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B0FFA58A-0D0B-40AB-9996-0046DE33B361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415" i="1" l="1"/>
  <c r="H14415" i="1"/>
  <c r="K14415" i="1"/>
  <c r="M14415" i="1" s="1"/>
  <c r="Q14415" i="1"/>
  <c r="R14415" i="1"/>
  <c r="B14416" i="1"/>
  <c r="H14416" i="1"/>
  <c r="K14416" i="1"/>
  <c r="M14416" i="1" s="1"/>
  <c r="Q14416" i="1"/>
  <c r="R14416" i="1"/>
  <c r="B14417" i="1"/>
  <c r="H14417" i="1"/>
  <c r="K14417" i="1"/>
  <c r="M14417" i="1"/>
  <c r="Q14417" i="1"/>
  <c r="R14417" i="1"/>
  <c r="B14418" i="1"/>
  <c r="H14418" i="1"/>
  <c r="K14418" i="1"/>
  <c r="M14418" i="1" s="1"/>
  <c r="Q14418" i="1"/>
  <c r="R14418" i="1"/>
  <c r="B14419" i="1"/>
  <c r="H14419" i="1"/>
  <c r="K14419" i="1"/>
  <c r="M14419" i="1"/>
  <c r="Q14419" i="1"/>
  <c r="R14419" i="1"/>
  <c r="B14420" i="1"/>
  <c r="H14420" i="1"/>
  <c r="K14420" i="1"/>
  <c r="M14420" i="1" s="1"/>
  <c r="Q14420" i="1"/>
  <c r="R14420" i="1"/>
  <c r="B14421" i="1"/>
  <c r="H14421" i="1"/>
  <c r="K14421" i="1"/>
  <c r="M14421" i="1"/>
  <c r="Q14421" i="1"/>
  <c r="R14421" i="1"/>
  <c r="B14422" i="1"/>
  <c r="H14422" i="1"/>
  <c r="K14422" i="1"/>
  <c r="M14422" i="1" s="1"/>
  <c r="Q14422" i="1"/>
  <c r="R14422" i="1"/>
  <c r="B14423" i="1"/>
  <c r="H14423" i="1"/>
  <c r="K14423" i="1"/>
  <c r="M14423" i="1"/>
  <c r="Q14423" i="1"/>
  <c r="R14423" i="1"/>
  <c r="B14424" i="1"/>
  <c r="H14424" i="1"/>
  <c r="K14424" i="1"/>
  <c r="M14424" i="1" s="1"/>
  <c r="Q14424" i="1"/>
  <c r="R14424" i="1"/>
  <c r="B14425" i="1"/>
  <c r="H14425" i="1"/>
  <c r="K14425" i="1"/>
  <c r="M14425" i="1"/>
  <c r="Q14425" i="1"/>
  <c r="R14425" i="1"/>
  <c r="B14426" i="1"/>
  <c r="H14426" i="1"/>
  <c r="K14426" i="1"/>
  <c r="M14426" i="1" s="1"/>
  <c r="Q14426" i="1"/>
  <c r="R14426" i="1"/>
  <c r="B14427" i="1"/>
  <c r="H14427" i="1"/>
  <c r="K14427" i="1"/>
  <c r="M14427" i="1"/>
  <c r="Q14427" i="1"/>
  <c r="R14427" i="1"/>
  <c r="B14428" i="1"/>
  <c r="H14428" i="1"/>
  <c r="K14428" i="1"/>
  <c r="M14428" i="1" s="1"/>
  <c r="Q14428" i="1"/>
  <c r="R14428" i="1"/>
  <c r="B14429" i="1"/>
  <c r="H14429" i="1"/>
  <c r="K14429" i="1"/>
  <c r="M14429" i="1"/>
  <c r="Q14429" i="1"/>
  <c r="R14429" i="1"/>
  <c r="B14430" i="1"/>
  <c r="H14430" i="1"/>
  <c r="K14430" i="1"/>
  <c r="M14430" i="1" s="1"/>
  <c r="Q14430" i="1"/>
  <c r="R14430" i="1"/>
  <c r="B14431" i="1"/>
  <c r="H14431" i="1"/>
  <c r="K14431" i="1"/>
  <c r="M14431" i="1"/>
  <c r="Q14431" i="1"/>
  <c r="R14431" i="1"/>
  <c r="B14432" i="1"/>
  <c r="H14432" i="1"/>
  <c r="K14432" i="1"/>
  <c r="M14432" i="1" s="1"/>
  <c r="Q14432" i="1"/>
  <c r="R14432" i="1"/>
  <c r="B14433" i="1"/>
  <c r="H14433" i="1"/>
  <c r="K14433" i="1"/>
  <c r="M14433" i="1"/>
  <c r="Q14433" i="1"/>
  <c r="R14433" i="1"/>
  <c r="B14434" i="1"/>
  <c r="H14434" i="1"/>
  <c r="K14434" i="1"/>
  <c r="M14434" i="1" s="1"/>
  <c r="Q14434" i="1"/>
  <c r="R14434" i="1"/>
  <c r="B14435" i="1"/>
  <c r="H14435" i="1"/>
  <c r="K14435" i="1"/>
  <c r="M14435" i="1"/>
  <c r="Q14435" i="1"/>
  <c r="R14435" i="1"/>
  <c r="B14436" i="1"/>
  <c r="H14436" i="1"/>
  <c r="K14436" i="1"/>
  <c r="M14436" i="1" s="1"/>
  <c r="Q14436" i="1"/>
  <c r="R14436" i="1"/>
  <c r="B14437" i="1"/>
  <c r="H14437" i="1"/>
  <c r="K14437" i="1"/>
  <c r="M14437" i="1"/>
  <c r="Q14437" i="1"/>
  <c r="R14437" i="1"/>
  <c r="B14438" i="1"/>
  <c r="H14438" i="1"/>
  <c r="K14438" i="1"/>
  <c r="M14438" i="1" s="1"/>
  <c r="Q14438" i="1"/>
  <c r="R14438" i="1"/>
  <c r="B14439" i="1"/>
  <c r="H14439" i="1"/>
  <c r="K14439" i="1"/>
  <c r="M14439" i="1"/>
  <c r="Q14439" i="1"/>
  <c r="R14439" i="1"/>
  <c r="B14440" i="1"/>
  <c r="H14440" i="1"/>
  <c r="K14440" i="1"/>
  <c r="M14440" i="1" s="1"/>
  <c r="Q14440" i="1"/>
  <c r="R14440" i="1"/>
  <c r="B14441" i="1"/>
  <c r="H14441" i="1"/>
  <c r="K14441" i="1"/>
  <c r="M14441" i="1"/>
  <c r="Q14441" i="1"/>
  <c r="R14441" i="1"/>
  <c r="B14442" i="1"/>
  <c r="H14442" i="1"/>
  <c r="K14442" i="1"/>
  <c r="M14442" i="1" s="1"/>
  <c r="Q14442" i="1"/>
  <c r="R14442" i="1"/>
  <c r="B14443" i="1"/>
  <c r="H14443" i="1"/>
  <c r="K14443" i="1"/>
  <c r="M14443" i="1" s="1"/>
  <c r="Q14443" i="1"/>
  <c r="R14443" i="1"/>
  <c r="B14444" i="1"/>
  <c r="H14444" i="1"/>
  <c r="K14444" i="1"/>
  <c r="M14444" i="1" s="1"/>
  <c r="Q14444" i="1"/>
  <c r="R14444" i="1"/>
  <c r="B14445" i="1"/>
  <c r="H14445" i="1"/>
  <c r="K14445" i="1"/>
  <c r="M14445" i="1" s="1"/>
  <c r="Q14445" i="1"/>
  <c r="R14445" i="1"/>
  <c r="B14446" i="1"/>
  <c r="H14446" i="1"/>
  <c r="K14446" i="1"/>
  <c r="M14446" i="1" s="1"/>
  <c r="Q14446" i="1"/>
  <c r="R14446" i="1"/>
  <c r="B14447" i="1"/>
  <c r="H14447" i="1"/>
  <c r="K14447" i="1"/>
  <c r="M14447" i="1"/>
  <c r="Q14447" i="1"/>
  <c r="R14447" i="1"/>
  <c r="B14448" i="1"/>
  <c r="H14448" i="1"/>
  <c r="K14448" i="1"/>
  <c r="M14448" i="1" s="1"/>
  <c r="Q14448" i="1"/>
  <c r="R14448" i="1"/>
  <c r="B14449" i="1"/>
  <c r="H14449" i="1"/>
  <c r="K14449" i="1"/>
  <c r="M14449" i="1"/>
  <c r="Q14449" i="1"/>
  <c r="R14449" i="1"/>
  <c r="B14450" i="1"/>
  <c r="H14450" i="1"/>
  <c r="K14450" i="1"/>
  <c r="M14450" i="1" s="1"/>
  <c r="Q14450" i="1"/>
  <c r="R14450" i="1"/>
  <c r="B14451" i="1"/>
  <c r="H14451" i="1"/>
  <c r="K14451" i="1"/>
  <c r="M14451" i="1"/>
  <c r="Q14451" i="1"/>
  <c r="R14451" i="1"/>
  <c r="B14452" i="1"/>
  <c r="H14452" i="1"/>
  <c r="K14452" i="1"/>
  <c r="M14452" i="1" s="1"/>
  <c r="Q14452" i="1"/>
  <c r="R14452" i="1"/>
  <c r="B14453" i="1"/>
  <c r="H14453" i="1"/>
  <c r="K14453" i="1"/>
  <c r="M14453" i="1"/>
  <c r="Q14453" i="1"/>
  <c r="R14453" i="1"/>
  <c r="B14454" i="1"/>
  <c r="H14454" i="1"/>
  <c r="K14454" i="1"/>
  <c r="M14454" i="1" s="1"/>
  <c r="Q14454" i="1"/>
  <c r="R14454" i="1"/>
  <c r="B14455" i="1"/>
  <c r="H14455" i="1"/>
  <c r="K14455" i="1"/>
  <c r="M14455" i="1"/>
  <c r="Q14455" i="1"/>
  <c r="R14455" i="1"/>
  <c r="B14456" i="1"/>
  <c r="H14456" i="1"/>
  <c r="K14456" i="1"/>
  <c r="M14456" i="1" s="1"/>
  <c r="Q14456" i="1"/>
  <c r="R14456" i="1"/>
  <c r="B14457" i="1"/>
  <c r="H14457" i="1"/>
  <c r="K14457" i="1"/>
  <c r="M14457" i="1" s="1"/>
  <c r="Q14457" i="1"/>
  <c r="R14457" i="1"/>
  <c r="B14458" i="1"/>
  <c r="H14458" i="1"/>
  <c r="K14458" i="1"/>
  <c r="M14458" i="1" s="1"/>
  <c r="Q14458" i="1"/>
  <c r="R14458" i="1"/>
  <c r="B14459" i="1"/>
  <c r="H14459" i="1"/>
  <c r="K14459" i="1"/>
  <c r="M14459" i="1" s="1"/>
  <c r="Q14459" i="1"/>
  <c r="R14459" i="1"/>
  <c r="B14460" i="1"/>
  <c r="H14460" i="1"/>
  <c r="K14460" i="1"/>
  <c r="M14460" i="1" s="1"/>
  <c r="Q14460" i="1"/>
  <c r="R14460" i="1"/>
  <c r="B14461" i="1"/>
  <c r="H14461" i="1"/>
  <c r="K14461" i="1"/>
  <c r="M14461" i="1" s="1"/>
  <c r="Q14461" i="1"/>
  <c r="R14461" i="1"/>
  <c r="B14462" i="1"/>
  <c r="H14462" i="1"/>
  <c r="K14462" i="1"/>
  <c r="M14462" i="1" s="1"/>
  <c r="Q14462" i="1"/>
  <c r="R14462" i="1"/>
  <c r="B14463" i="1"/>
  <c r="H14463" i="1"/>
  <c r="K14463" i="1"/>
  <c r="M14463" i="1" s="1"/>
  <c r="Q14463" i="1"/>
  <c r="R14463" i="1"/>
  <c r="B14464" i="1"/>
  <c r="H14464" i="1"/>
  <c r="K14464" i="1"/>
  <c r="M14464" i="1" s="1"/>
  <c r="Q14464" i="1"/>
  <c r="R14464" i="1"/>
  <c r="B14465" i="1"/>
  <c r="H14465" i="1"/>
  <c r="K14465" i="1"/>
  <c r="M14465" i="1" s="1"/>
  <c r="Q14465" i="1"/>
  <c r="R14465" i="1"/>
  <c r="B14466" i="1"/>
  <c r="H14466" i="1"/>
  <c r="K14466" i="1"/>
  <c r="M14466" i="1" s="1"/>
  <c r="Q14466" i="1"/>
  <c r="R14466" i="1"/>
  <c r="B14467" i="1"/>
  <c r="H14467" i="1"/>
  <c r="K14467" i="1"/>
  <c r="M14467" i="1" s="1"/>
  <c r="Q14467" i="1"/>
  <c r="R14467" i="1"/>
  <c r="B14468" i="1"/>
  <c r="H14468" i="1"/>
  <c r="K14468" i="1"/>
  <c r="M14468" i="1" s="1"/>
  <c r="Q14468" i="1"/>
  <c r="R14468" i="1"/>
  <c r="B14469" i="1"/>
  <c r="H14469" i="1"/>
  <c r="K14469" i="1"/>
  <c r="M14469" i="1" s="1"/>
  <c r="Q14469" i="1"/>
  <c r="R14469" i="1"/>
  <c r="B14470" i="1"/>
  <c r="H14470" i="1"/>
  <c r="K14470" i="1"/>
  <c r="M14470" i="1" s="1"/>
  <c r="Q14470" i="1"/>
  <c r="R14470" i="1"/>
  <c r="B14471" i="1"/>
  <c r="H14471" i="1"/>
  <c r="K14471" i="1"/>
  <c r="M14471" i="1" s="1"/>
  <c r="Q14471" i="1"/>
  <c r="R14471" i="1"/>
  <c r="B14472" i="1"/>
  <c r="H14472" i="1"/>
  <c r="K14472" i="1"/>
  <c r="M14472" i="1" s="1"/>
  <c r="Q14472" i="1"/>
  <c r="R14472" i="1"/>
  <c r="B14473" i="1"/>
  <c r="H14473" i="1"/>
  <c r="K14473" i="1"/>
  <c r="M14473" i="1" s="1"/>
  <c r="Q14473" i="1"/>
  <c r="R14473" i="1"/>
  <c r="B14474" i="1"/>
  <c r="H14474" i="1"/>
  <c r="K14474" i="1"/>
  <c r="M14474" i="1" s="1"/>
  <c r="Q14474" i="1"/>
  <c r="R14474" i="1"/>
  <c r="B14475" i="1"/>
  <c r="H14475" i="1"/>
  <c r="K14475" i="1"/>
  <c r="M14475" i="1" s="1"/>
  <c r="Q14475" i="1"/>
  <c r="R14475" i="1"/>
  <c r="B14476" i="1"/>
  <c r="H14476" i="1"/>
  <c r="K14476" i="1"/>
  <c r="M14476" i="1" s="1"/>
  <c r="Q14476" i="1"/>
  <c r="R14476" i="1"/>
  <c r="B14477" i="1"/>
  <c r="H14477" i="1"/>
  <c r="K14477" i="1"/>
  <c r="M14477" i="1" s="1"/>
  <c r="Q14477" i="1"/>
  <c r="R14477" i="1"/>
  <c r="B14478" i="1"/>
  <c r="H14478" i="1"/>
  <c r="K14478" i="1"/>
  <c r="M14478" i="1" s="1"/>
  <c r="Q14478" i="1"/>
  <c r="R14478" i="1"/>
  <c r="B14479" i="1"/>
  <c r="H14479" i="1"/>
  <c r="K14479" i="1"/>
  <c r="M14479" i="1" s="1"/>
  <c r="Q14479" i="1"/>
  <c r="R14479" i="1"/>
  <c r="B14480" i="1"/>
  <c r="H14480" i="1"/>
  <c r="K14480" i="1"/>
  <c r="M14480" i="1" s="1"/>
  <c r="Q14480" i="1"/>
  <c r="R14480" i="1"/>
  <c r="B14481" i="1"/>
  <c r="H14481" i="1"/>
  <c r="K14481" i="1"/>
  <c r="M14481" i="1" s="1"/>
  <c r="Q14481" i="1"/>
  <c r="R14481" i="1"/>
  <c r="B14482" i="1"/>
  <c r="H14482" i="1"/>
  <c r="K14482" i="1"/>
  <c r="M14482" i="1" s="1"/>
  <c r="Q14482" i="1"/>
  <c r="R14482" i="1"/>
  <c r="B14483" i="1"/>
  <c r="H14483" i="1"/>
  <c r="K14483" i="1"/>
  <c r="M14483" i="1" s="1"/>
  <c r="Q14483" i="1"/>
  <c r="R14483" i="1"/>
  <c r="B14484" i="1"/>
  <c r="H14484" i="1"/>
  <c r="K14484" i="1"/>
  <c r="M14484" i="1" s="1"/>
  <c r="Q14484" i="1"/>
  <c r="R14484" i="1"/>
  <c r="B14485" i="1"/>
  <c r="H14485" i="1"/>
  <c r="K14485" i="1"/>
  <c r="M14485" i="1" s="1"/>
  <c r="Q14485" i="1"/>
  <c r="R14485" i="1"/>
  <c r="B14486" i="1"/>
  <c r="H14486" i="1"/>
  <c r="K14486" i="1"/>
  <c r="M14486" i="1" s="1"/>
  <c r="Q14486" i="1"/>
  <c r="R14486" i="1"/>
  <c r="B14487" i="1"/>
  <c r="H14487" i="1"/>
  <c r="K14487" i="1"/>
  <c r="M14487" i="1" s="1"/>
  <c r="Q14487" i="1"/>
  <c r="R14487" i="1"/>
  <c r="B14488" i="1"/>
  <c r="H14488" i="1"/>
  <c r="K14488" i="1"/>
  <c r="M14488" i="1" s="1"/>
  <c r="Q14488" i="1"/>
  <c r="R14488" i="1"/>
  <c r="B14489" i="1"/>
  <c r="H14489" i="1"/>
  <c r="K14489" i="1"/>
  <c r="M14489" i="1" s="1"/>
  <c r="Q14489" i="1"/>
  <c r="R14489" i="1"/>
  <c r="B14490" i="1"/>
  <c r="H14490" i="1"/>
  <c r="K14490" i="1"/>
  <c r="M14490" i="1" s="1"/>
  <c r="Q14490" i="1"/>
  <c r="R14490" i="1"/>
  <c r="B14491" i="1"/>
  <c r="H14491" i="1"/>
  <c r="K14491" i="1"/>
  <c r="M14491" i="1" s="1"/>
  <c r="Q14491" i="1"/>
  <c r="R14491" i="1"/>
  <c r="B14492" i="1"/>
  <c r="H14492" i="1"/>
  <c r="K14492" i="1"/>
  <c r="M14492" i="1" s="1"/>
  <c r="Q14492" i="1"/>
  <c r="R14492" i="1"/>
  <c r="B14493" i="1"/>
  <c r="H14493" i="1"/>
  <c r="K14493" i="1"/>
  <c r="M14493" i="1" s="1"/>
  <c r="Q14493" i="1"/>
  <c r="R14493" i="1"/>
  <c r="B14494" i="1"/>
  <c r="H14494" i="1"/>
  <c r="K14494" i="1"/>
  <c r="M14494" i="1" s="1"/>
  <c r="Q14494" i="1"/>
  <c r="R14494" i="1"/>
  <c r="B14495" i="1"/>
  <c r="H14495" i="1"/>
  <c r="K14495" i="1"/>
  <c r="M14495" i="1" s="1"/>
  <c r="Q14495" i="1"/>
  <c r="R14495" i="1"/>
  <c r="B14496" i="1"/>
  <c r="H14496" i="1"/>
  <c r="K14496" i="1"/>
  <c r="M14496" i="1" s="1"/>
  <c r="Q14496" i="1"/>
  <c r="R14496" i="1"/>
  <c r="B14497" i="1"/>
  <c r="H14497" i="1"/>
  <c r="K14497" i="1"/>
  <c r="M14497" i="1" s="1"/>
  <c r="Q14497" i="1"/>
  <c r="R14497" i="1"/>
  <c r="B14498" i="1"/>
  <c r="H14498" i="1"/>
  <c r="K14498" i="1"/>
  <c r="M14498" i="1" s="1"/>
  <c r="Q14498" i="1"/>
  <c r="R14498" i="1"/>
  <c r="B14499" i="1"/>
  <c r="H14499" i="1"/>
  <c r="K14499" i="1"/>
  <c r="M14499" i="1" s="1"/>
  <c r="Q14499" i="1"/>
  <c r="R14499" i="1"/>
  <c r="B14500" i="1"/>
  <c r="H14500" i="1"/>
  <c r="K14500" i="1"/>
  <c r="M14500" i="1" s="1"/>
  <c r="Q14500" i="1"/>
  <c r="R14500" i="1"/>
  <c r="B14501" i="1"/>
  <c r="H14501" i="1"/>
  <c r="K14501" i="1"/>
  <c r="M14501" i="1" s="1"/>
  <c r="Q14501" i="1"/>
  <c r="R14501" i="1"/>
  <c r="B14502" i="1"/>
  <c r="H14502" i="1"/>
  <c r="K14502" i="1"/>
  <c r="M14502" i="1" s="1"/>
  <c r="Q14502" i="1"/>
  <c r="R14502" i="1"/>
  <c r="B14503" i="1"/>
  <c r="H14503" i="1"/>
  <c r="K14503" i="1"/>
  <c r="M14503" i="1" s="1"/>
  <c r="Q14503" i="1"/>
  <c r="R14503" i="1"/>
  <c r="B14504" i="1"/>
  <c r="H14504" i="1"/>
  <c r="K14504" i="1"/>
  <c r="M14504" i="1" s="1"/>
  <c r="Q14504" i="1"/>
  <c r="R14504" i="1"/>
  <c r="B14505" i="1"/>
  <c r="H14505" i="1"/>
  <c r="K14505" i="1"/>
  <c r="M14505" i="1" s="1"/>
  <c r="Q14505" i="1"/>
  <c r="R14505" i="1"/>
  <c r="B14506" i="1"/>
  <c r="H14506" i="1"/>
  <c r="K14506" i="1"/>
  <c r="M14506" i="1" s="1"/>
  <c r="Q14506" i="1"/>
  <c r="R14506" i="1"/>
  <c r="B14507" i="1"/>
  <c r="H14507" i="1"/>
  <c r="K14507" i="1"/>
  <c r="M14507" i="1" s="1"/>
  <c r="Q14507" i="1"/>
  <c r="R14507" i="1"/>
  <c r="B14508" i="1"/>
  <c r="H14508" i="1"/>
  <c r="K14508" i="1"/>
  <c r="M14508" i="1" s="1"/>
  <c r="Q14508" i="1"/>
  <c r="R14508" i="1"/>
  <c r="B14509" i="1"/>
  <c r="H14509" i="1"/>
  <c r="K14509" i="1"/>
  <c r="M14509" i="1" s="1"/>
  <c r="Q14509" i="1"/>
  <c r="R14509" i="1"/>
  <c r="B14510" i="1"/>
  <c r="H14510" i="1"/>
  <c r="K14510" i="1"/>
  <c r="M14510" i="1" s="1"/>
  <c r="Q14510" i="1"/>
  <c r="R14510" i="1"/>
  <c r="B14511" i="1"/>
  <c r="H14511" i="1"/>
  <c r="K14511" i="1"/>
  <c r="M14511" i="1" s="1"/>
  <c r="Q14511" i="1"/>
  <c r="R14511" i="1"/>
  <c r="B14512" i="1"/>
  <c r="H14512" i="1"/>
  <c r="K14512" i="1"/>
  <c r="M14512" i="1" s="1"/>
  <c r="Q14512" i="1"/>
  <c r="R14512" i="1"/>
  <c r="B14513" i="1"/>
  <c r="H14513" i="1"/>
  <c r="K14513" i="1"/>
  <c r="M14513" i="1" s="1"/>
  <c r="Q14513" i="1"/>
  <c r="R14513" i="1"/>
  <c r="B14514" i="1"/>
  <c r="H14514" i="1"/>
  <c r="K14514" i="1"/>
  <c r="M14514" i="1" s="1"/>
  <c r="Q14514" i="1"/>
  <c r="R14514" i="1"/>
  <c r="B14515" i="1"/>
  <c r="H14515" i="1"/>
  <c r="K14515" i="1"/>
  <c r="M14515" i="1" s="1"/>
  <c r="Q14515" i="1"/>
  <c r="R14515" i="1"/>
  <c r="B14516" i="1"/>
  <c r="H14516" i="1"/>
  <c r="K14516" i="1"/>
  <c r="M14516" i="1" s="1"/>
  <c r="Q14516" i="1"/>
  <c r="R14516" i="1"/>
  <c r="B14517" i="1"/>
  <c r="H14517" i="1"/>
  <c r="K14517" i="1"/>
  <c r="M14517" i="1" s="1"/>
  <c r="Q14517" i="1"/>
  <c r="R14517" i="1"/>
  <c r="B14518" i="1"/>
  <c r="H14518" i="1"/>
  <c r="K14518" i="1"/>
  <c r="M14518" i="1" s="1"/>
  <c r="Q14518" i="1"/>
  <c r="R14518" i="1"/>
  <c r="B14519" i="1"/>
  <c r="H14519" i="1"/>
  <c r="K14519" i="1"/>
  <c r="M14519" i="1" s="1"/>
  <c r="Q14519" i="1"/>
  <c r="R14519" i="1"/>
  <c r="B14520" i="1"/>
  <c r="H14520" i="1"/>
  <c r="K14520" i="1"/>
  <c r="M14520" i="1" s="1"/>
  <c r="Q14520" i="1"/>
  <c r="R14520" i="1"/>
  <c r="B14521" i="1"/>
  <c r="H14521" i="1"/>
  <c r="K14521" i="1"/>
  <c r="M14521" i="1" s="1"/>
  <c r="Q14521" i="1"/>
  <c r="R14521" i="1"/>
  <c r="B14522" i="1"/>
  <c r="H14522" i="1"/>
  <c r="K14522" i="1"/>
  <c r="M14522" i="1" s="1"/>
  <c r="Q14522" i="1"/>
  <c r="R14522" i="1"/>
  <c r="B14523" i="1"/>
  <c r="H14523" i="1"/>
  <c r="K14523" i="1"/>
  <c r="M14523" i="1" s="1"/>
  <c r="Q14523" i="1"/>
  <c r="R14523" i="1"/>
  <c r="B14524" i="1"/>
  <c r="H14524" i="1"/>
  <c r="K14524" i="1"/>
  <c r="M14524" i="1" s="1"/>
  <c r="Q14524" i="1"/>
  <c r="R14524" i="1"/>
  <c r="B14525" i="1"/>
  <c r="H14525" i="1"/>
  <c r="K14525" i="1"/>
  <c r="M14525" i="1" s="1"/>
  <c r="Q14525" i="1"/>
  <c r="R14525" i="1"/>
  <c r="B14526" i="1"/>
  <c r="H14526" i="1"/>
  <c r="K14526" i="1"/>
  <c r="M14526" i="1" s="1"/>
  <c r="Q14526" i="1"/>
  <c r="R14526" i="1"/>
  <c r="B14527" i="1"/>
  <c r="H14527" i="1"/>
  <c r="K14527" i="1"/>
  <c r="M14527" i="1" s="1"/>
  <c r="Q14527" i="1"/>
  <c r="R14527" i="1"/>
  <c r="B14528" i="1"/>
  <c r="H14528" i="1"/>
  <c r="K14528" i="1"/>
  <c r="M14528" i="1" s="1"/>
  <c r="Q14528" i="1"/>
  <c r="R14528" i="1"/>
  <c r="B14529" i="1"/>
  <c r="H14529" i="1"/>
  <c r="K14529" i="1"/>
  <c r="M14529" i="1" s="1"/>
  <c r="Q14529" i="1"/>
  <c r="R14529" i="1"/>
  <c r="B14530" i="1"/>
  <c r="H14530" i="1"/>
  <c r="K14530" i="1"/>
  <c r="M14530" i="1" s="1"/>
  <c r="Q14530" i="1"/>
  <c r="R14530" i="1"/>
  <c r="B14531" i="1"/>
  <c r="H14531" i="1"/>
  <c r="K14531" i="1"/>
  <c r="M14531" i="1" s="1"/>
  <c r="Q14531" i="1"/>
  <c r="R14531" i="1"/>
  <c r="B14532" i="1"/>
  <c r="H14532" i="1"/>
  <c r="K14532" i="1"/>
  <c r="M14532" i="1" s="1"/>
  <c r="Q14532" i="1"/>
  <c r="R14532" i="1"/>
  <c r="B14533" i="1"/>
  <c r="H14533" i="1"/>
  <c r="K14533" i="1"/>
  <c r="M14533" i="1" s="1"/>
  <c r="Q14533" i="1"/>
  <c r="R14533" i="1"/>
  <c r="B14534" i="1"/>
  <c r="H14534" i="1"/>
  <c r="K14534" i="1"/>
  <c r="M14534" i="1" s="1"/>
  <c r="Q14534" i="1"/>
  <c r="R14534" i="1"/>
  <c r="B14535" i="1"/>
  <c r="H14535" i="1"/>
  <c r="K14535" i="1"/>
  <c r="M14535" i="1" s="1"/>
  <c r="Q14535" i="1"/>
  <c r="R14535" i="1"/>
  <c r="B14536" i="1"/>
  <c r="H14536" i="1"/>
  <c r="K14536" i="1"/>
  <c r="M14536" i="1" s="1"/>
  <c r="Q14536" i="1"/>
  <c r="R14536" i="1"/>
  <c r="B14537" i="1"/>
  <c r="H14537" i="1"/>
  <c r="K14537" i="1"/>
  <c r="M14537" i="1" s="1"/>
  <c r="Q14537" i="1"/>
  <c r="R14537" i="1"/>
  <c r="B14538" i="1"/>
  <c r="H14538" i="1"/>
  <c r="K14538" i="1"/>
  <c r="M14538" i="1" s="1"/>
  <c r="Q14538" i="1"/>
  <c r="R14538" i="1"/>
  <c r="B14539" i="1"/>
  <c r="H14539" i="1"/>
  <c r="K14539" i="1"/>
  <c r="M14539" i="1" s="1"/>
  <c r="Q14539" i="1"/>
  <c r="R14539" i="1"/>
  <c r="B14540" i="1"/>
  <c r="H14540" i="1"/>
  <c r="K14540" i="1"/>
  <c r="M14540" i="1" s="1"/>
  <c r="Q14540" i="1"/>
  <c r="R14540" i="1"/>
  <c r="B14541" i="1"/>
  <c r="H14541" i="1"/>
  <c r="K14541" i="1"/>
  <c r="M14541" i="1" s="1"/>
  <c r="Q14541" i="1"/>
  <c r="R14541" i="1"/>
  <c r="B14542" i="1"/>
  <c r="H14542" i="1"/>
  <c r="K14542" i="1"/>
  <c r="M14542" i="1" s="1"/>
  <c r="Q14542" i="1"/>
  <c r="R14542" i="1"/>
  <c r="B14543" i="1"/>
  <c r="H14543" i="1"/>
  <c r="K14543" i="1"/>
  <c r="M14543" i="1" s="1"/>
  <c r="Q14543" i="1"/>
  <c r="R14543" i="1"/>
  <c r="B14544" i="1"/>
  <c r="H14544" i="1"/>
  <c r="K14544" i="1"/>
  <c r="M14544" i="1" s="1"/>
  <c r="Q14544" i="1"/>
  <c r="R14544" i="1"/>
  <c r="B14545" i="1"/>
  <c r="H14545" i="1"/>
  <c r="K14545" i="1"/>
  <c r="M14545" i="1" s="1"/>
  <c r="Q14545" i="1"/>
  <c r="R14545" i="1"/>
  <c r="B14546" i="1"/>
  <c r="H14546" i="1"/>
  <c r="K14546" i="1"/>
  <c r="M14546" i="1" s="1"/>
  <c r="Q14546" i="1"/>
  <c r="R14546" i="1"/>
  <c r="B14547" i="1"/>
  <c r="H14547" i="1"/>
  <c r="K14547" i="1"/>
  <c r="M14547" i="1" s="1"/>
  <c r="Q14547" i="1"/>
  <c r="R14547" i="1"/>
  <c r="B14548" i="1"/>
  <c r="H14548" i="1"/>
  <c r="K14548" i="1"/>
  <c r="M14548" i="1" s="1"/>
  <c r="Q14548" i="1"/>
  <c r="R14548" i="1"/>
  <c r="B14549" i="1"/>
  <c r="H14549" i="1"/>
  <c r="K14549" i="1"/>
  <c r="M14549" i="1" s="1"/>
  <c r="Q14549" i="1"/>
  <c r="R14549" i="1"/>
  <c r="B14550" i="1"/>
  <c r="H14550" i="1"/>
  <c r="K14550" i="1"/>
  <c r="M14550" i="1" s="1"/>
  <c r="Q14550" i="1"/>
  <c r="R14550" i="1"/>
  <c r="B14551" i="1"/>
  <c r="H14551" i="1"/>
  <c r="K14551" i="1"/>
  <c r="M14551" i="1" s="1"/>
  <c r="Q14551" i="1"/>
  <c r="R14551" i="1"/>
  <c r="B14552" i="1"/>
  <c r="H14552" i="1"/>
  <c r="K14552" i="1"/>
  <c r="M14552" i="1" s="1"/>
  <c r="Q14552" i="1"/>
  <c r="R14552" i="1"/>
  <c r="B14553" i="1"/>
  <c r="H14553" i="1"/>
  <c r="K14553" i="1"/>
  <c r="M14553" i="1" s="1"/>
  <c r="Q14553" i="1"/>
  <c r="R14553" i="1"/>
  <c r="B14554" i="1"/>
  <c r="H14554" i="1"/>
  <c r="K14554" i="1"/>
  <c r="M14554" i="1" s="1"/>
  <c r="Q14554" i="1"/>
  <c r="R14554" i="1"/>
  <c r="B14555" i="1"/>
  <c r="H14555" i="1"/>
  <c r="K14555" i="1"/>
  <c r="M14555" i="1" s="1"/>
  <c r="Q14555" i="1"/>
  <c r="R14555" i="1"/>
  <c r="B14556" i="1"/>
  <c r="H14556" i="1"/>
  <c r="K14556" i="1"/>
  <c r="M14556" i="1" s="1"/>
  <c r="Q14556" i="1"/>
  <c r="R14556" i="1"/>
  <c r="B14557" i="1"/>
  <c r="H14557" i="1"/>
  <c r="K14557" i="1"/>
  <c r="M14557" i="1" s="1"/>
  <c r="Q14557" i="1"/>
  <c r="R14557" i="1"/>
  <c r="B14558" i="1"/>
  <c r="H14558" i="1"/>
  <c r="K14558" i="1"/>
  <c r="M14558" i="1" s="1"/>
  <c r="Q14558" i="1"/>
  <c r="R14558" i="1"/>
  <c r="B14559" i="1"/>
  <c r="H14559" i="1"/>
  <c r="K14559" i="1"/>
  <c r="M14559" i="1" s="1"/>
  <c r="Q14559" i="1"/>
  <c r="R14559" i="1"/>
  <c r="B14560" i="1"/>
  <c r="H14560" i="1"/>
  <c r="K14560" i="1"/>
  <c r="M14560" i="1" s="1"/>
  <c r="Q14560" i="1"/>
  <c r="R14560" i="1"/>
  <c r="B14561" i="1"/>
  <c r="H14561" i="1"/>
  <c r="K14561" i="1"/>
  <c r="M14561" i="1" s="1"/>
  <c r="Q14561" i="1"/>
  <c r="R14561" i="1"/>
  <c r="B14562" i="1"/>
  <c r="H14562" i="1"/>
  <c r="K14562" i="1"/>
  <c r="M14562" i="1" s="1"/>
  <c r="Q14562" i="1"/>
  <c r="R14562" i="1"/>
  <c r="B14563" i="1"/>
  <c r="H14563" i="1"/>
  <c r="K14563" i="1"/>
  <c r="M14563" i="1" s="1"/>
  <c r="Q14563" i="1"/>
  <c r="R14563" i="1"/>
  <c r="B14564" i="1"/>
  <c r="H14564" i="1"/>
  <c r="K14564" i="1"/>
  <c r="M14564" i="1" s="1"/>
  <c r="Q14564" i="1"/>
  <c r="R14564" i="1"/>
  <c r="B14565" i="1"/>
  <c r="H14565" i="1"/>
  <c r="K14565" i="1"/>
  <c r="M14565" i="1" s="1"/>
  <c r="Q14565" i="1"/>
  <c r="R14565" i="1"/>
  <c r="B14566" i="1"/>
  <c r="H14566" i="1"/>
  <c r="K14566" i="1"/>
  <c r="M14566" i="1" s="1"/>
  <c r="Q14566" i="1"/>
  <c r="R14566" i="1"/>
  <c r="B14567" i="1"/>
  <c r="H14567" i="1"/>
  <c r="K14567" i="1"/>
  <c r="M14567" i="1" s="1"/>
  <c r="Q14567" i="1"/>
  <c r="R14567" i="1"/>
  <c r="B14568" i="1"/>
  <c r="H14568" i="1"/>
  <c r="K14568" i="1"/>
  <c r="M14568" i="1" s="1"/>
  <c r="Q14568" i="1"/>
  <c r="R14568" i="1"/>
  <c r="B14569" i="1"/>
  <c r="H14569" i="1"/>
  <c r="K14569" i="1"/>
  <c r="M14569" i="1" s="1"/>
  <c r="Q14569" i="1"/>
  <c r="R14569" i="1"/>
  <c r="B14570" i="1"/>
  <c r="H14570" i="1"/>
  <c r="K14570" i="1"/>
  <c r="M14570" i="1" s="1"/>
  <c r="Q14570" i="1"/>
  <c r="R14570" i="1"/>
  <c r="B14571" i="1"/>
  <c r="H14571" i="1"/>
  <c r="K14571" i="1"/>
  <c r="M14571" i="1" s="1"/>
  <c r="Q14571" i="1"/>
  <c r="R14571" i="1"/>
  <c r="B14572" i="1"/>
  <c r="H14572" i="1"/>
  <c r="K14572" i="1"/>
  <c r="M14572" i="1" s="1"/>
  <c r="Q14572" i="1"/>
  <c r="R14572" i="1"/>
  <c r="B14573" i="1"/>
  <c r="H14573" i="1"/>
  <c r="K14573" i="1"/>
  <c r="M14573" i="1" s="1"/>
  <c r="Q14573" i="1"/>
  <c r="R14573" i="1"/>
  <c r="B14574" i="1"/>
  <c r="H14574" i="1"/>
  <c r="K14574" i="1"/>
  <c r="M14574" i="1" s="1"/>
  <c r="Q14574" i="1"/>
  <c r="R14574" i="1"/>
  <c r="B14575" i="1"/>
  <c r="H14575" i="1"/>
  <c r="K14575" i="1"/>
  <c r="M14575" i="1" s="1"/>
  <c r="Q14575" i="1"/>
  <c r="R14575" i="1"/>
  <c r="B14576" i="1"/>
  <c r="H14576" i="1"/>
  <c r="K14576" i="1"/>
  <c r="M14576" i="1" s="1"/>
  <c r="Q14576" i="1"/>
  <c r="R14576" i="1"/>
  <c r="B14577" i="1"/>
  <c r="H14577" i="1"/>
  <c r="K14577" i="1"/>
  <c r="M14577" i="1" s="1"/>
  <c r="Q14577" i="1"/>
  <c r="R14577" i="1"/>
  <c r="B14578" i="1"/>
  <c r="H14578" i="1"/>
  <c r="K14578" i="1"/>
  <c r="M14578" i="1" s="1"/>
  <c r="Q14578" i="1"/>
  <c r="R14578" i="1"/>
  <c r="B14579" i="1"/>
  <c r="H14579" i="1"/>
  <c r="K14579" i="1"/>
  <c r="M14579" i="1" s="1"/>
  <c r="Q14579" i="1"/>
  <c r="R14579" i="1"/>
  <c r="B14580" i="1"/>
  <c r="H14580" i="1"/>
  <c r="K14580" i="1"/>
  <c r="M14580" i="1" s="1"/>
  <c r="Q14580" i="1"/>
  <c r="R14580" i="1"/>
  <c r="B14581" i="1"/>
  <c r="H14581" i="1"/>
  <c r="K14581" i="1"/>
  <c r="M14581" i="1" s="1"/>
  <c r="Q14581" i="1"/>
  <c r="R14581" i="1"/>
  <c r="B14582" i="1"/>
  <c r="H14582" i="1"/>
  <c r="K14582" i="1"/>
  <c r="M14582" i="1" s="1"/>
  <c r="Q14582" i="1"/>
  <c r="R14582" i="1"/>
  <c r="B14583" i="1"/>
  <c r="H14583" i="1"/>
  <c r="K14583" i="1"/>
  <c r="M14583" i="1" s="1"/>
  <c r="Q14583" i="1"/>
  <c r="R14583" i="1"/>
  <c r="B14584" i="1"/>
  <c r="H14584" i="1"/>
  <c r="K14584" i="1"/>
  <c r="M14584" i="1" s="1"/>
  <c r="Q14584" i="1"/>
  <c r="R14584" i="1"/>
  <c r="B14585" i="1"/>
  <c r="H14585" i="1"/>
  <c r="K14585" i="1"/>
  <c r="M14585" i="1" s="1"/>
  <c r="Q14585" i="1"/>
  <c r="R14585" i="1"/>
  <c r="B14586" i="1"/>
  <c r="H14586" i="1"/>
  <c r="K14586" i="1"/>
  <c r="M14586" i="1" s="1"/>
  <c r="Q14586" i="1"/>
  <c r="R14586" i="1"/>
  <c r="B14587" i="1"/>
  <c r="H14587" i="1"/>
  <c r="K14587" i="1"/>
  <c r="M14587" i="1" s="1"/>
  <c r="Q14587" i="1"/>
  <c r="R14587" i="1"/>
  <c r="B14588" i="1"/>
  <c r="H14588" i="1"/>
  <c r="K14588" i="1"/>
  <c r="M14588" i="1"/>
  <c r="Q14588" i="1"/>
  <c r="R14588" i="1"/>
  <c r="B14589" i="1"/>
  <c r="H14589" i="1"/>
  <c r="K14589" i="1"/>
  <c r="M14589" i="1" s="1"/>
  <c r="Q14589" i="1"/>
  <c r="R14589" i="1"/>
  <c r="B14590" i="1"/>
  <c r="H14590" i="1"/>
  <c r="K14590" i="1"/>
  <c r="M14590" i="1" s="1"/>
  <c r="Q14590" i="1"/>
  <c r="R14590" i="1"/>
  <c r="B14591" i="1"/>
  <c r="H14591" i="1"/>
  <c r="K14591" i="1"/>
  <c r="M14591" i="1" s="1"/>
  <c r="Q14591" i="1"/>
  <c r="R14591" i="1"/>
  <c r="B14592" i="1"/>
  <c r="H14592" i="1"/>
  <c r="K14592" i="1"/>
  <c r="M14592" i="1" s="1"/>
  <c r="Q14592" i="1"/>
  <c r="R14592" i="1"/>
  <c r="B14593" i="1"/>
  <c r="H14593" i="1"/>
  <c r="K14593" i="1"/>
  <c r="M14593" i="1" s="1"/>
  <c r="Q14593" i="1"/>
  <c r="R14593" i="1"/>
  <c r="B14594" i="1"/>
  <c r="H14594" i="1"/>
  <c r="K14594" i="1"/>
  <c r="M14594" i="1"/>
  <c r="Q14594" i="1"/>
  <c r="R14594" i="1"/>
  <c r="B14595" i="1"/>
  <c r="H14595" i="1"/>
  <c r="K14595" i="1"/>
  <c r="M14595" i="1" s="1"/>
  <c r="Q14595" i="1"/>
  <c r="R14595" i="1"/>
  <c r="B14596" i="1"/>
  <c r="H14596" i="1"/>
  <c r="K14596" i="1"/>
  <c r="M14596" i="1"/>
  <c r="Q14596" i="1"/>
  <c r="R14596" i="1"/>
  <c r="B14597" i="1"/>
  <c r="H14597" i="1"/>
  <c r="K14597" i="1"/>
  <c r="M14597" i="1" s="1"/>
  <c r="Q14597" i="1"/>
  <c r="R14597" i="1"/>
  <c r="B14598" i="1"/>
  <c r="H14598" i="1"/>
  <c r="K14598" i="1"/>
  <c r="M14598" i="1"/>
  <c r="Q14598" i="1"/>
  <c r="R14598" i="1"/>
  <c r="B14599" i="1"/>
  <c r="H14599" i="1"/>
  <c r="K14599" i="1"/>
  <c r="M14599" i="1" s="1"/>
  <c r="Q14599" i="1"/>
  <c r="R14599" i="1"/>
  <c r="B14600" i="1"/>
  <c r="H14600" i="1"/>
  <c r="K14600" i="1"/>
  <c r="M14600" i="1"/>
  <c r="Q14600" i="1"/>
  <c r="R14600" i="1"/>
  <c r="B14601" i="1"/>
  <c r="H14601" i="1"/>
  <c r="K14601" i="1"/>
  <c r="M14601" i="1" s="1"/>
  <c r="Q14601" i="1"/>
  <c r="R14601" i="1"/>
  <c r="B14602" i="1"/>
  <c r="H14602" i="1"/>
  <c r="K14602" i="1"/>
  <c r="M14602" i="1" s="1"/>
  <c r="Q14602" i="1"/>
  <c r="R14602" i="1"/>
  <c r="B14403" i="1"/>
  <c r="H14403" i="1"/>
  <c r="K14403" i="1"/>
  <c r="M14403" i="1"/>
  <c r="Q14403" i="1"/>
  <c r="R14403" i="1"/>
  <c r="B14404" i="1"/>
  <c r="H14404" i="1"/>
  <c r="K14404" i="1"/>
  <c r="M14404" i="1" s="1"/>
  <c r="Q14404" i="1"/>
  <c r="R14404" i="1"/>
  <c r="B14405" i="1"/>
  <c r="H14405" i="1"/>
  <c r="K14405" i="1"/>
  <c r="M14405" i="1"/>
  <c r="Q14405" i="1"/>
  <c r="R14405" i="1"/>
  <c r="B14406" i="1"/>
  <c r="H14406" i="1"/>
  <c r="K14406" i="1"/>
  <c r="M14406" i="1"/>
  <c r="Q14406" i="1"/>
  <c r="R14406" i="1"/>
  <c r="B14407" i="1"/>
  <c r="H14407" i="1"/>
  <c r="K14407" i="1"/>
  <c r="M14407" i="1"/>
  <c r="Q14407" i="1"/>
  <c r="R14407" i="1"/>
  <c r="B14408" i="1"/>
  <c r="H14408" i="1"/>
  <c r="K14408" i="1"/>
  <c r="M14408" i="1"/>
  <c r="Q14408" i="1"/>
  <c r="R14408" i="1"/>
  <c r="B14409" i="1"/>
  <c r="H14409" i="1"/>
  <c r="K14409" i="1"/>
  <c r="M14409" i="1"/>
  <c r="Q14409" i="1"/>
  <c r="R14409" i="1"/>
  <c r="B14410" i="1"/>
  <c r="H14410" i="1"/>
  <c r="K14410" i="1"/>
  <c r="M14410" i="1"/>
  <c r="Q14410" i="1"/>
  <c r="R14410" i="1"/>
  <c r="B14411" i="1"/>
  <c r="H14411" i="1"/>
  <c r="K14411" i="1"/>
  <c r="M14411" i="1"/>
  <c r="Q14411" i="1"/>
  <c r="R14411" i="1"/>
  <c r="B14412" i="1"/>
  <c r="H14412" i="1"/>
  <c r="K14412" i="1"/>
  <c r="M14412" i="1"/>
  <c r="Q14412" i="1"/>
  <c r="R14412" i="1"/>
  <c r="B14413" i="1"/>
  <c r="H14413" i="1"/>
  <c r="K14413" i="1"/>
  <c r="M14413" i="1"/>
  <c r="Q14413" i="1"/>
  <c r="R14413" i="1"/>
  <c r="B14414" i="1"/>
  <c r="H14414" i="1"/>
  <c r="K14414" i="1"/>
  <c r="M14414" i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H14203" i="1"/>
  <c r="K14203" i="1"/>
  <c r="M14203" i="1"/>
  <c r="Q14203" i="1"/>
  <c r="B14204" i="1"/>
  <c r="H14204" i="1"/>
  <c r="K14204" i="1"/>
  <c r="M14204" i="1" s="1"/>
  <c r="Q14204" i="1"/>
  <c r="B14205" i="1"/>
  <c r="H14205" i="1"/>
  <c r="K14205" i="1"/>
  <c r="M14205" i="1" s="1"/>
  <c r="Q14205" i="1"/>
  <c r="B14206" i="1"/>
  <c r="H14206" i="1"/>
  <c r="K14206" i="1"/>
  <c r="M14206" i="1"/>
  <c r="Q14206" i="1"/>
  <c r="B14207" i="1"/>
  <c r="H14207" i="1"/>
  <c r="K14207" i="1"/>
  <c r="M14207" i="1" s="1"/>
  <c r="Q14207" i="1"/>
  <c r="B14208" i="1"/>
  <c r="H14208" i="1"/>
  <c r="K14208" i="1"/>
  <c r="M14208" i="1"/>
  <c r="Q14208" i="1"/>
  <c r="B14209" i="1"/>
  <c r="H14209" i="1"/>
  <c r="K14209" i="1"/>
  <c r="M14209" i="1" s="1"/>
  <c r="Q14209" i="1"/>
  <c r="B14210" i="1"/>
  <c r="H14210" i="1"/>
  <c r="K14210" i="1"/>
  <c r="M14210" i="1" s="1"/>
  <c r="Q14210" i="1"/>
  <c r="B14211" i="1"/>
  <c r="H14211" i="1"/>
  <c r="K14211" i="1"/>
  <c r="M14211" i="1" s="1"/>
  <c r="Q14211" i="1"/>
  <c r="B14212" i="1"/>
  <c r="H14212" i="1"/>
  <c r="K14212" i="1"/>
  <c r="M14212" i="1" s="1"/>
  <c r="Q14212" i="1"/>
  <c r="B14213" i="1"/>
  <c r="H14213" i="1"/>
  <c r="K14213" i="1"/>
  <c r="M14213" i="1" s="1"/>
  <c r="Q14213" i="1"/>
  <c r="B14214" i="1"/>
  <c r="H14214" i="1"/>
  <c r="K14214" i="1"/>
  <c r="M14214" i="1"/>
  <c r="Q14214" i="1"/>
  <c r="B14215" i="1"/>
  <c r="H14215" i="1"/>
  <c r="K14215" i="1"/>
  <c r="M14215" i="1" s="1"/>
  <c r="Q14215" i="1"/>
  <c r="B14216" i="1"/>
  <c r="H14216" i="1"/>
  <c r="K14216" i="1"/>
  <c r="M14216" i="1"/>
  <c r="Q14216" i="1"/>
  <c r="B14217" i="1"/>
  <c r="H14217" i="1"/>
  <c r="K14217" i="1"/>
  <c r="M14217" i="1" s="1"/>
  <c r="Q14217" i="1"/>
  <c r="B14218" i="1"/>
  <c r="H14218" i="1"/>
  <c r="K14218" i="1"/>
  <c r="M14218" i="1" s="1"/>
  <c r="Q14218" i="1"/>
  <c r="B14219" i="1"/>
  <c r="H14219" i="1"/>
  <c r="K14219" i="1"/>
  <c r="M14219" i="1" s="1"/>
  <c r="Q14219" i="1"/>
  <c r="B14220" i="1"/>
  <c r="H14220" i="1"/>
  <c r="K14220" i="1"/>
  <c r="M14220" i="1" s="1"/>
  <c r="Q14220" i="1"/>
  <c r="B14221" i="1"/>
  <c r="H14221" i="1"/>
  <c r="K14221" i="1"/>
  <c r="M14221" i="1" s="1"/>
  <c r="Q14221" i="1"/>
  <c r="B14222" i="1"/>
  <c r="H14222" i="1"/>
  <c r="K14222" i="1"/>
  <c r="M14222" i="1" s="1"/>
  <c r="Q14222" i="1"/>
  <c r="B14223" i="1"/>
  <c r="H14223" i="1"/>
  <c r="K14223" i="1"/>
  <c r="M14223" i="1" s="1"/>
  <c r="Q14223" i="1"/>
  <c r="B14224" i="1"/>
  <c r="H14224" i="1"/>
  <c r="K14224" i="1"/>
  <c r="M14224" i="1"/>
  <c r="Q14224" i="1"/>
  <c r="B14225" i="1"/>
  <c r="H14225" i="1"/>
  <c r="K14225" i="1"/>
  <c r="M14225" i="1"/>
  <c r="Q14225" i="1"/>
  <c r="B14226" i="1"/>
  <c r="H14226" i="1"/>
  <c r="K14226" i="1"/>
  <c r="M14226" i="1"/>
  <c r="Q14226" i="1"/>
  <c r="B14227" i="1"/>
  <c r="H14227" i="1"/>
  <c r="K14227" i="1"/>
  <c r="M14227" i="1" s="1"/>
  <c r="Q14227" i="1"/>
  <c r="B14228" i="1"/>
  <c r="H14228" i="1"/>
  <c r="K14228" i="1"/>
  <c r="M14228" i="1"/>
  <c r="Q14228" i="1"/>
  <c r="B14229" i="1"/>
  <c r="H14229" i="1"/>
  <c r="K14229" i="1"/>
  <c r="M14229" i="1" s="1"/>
  <c r="Q14229" i="1"/>
  <c r="B14230" i="1"/>
  <c r="H14230" i="1"/>
  <c r="K14230" i="1"/>
  <c r="M14230" i="1"/>
  <c r="Q14230" i="1"/>
  <c r="B14231" i="1"/>
  <c r="H14231" i="1"/>
  <c r="K14231" i="1"/>
  <c r="M14231" i="1" s="1"/>
  <c r="Q14231" i="1"/>
  <c r="B14232" i="1"/>
  <c r="H14232" i="1"/>
  <c r="K14232" i="1"/>
  <c r="M14232" i="1" s="1"/>
  <c r="Q14232" i="1"/>
  <c r="B14233" i="1"/>
  <c r="H14233" i="1"/>
  <c r="K14233" i="1"/>
  <c r="M14233" i="1" s="1"/>
  <c r="Q14233" i="1"/>
  <c r="B14234" i="1"/>
  <c r="H14234" i="1"/>
  <c r="K14234" i="1"/>
  <c r="M14234" i="1" s="1"/>
  <c r="Q14234" i="1"/>
  <c r="B14235" i="1"/>
  <c r="H14235" i="1"/>
  <c r="K14235" i="1"/>
  <c r="M14235" i="1" s="1"/>
  <c r="Q14235" i="1"/>
  <c r="B14236" i="1"/>
  <c r="H14236" i="1"/>
  <c r="K14236" i="1"/>
  <c r="M14236" i="1"/>
  <c r="Q14236" i="1"/>
  <c r="B14237" i="1"/>
  <c r="H14237" i="1"/>
  <c r="K14237" i="1"/>
  <c r="M14237" i="1"/>
  <c r="Q14237" i="1"/>
  <c r="B14238" i="1"/>
  <c r="H14238" i="1"/>
  <c r="K14238" i="1"/>
  <c r="M14238" i="1"/>
  <c r="Q14238" i="1"/>
  <c r="B14239" i="1"/>
  <c r="H14239" i="1"/>
  <c r="K14239" i="1"/>
  <c r="M14239" i="1"/>
  <c r="Q14239" i="1"/>
  <c r="B14240" i="1"/>
  <c r="H14240" i="1"/>
  <c r="K14240" i="1"/>
  <c r="M14240" i="1"/>
  <c r="Q14240" i="1"/>
  <c r="B14241" i="1"/>
  <c r="H14241" i="1"/>
  <c r="K14241" i="1"/>
  <c r="M14241" i="1" s="1"/>
  <c r="Q14241" i="1"/>
  <c r="B14242" i="1"/>
  <c r="H14242" i="1"/>
  <c r="K14242" i="1"/>
  <c r="M14242" i="1"/>
  <c r="Q14242" i="1"/>
  <c r="B14243" i="1"/>
  <c r="H14243" i="1"/>
  <c r="K14243" i="1"/>
  <c r="M14243" i="1" s="1"/>
  <c r="Q14243" i="1"/>
  <c r="B14244" i="1"/>
  <c r="H14244" i="1"/>
  <c r="K14244" i="1"/>
  <c r="M14244" i="1" s="1"/>
  <c r="Q14244" i="1"/>
  <c r="B14245" i="1"/>
  <c r="H14245" i="1"/>
  <c r="K14245" i="1"/>
  <c r="M14245" i="1" s="1"/>
  <c r="Q14245" i="1"/>
  <c r="B14246" i="1"/>
  <c r="H14246" i="1"/>
  <c r="K14246" i="1"/>
  <c r="M14246" i="1" s="1"/>
  <c r="Q14246" i="1"/>
  <c r="B14247" i="1"/>
  <c r="H14247" i="1"/>
  <c r="K14247" i="1"/>
  <c r="M14247" i="1" s="1"/>
  <c r="Q14247" i="1"/>
  <c r="B14248" i="1"/>
  <c r="H14248" i="1"/>
  <c r="K14248" i="1"/>
  <c r="M14248" i="1"/>
  <c r="Q14248" i="1"/>
  <c r="B14249" i="1"/>
  <c r="H14249" i="1"/>
  <c r="K14249" i="1"/>
  <c r="M14249" i="1"/>
  <c r="Q14249" i="1"/>
  <c r="B14250" i="1"/>
  <c r="H14250" i="1"/>
  <c r="K14250" i="1"/>
  <c r="M14250" i="1"/>
  <c r="Q14250" i="1"/>
  <c r="B14251" i="1"/>
  <c r="H14251" i="1"/>
  <c r="K14251" i="1"/>
  <c r="M14251" i="1" s="1"/>
  <c r="Q14251" i="1"/>
  <c r="B14252" i="1"/>
  <c r="H14252" i="1"/>
  <c r="K14252" i="1"/>
  <c r="M14252" i="1"/>
  <c r="Q14252" i="1"/>
  <c r="B14253" i="1"/>
  <c r="H14253" i="1"/>
  <c r="K14253" i="1"/>
  <c r="M14253" i="1" s="1"/>
  <c r="Q14253" i="1"/>
  <c r="B14254" i="1"/>
  <c r="H14254" i="1"/>
  <c r="K14254" i="1"/>
  <c r="M14254" i="1"/>
  <c r="Q14254" i="1"/>
  <c r="B14255" i="1"/>
  <c r="H14255" i="1"/>
  <c r="K14255" i="1"/>
  <c r="M14255" i="1" s="1"/>
  <c r="Q14255" i="1"/>
  <c r="B14256" i="1"/>
  <c r="H14256" i="1"/>
  <c r="K14256" i="1"/>
  <c r="M14256" i="1" s="1"/>
  <c r="Q14256" i="1"/>
  <c r="B14257" i="1"/>
  <c r="H14257" i="1"/>
  <c r="K14257" i="1"/>
  <c r="M14257" i="1" s="1"/>
  <c r="Q14257" i="1"/>
  <c r="B14258" i="1"/>
  <c r="H14258" i="1"/>
  <c r="K14258" i="1"/>
  <c r="M14258" i="1" s="1"/>
  <c r="Q14258" i="1"/>
  <c r="B14259" i="1"/>
  <c r="H14259" i="1"/>
  <c r="K14259" i="1"/>
  <c r="M14259" i="1" s="1"/>
  <c r="Q14259" i="1"/>
  <c r="B14260" i="1"/>
  <c r="H14260" i="1"/>
  <c r="K14260" i="1"/>
  <c r="M14260" i="1"/>
  <c r="Q14260" i="1"/>
  <c r="B14261" i="1"/>
  <c r="H14261" i="1"/>
  <c r="K14261" i="1"/>
  <c r="M14261" i="1"/>
  <c r="Q14261" i="1"/>
  <c r="B14262" i="1"/>
  <c r="H14262" i="1"/>
  <c r="K14262" i="1"/>
  <c r="M14262" i="1"/>
  <c r="Q14262" i="1"/>
  <c r="B14263" i="1"/>
  <c r="H14263" i="1"/>
  <c r="K14263" i="1"/>
  <c r="M14263" i="1"/>
  <c r="Q14263" i="1"/>
  <c r="B14264" i="1"/>
  <c r="H14264" i="1"/>
  <c r="K14264" i="1"/>
  <c r="M14264" i="1"/>
  <c r="Q14264" i="1"/>
  <c r="B14265" i="1"/>
  <c r="H14265" i="1"/>
  <c r="K14265" i="1"/>
  <c r="M14265" i="1" s="1"/>
  <c r="Q14265" i="1"/>
  <c r="B14266" i="1"/>
  <c r="H14266" i="1"/>
  <c r="K14266" i="1"/>
  <c r="M14266" i="1"/>
  <c r="Q14266" i="1"/>
  <c r="B14267" i="1"/>
  <c r="H14267" i="1"/>
  <c r="K14267" i="1"/>
  <c r="M14267" i="1" s="1"/>
  <c r="Q14267" i="1"/>
  <c r="B14268" i="1"/>
  <c r="H14268" i="1"/>
  <c r="K14268" i="1"/>
  <c r="M14268" i="1" s="1"/>
  <c r="Q14268" i="1"/>
  <c r="B14269" i="1"/>
  <c r="H14269" i="1"/>
  <c r="K14269" i="1"/>
  <c r="M14269" i="1" s="1"/>
  <c r="Q14269" i="1"/>
  <c r="B14270" i="1"/>
  <c r="H14270" i="1"/>
  <c r="K14270" i="1"/>
  <c r="M14270" i="1" s="1"/>
  <c r="Q14270" i="1"/>
  <c r="B14271" i="1"/>
  <c r="H14271" i="1"/>
  <c r="K14271" i="1"/>
  <c r="M14271" i="1" s="1"/>
  <c r="Q14271" i="1"/>
  <c r="B14272" i="1"/>
  <c r="H14272" i="1"/>
  <c r="K14272" i="1"/>
  <c r="M14272" i="1"/>
  <c r="Q14272" i="1"/>
  <c r="B14273" i="1"/>
  <c r="H14273" i="1"/>
  <c r="K14273" i="1"/>
  <c r="M14273" i="1" s="1"/>
  <c r="Q14273" i="1"/>
  <c r="B14274" i="1"/>
  <c r="H14274" i="1"/>
  <c r="K14274" i="1"/>
  <c r="M14274" i="1"/>
  <c r="Q14274" i="1"/>
  <c r="B14275" i="1"/>
  <c r="H14275" i="1"/>
  <c r="K14275" i="1"/>
  <c r="M14275" i="1"/>
  <c r="Q14275" i="1"/>
  <c r="B14276" i="1"/>
  <c r="H14276" i="1"/>
  <c r="K14276" i="1"/>
  <c r="M14276" i="1"/>
  <c r="Q14276" i="1"/>
  <c r="B14277" i="1"/>
  <c r="H14277" i="1"/>
  <c r="K14277" i="1"/>
  <c r="M14277" i="1" s="1"/>
  <c r="Q14277" i="1"/>
  <c r="B14278" i="1"/>
  <c r="H14278" i="1"/>
  <c r="K14278" i="1"/>
  <c r="M14278" i="1"/>
  <c r="Q14278" i="1"/>
  <c r="B14279" i="1"/>
  <c r="H14279" i="1"/>
  <c r="K14279" i="1"/>
  <c r="M14279" i="1" s="1"/>
  <c r="Q14279" i="1"/>
  <c r="B14280" i="1"/>
  <c r="H14280" i="1"/>
  <c r="K14280" i="1"/>
  <c r="M14280" i="1"/>
  <c r="Q14280" i="1"/>
  <c r="B14281" i="1"/>
  <c r="H14281" i="1"/>
  <c r="K14281" i="1"/>
  <c r="M14281" i="1" s="1"/>
  <c r="Q14281" i="1"/>
  <c r="B14282" i="1"/>
  <c r="H14282" i="1"/>
  <c r="K14282" i="1"/>
  <c r="M14282" i="1" s="1"/>
  <c r="Q14282" i="1"/>
  <c r="B14283" i="1"/>
  <c r="H14283" i="1"/>
  <c r="K14283" i="1"/>
  <c r="M14283" i="1" s="1"/>
  <c r="Q14283" i="1"/>
  <c r="B14284" i="1"/>
  <c r="H14284" i="1"/>
  <c r="K14284" i="1"/>
  <c r="M14284" i="1"/>
  <c r="Q14284" i="1"/>
  <c r="B14285" i="1"/>
  <c r="H14285" i="1"/>
  <c r="K14285" i="1"/>
  <c r="M14285" i="1" s="1"/>
  <c r="Q14285" i="1"/>
  <c r="B14286" i="1"/>
  <c r="H14286" i="1"/>
  <c r="K14286" i="1"/>
  <c r="M14286" i="1"/>
  <c r="Q14286" i="1"/>
  <c r="B14287" i="1"/>
  <c r="H14287" i="1"/>
  <c r="K14287" i="1"/>
  <c r="M14287" i="1"/>
  <c r="Q14287" i="1"/>
  <c r="B14288" i="1"/>
  <c r="H14288" i="1"/>
  <c r="K14288" i="1"/>
  <c r="M14288" i="1"/>
  <c r="Q14288" i="1"/>
  <c r="B14289" i="1"/>
  <c r="H14289" i="1"/>
  <c r="K14289" i="1"/>
  <c r="M14289" i="1" s="1"/>
  <c r="Q14289" i="1"/>
  <c r="B14290" i="1"/>
  <c r="H14290" i="1"/>
  <c r="K14290" i="1"/>
  <c r="M14290" i="1"/>
  <c r="Q14290" i="1"/>
  <c r="B14291" i="1"/>
  <c r="H14291" i="1"/>
  <c r="K14291" i="1"/>
  <c r="M14291" i="1" s="1"/>
  <c r="Q14291" i="1"/>
  <c r="B14292" i="1"/>
  <c r="H14292" i="1"/>
  <c r="K14292" i="1"/>
  <c r="M14292" i="1"/>
  <c r="Q14292" i="1"/>
  <c r="B14293" i="1"/>
  <c r="H14293" i="1"/>
  <c r="K14293" i="1"/>
  <c r="M14293" i="1" s="1"/>
  <c r="Q14293" i="1"/>
  <c r="B14294" i="1"/>
  <c r="H14294" i="1"/>
  <c r="K14294" i="1"/>
  <c r="M14294" i="1" s="1"/>
  <c r="Q14294" i="1"/>
  <c r="B14295" i="1"/>
  <c r="H14295" i="1"/>
  <c r="K14295" i="1"/>
  <c r="M14295" i="1" s="1"/>
  <c r="Q14295" i="1"/>
  <c r="B14296" i="1"/>
  <c r="H14296" i="1"/>
  <c r="K14296" i="1"/>
  <c r="M14296" i="1"/>
  <c r="Q14296" i="1"/>
  <c r="B14297" i="1"/>
  <c r="H14297" i="1"/>
  <c r="K14297" i="1"/>
  <c r="M14297" i="1" s="1"/>
  <c r="Q14297" i="1"/>
  <c r="B14298" i="1"/>
  <c r="H14298" i="1"/>
  <c r="K14298" i="1"/>
  <c r="M14298" i="1"/>
  <c r="Q14298" i="1"/>
  <c r="B14299" i="1"/>
  <c r="H14299" i="1"/>
  <c r="K14299" i="1"/>
  <c r="M14299" i="1"/>
  <c r="Q14299" i="1"/>
  <c r="B14300" i="1"/>
  <c r="H14300" i="1"/>
  <c r="K14300" i="1"/>
  <c r="M14300" i="1"/>
  <c r="Q14300" i="1"/>
  <c r="B14301" i="1"/>
  <c r="H14301" i="1"/>
  <c r="K14301" i="1"/>
  <c r="M14301" i="1" s="1"/>
  <c r="Q14301" i="1"/>
  <c r="B14302" i="1"/>
  <c r="H14302" i="1"/>
  <c r="K14302" i="1"/>
  <c r="M14302" i="1"/>
  <c r="Q14302" i="1"/>
  <c r="B14303" i="1"/>
  <c r="H14303" i="1"/>
  <c r="K14303" i="1"/>
  <c r="M14303" i="1" s="1"/>
  <c r="Q14303" i="1"/>
  <c r="B14304" i="1"/>
  <c r="H14304" i="1"/>
  <c r="K14304" i="1"/>
  <c r="M14304" i="1"/>
  <c r="Q14304" i="1"/>
  <c r="B14305" i="1"/>
  <c r="H14305" i="1"/>
  <c r="K14305" i="1"/>
  <c r="M14305" i="1" s="1"/>
  <c r="Q14305" i="1"/>
  <c r="B14306" i="1"/>
  <c r="H14306" i="1"/>
  <c r="K14306" i="1"/>
  <c r="M14306" i="1" s="1"/>
  <c r="Q14306" i="1"/>
  <c r="B14307" i="1"/>
  <c r="H14307" i="1"/>
  <c r="K14307" i="1"/>
  <c r="M14307" i="1" s="1"/>
  <c r="Q14307" i="1"/>
  <c r="B14308" i="1"/>
  <c r="H14308" i="1"/>
  <c r="K14308" i="1"/>
  <c r="M14308" i="1"/>
  <c r="Q14308" i="1"/>
  <c r="B14309" i="1"/>
  <c r="H14309" i="1"/>
  <c r="K14309" i="1"/>
  <c r="M14309" i="1" s="1"/>
  <c r="Q14309" i="1"/>
  <c r="B14310" i="1"/>
  <c r="H14310" i="1"/>
  <c r="K14310" i="1"/>
  <c r="M14310" i="1"/>
  <c r="Q14310" i="1"/>
  <c r="B14311" i="1"/>
  <c r="H14311" i="1"/>
  <c r="K14311" i="1"/>
  <c r="M14311" i="1"/>
  <c r="Q14311" i="1"/>
  <c r="B14312" i="1"/>
  <c r="H14312" i="1"/>
  <c r="K14312" i="1"/>
  <c r="M14312" i="1"/>
  <c r="Q14312" i="1"/>
  <c r="B14313" i="1"/>
  <c r="H14313" i="1"/>
  <c r="K14313" i="1"/>
  <c r="M14313" i="1" s="1"/>
  <c r="Q14313" i="1"/>
  <c r="B14314" i="1"/>
  <c r="H14314" i="1"/>
  <c r="K14314" i="1"/>
  <c r="M14314" i="1"/>
  <c r="Q14314" i="1"/>
  <c r="B14315" i="1"/>
  <c r="H14315" i="1"/>
  <c r="K14315" i="1"/>
  <c r="M14315" i="1" s="1"/>
  <c r="Q14315" i="1"/>
  <c r="B14316" i="1"/>
  <c r="H14316" i="1"/>
  <c r="K14316" i="1"/>
  <c r="M14316" i="1"/>
  <c r="Q14316" i="1"/>
  <c r="B14317" i="1"/>
  <c r="H14317" i="1"/>
  <c r="K14317" i="1"/>
  <c r="M14317" i="1" s="1"/>
  <c r="Q14317" i="1"/>
  <c r="B14318" i="1"/>
  <c r="H14318" i="1"/>
  <c r="K14318" i="1"/>
  <c r="M14318" i="1" s="1"/>
  <c r="Q14318" i="1"/>
  <c r="B14319" i="1"/>
  <c r="H14319" i="1"/>
  <c r="K14319" i="1"/>
  <c r="M14319" i="1" s="1"/>
  <c r="Q14319" i="1"/>
  <c r="B14320" i="1"/>
  <c r="H14320" i="1"/>
  <c r="K14320" i="1"/>
  <c r="M14320" i="1"/>
  <c r="Q14320" i="1"/>
  <c r="B14321" i="1"/>
  <c r="H14321" i="1"/>
  <c r="K14321" i="1"/>
  <c r="M14321" i="1" s="1"/>
  <c r="Q14321" i="1"/>
  <c r="B14322" i="1"/>
  <c r="H14322" i="1"/>
  <c r="K14322" i="1"/>
  <c r="M14322" i="1"/>
  <c r="Q14322" i="1"/>
  <c r="B14323" i="1"/>
  <c r="H14323" i="1"/>
  <c r="K14323" i="1"/>
  <c r="M14323" i="1"/>
  <c r="Q14323" i="1"/>
  <c r="B14324" i="1"/>
  <c r="H14324" i="1"/>
  <c r="K14324" i="1"/>
  <c r="M14324" i="1"/>
  <c r="Q14324" i="1"/>
  <c r="B14325" i="1"/>
  <c r="H14325" i="1"/>
  <c r="K14325" i="1"/>
  <c r="M14325" i="1" s="1"/>
  <c r="Q14325" i="1"/>
  <c r="B14326" i="1"/>
  <c r="H14326" i="1"/>
  <c r="K14326" i="1"/>
  <c r="M14326" i="1"/>
  <c r="Q14326" i="1"/>
  <c r="B14327" i="1"/>
  <c r="H14327" i="1"/>
  <c r="K14327" i="1"/>
  <c r="M14327" i="1" s="1"/>
  <c r="Q14327" i="1"/>
  <c r="B14328" i="1"/>
  <c r="H14328" i="1"/>
  <c r="K14328" i="1"/>
  <c r="M14328" i="1"/>
  <c r="Q14328" i="1"/>
  <c r="B14329" i="1"/>
  <c r="H14329" i="1"/>
  <c r="K14329" i="1"/>
  <c r="M14329" i="1" s="1"/>
  <c r="Q14329" i="1"/>
  <c r="B14330" i="1"/>
  <c r="H14330" i="1"/>
  <c r="K14330" i="1"/>
  <c r="M14330" i="1" s="1"/>
  <c r="Q14330" i="1"/>
  <c r="B14331" i="1"/>
  <c r="H14331" i="1"/>
  <c r="K14331" i="1"/>
  <c r="M14331" i="1" s="1"/>
  <c r="Q14331" i="1"/>
  <c r="B14332" i="1"/>
  <c r="H14332" i="1"/>
  <c r="K14332" i="1"/>
  <c r="M14332" i="1"/>
  <c r="Q14332" i="1"/>
  <c r="B14333" i="1"/>
  <c r="H14333" i="1"/>
  <c r="K14333" i="1"/>
  <c r="M14333" i="1" s="1"/>
  <c r="Q14333" i="1"/>
  <c r="B14334" i="1"/>
  <c r="H14334" i="1"/>
  <c r="K14334" i="1"/>
  <c r="M14334" i="1"/>
  <c r="Q14334" i="1"/>
  <c r="B14335" i="1"/>
  <c r="H14335" i="1"/>
  <c r="K14335" i="1"/>
  <c r="M14335" i="1"/>
  <c r="Q14335" i="1"/>
  <c r="B14336" i="1"/>
  <c r="H14336" i="1"/>
  <c r="K14336" i="1"/>
  <c r="M14336" i="1"/>
  <c r="Q14336" i="1"/>
  <c r="B14337" i="1"/>
  <c r="H14337" i="1"/>
  <c r="K14337" i="1"/>
  <c r="M14337" i="1" s="1"/>
  <c r="Q14337" i="1"/>
  <c r="B14338" i="1"/>
  <c r="H14338" i="1"/>
  <c r="K14338" i="1"/>
  <c r="M14338" i="1"/>
  <c r="Q14338" i="1"/>
  <c r="B14339" i="1"/>
  <c r="H14339" i="1"/>
  <c r="K14339" i="1"/>
  <c r="M14339" i="1" s="1"/>
  <c r="Q14339" i="1"/>
  <c r="B14340" i="1"/>
  <c r="H14340" i="1"/>
  <c r="K14340" i="1"/>
  <c r="M14340" i="1"/>
  <c r="Q14340" i="1"/>
  <c r="B14341" i="1"/>
  <c r="H14341" i="1"/>
  <c r="K14341" i="1"/>
  <c r="M14341" i="1" s="1"/>
  <c r="Q14341" i="1"/>
  <c r="B14342" i="1"/>
  <c r="H14342" i="1"/>
  <c r="K14342" i="1"/>
  <c r="M14342" i="1" s="1"/>
  <c r="Q14342" i="1"/>
  <c r="B14343" i="1"/>
  <c r="H14343" i="1"/>
  <c r="K14343" i="1"/>
  <c r="M14343" i="1" s="1"/>
  <c r="Q14343" i="1"/>
  <c r="B14344" i="1"/>
  <c r="H14344" i="1"/>
  <c r="K14344" i="1"/>
  <c r="M14344" i="1"/>
  <c r="Q14344" i="1"/>
  <c r="B14345" i="1"/>
  <c r="H14345" i="1"/>
  <c r="K14345" i="1"/>
  <c r="M14345" i="1" s="1"/>
  <c r="Q14345" i="1"/>
  <c r="B14346" i="1"/>
  <c r="H14346" i="1"/>
  <c r="K14346" i="1"/>
  <c r="M14346" i="1"/>
  <c r="Q14346" i="1"/>
  <c r="B14347" i="1"/>
  <c r="H14347" i="1"/>
  <c r="K14347" i="1"/>
  <c r="M14347" i="1"/>
  <c r="Q14347" i="1"/>
  <c r="B14348" i="1"/>
  <c r="H14348" i="1"/>
  <c r="K14348" i="1"/>
  <c r="M14348" i="1"/>
  <c r="Q14348" i="1"/>
  <c r="B14349" i="1"/>
  <c r="H14349" i="1"/>
  <c r="K14349" i="1"/>
  <c r="M14349" i="1" s="1"/>
  <c r="Q14349" i="1"/>
  <c r="B14350" i="1"/>
  <c r="H14350" i="1"/>
  <c r="K14350" i="1"/>
  <c r="M14350" i="1"/>
  <c r="Q14350" i="1"/>
  <c r="B14351" i="1"/>
  <c r="H14351" i="1"/>
  <c r="K14351" i="1"/>
  <c r="M14351" i="1" s="1"/>
  <c r="Q14351" i="1"/>
  <c r="B14352" i="1"/>
  <c r="H14352" i="1"/>
  <c r="K14352" i="1"/>
  <c r="M14352" i="1"/>
  <c r="Q14352" i="1"/>
  <c r="B14353" i="1"/>
  <c r="H14353" i="1"/>
  <c r="K14353" i="1"/>
  <c r="M14353" i="1" s="1"/>
  <c r="Q14353" i="1"/>
  <c r="B14354" i="1"/>
  <c r="H14354" i="1"/>
  <c r="K14354" i="1"/>
  <c r="M14354" i="1" s="1"/>
  <c r="Q14354" i="1"/>
  <c r="B14355" i="1"/>
  <c r="H14355" i="1"/>
  <c r="K14355" i="1"/>
  <c r="M14355" i="1" s="1"/>
  <c r="Q14355" i="1"/>
  <c r="B14356" i="1"/>
  <c r="H14356" i="1"/>
  <c r="K14356" i="1"/>
  <c r="M14356" i="1"/>
  <c r="Q14356" i="1"/>
  <c r="B14357" i="1"/>
  <c r="H14357" i="1"/>
  <c r="K14357" i="1"/>
  <c r="M14357" i="1" s="1"/>
  <c r="Q14357" i="1"/>
  <c r="B14358" i="1"/>
  <c r="H14358" i="1"/>
  <c r="K14358" i="1"/>
  <c r="M14358" i="1"/>
  <c r="Q14358" i="1"/>
  <c r="B14359" i="1"/>
  <c r="H14359" i="1"/>
  <c r="K14359" i="1"/>
  <c r="M14359" i="1"/>
  <c r="Q14359" i="1"/>
  <c r="B14360" i="1"/>
  <c r="H14360" i="1"/>
  <c r="K14360" i="1"/>
  <c r="M14360" i="1"/>
  <c r="Q14360" i="1"/>
  <c r="B14361" i="1"/>
  <c r="H14361" i="1"/>
  <c r="K14361" i="1"/>
  <c r="M14361" i="1" s="1"/>
  <c r="Q14361" i="1"/>
  <c r="B14362" i="1"/>
  <c r="H14362" i="1"/>
  <c r="K14362" i="1"/>
  <c r="M14362" i="1"/>
  <c r="Q14362" i="1"/>
  <c r="B14363" i="1"/>
  <c r="H14363" i="1"/>
  <c r="K14363" i="1"/>
  <c r="M14363" i="1" s="1"/>
  <c r="Q14363" i="1"/>
  <c r="B14364" i="1"/>
  <c r="H14364" i="1"/>
  <c r="K14364" i="1"/>
  <c r="M14364" i="1"/>
  <c r="Q14364" i="1"/>
  <c r="B14365" i="1"/>
  <c r="H14365" i="1"/>
  <c r="K14365" i="1"/>
  <c r="M14365" i="1" s="1"/>
  <c r="Q14365" i="1"/>
  <c r="B14366" i="1"/>
  <c r="H14366" i="1"/>
  <c r="K14366" i="1"/>
  <c r="M14366" i="1" s="1"/>
  <c r="Q14366" i="1"/>
  <c r="B14367" i="1"/>
  <c r="H14367" i="1"/>
  <c r="K14367" i="1"/>
  <c r="M14367" i="1" s="1"/>
  <c r="Q14367" i="1"/>
  <c r="B14368" i="1"/>
  <c r="H14368" i="1"/>
  <c r="K14368" i="1"/>
  <c r="M14368" i="1"/>
  <c r="Q14368" i="1"/>
  <c r="B14369" i="1"/>
  <c r="H14369" i="1"/>
  <c r="K14369" i="1"/>
  <c r="M14369" i="1" s="1"/>
  <c r="Q14369" i="1"/>
  <c r="B14370" i="1"/>
  <c r="H14370" i="1"/>
  <c r="K14370" i="1"/>
  <c r="M14370" i="1"/>
  <c r="Q14370" i="1"/>
  <c r="B14371" i="1"/>
  <c r="H14371" i="1"/>
  <c r="K14371" i="1"/>
  <c r="M14371" i="1"/>
  <c r="Q14371" i="1"/>
  <c r="B14372" i="1"/>
  <c r="H14372" i="1"/>
  <c r="K14372" i="1"/>
  <c r="M14372" i="1"/>
  <c r="Q14372" i="1"/>
  <c r="B14373" i="1"/>
  <c r="H14373" i="1"/>
  <c r="K14373" i="1"/>
  <c r="M14373" i="1" s="1"/>
  <c r="Q14373" i="1"/>
  <c r="B14374" i="1"/>
  <c r="H14374" i="1"/>
  <c r="K14374" i="1"/>
  <c r="M14374" i="1"/>
  <c r="Q14374" i="1"/>
  <c r="B14375" i="1"/>
  <c r="H14375" i="1"/>
  <c r="K14375" i="1"/>
  <c r="M14375" i="1" s="1"/>
  <c r="Q14375" i="1"/>
  <c r="B14376" i="1"/>
  <c r="H14376" i="1"/>
  <c r="K14376" i="1"/>
  <c r="M14376" i="1" s="1"/>
  <c r="Q14376" i="1"/>
  <c r="B14377" i="1"/>
  <c r="H14377" i="1"/>
  <c r="K14377" i="1"/>
  <c r="M14377" i="1" s="1"/>
  <c r="Q14377" i="1"/>
  <c r="B14378" i="1"/>
  <c r="H14378" i="1"/>
  <c r="K14378" i="1"/>
  <c r="M14378" i="1" s="1"/>
  <c r="Q14378" i="1"/>
  <c r="B14379" i="1"/>
  <c r="H14379" i="1"/>
  <c r="K14379" i="1"/>
  <c r="M14379" i="1" s="1"/>
  <c r="Q14379" i="1"/>
  <c r="B14380" i="1"/>
  <c r="H14380" i="1"/>
  <c r="K14380" i="1"/>
  <c r="M14380" i="1"/>
  <c r="Q14380" i="1"/>
  <c r="B14381" i="1"/>
  <c r="H14381" i="1"/>
  <c r="K14381" i="1"/>
  <c r="M14381" i="1" s="1"/>
  <c r="Q14381" i="1"/>
  <c r="B14382" i="1"/>
  <c r="H14382" i="1"/>
  <c r="K14382" i="1"/>
  <c r="M14382" i="1"/>
  <c r="Q14382" i="1"/>
  <c r="B14383" i="1"/>
  <c r="H14383" i="1"/>
  <c r="K14383" i="1"/>
  <c r="M14383" i="1"/>
  <c r="Q14383" i="1"/>
  <c r="B14384" i="1"/>
  <c r="H14384" i="1"/>
  <c r="K14384" i="1"/>
  <c r="M14384" i="1"/>
  <c r="Q14384" i="1"/>
  <c r="B14385" i="1"/>
  <c r="H14385" i="1"/>
  <c r="K14385" i="1"/>
  <c r="M14385" i="1" s="1"/>
  <c r="Q14385" i="1"/>
  <c r="B14386" i="1"/>
  <c r="H14386" i="1"/>
  <c r="K14386" i="1"/>
  <c r="M14386" i="1"/>
  <c r="Q14386" i="1"/>
  <c r="B14387" i="1"/>
  <c r="H14387" i="1"/>
  <c r="K14387" i="1"/>
  <c r="M14387" i="1" s="1"/>
  <c r="Q14387" i="1"/>
  <c r="B14388" i="1"/>
  <c r="H14388" i="1"/>
  <c r="K14388" i="1"/>
  <c r="M14388" i="1"/>
  <c r="Q14388" i="1"/>
  <c r="B14389" i="1"/>
  <c r="H14389" i="1"/>
  <c r="K14389" i="1"/>
  <c r="M14389" i="1" s="1"/>
  <c r="Q14389" i="1"/>
  <c r="B14390" i="1"/>
  <c r="H14390" i="1"/>
  <c r="K14390" i="1"/>
  <c r="M14390" i="1" s="1"/>
  <c r="Q14390" i="1"/>
  <c r="B14391" i="1"/>
  <c r="H14391" i="1"/>
  <c r="K14391" i="1"/>
  <c r="M14391" i="1" s="1"/>
  <c r="Q14391" i="1"/>
  <c r="B14392" i="1"/>
  <c r="H14392" i="1"/>
  <c r="K14392" i="1"/>
  <c r="M14392" i="1"/>
  <c r="Q14392" i="1"/>
  <c r="B14393" i="1"/>
  <c r="H14393" i="1"/>
  <c r="K14393" i="1"/>
  <c r="M14393" i="1" s="1"/>
  <c r="Q14393" i="1"/>
  <c r="B14394" i="1"/>
  <c r="H14394" i="1"/>
  <c r="K14394" i="1"/>
  <c r="M14394" i="1"/>
  <c r="Q14394" i="1"/>
  <c r="B14395" i="1"/>
  <c r="H14395" i="1"/>
  <c r="K14395" i="1"/>
  <c r="M14395" i="1"/>
  <c r="Q14395" i="1"/>
  <c r="H14396" i="1"/>
  <c r="K14396" i="1"/>
  <c r="M14396" i="1"/>
  <c r="Q14396" i="1"/>
  <c r="B14397" i="1"/>
  <c r="H14397" i="1"/>
  <c r="K14397" i="1"/>
  <c r="M14397" i="1" s="1"/>
  <c r="Q14397" i="1"/>
  <c r="B14398" i="1"/>
  <c r="H14398" i="1"/>
  <c r="K14398" i="1"/>
  <c r="M14398" i="1"/>
  <c r="Q14398" i="1"/>
  <c r="B14399" i="1"/>
  <c r="H14399" i="1"/>
  <c r="K14399" i="1"/>
  <c r="M14399" i="1" s="1"/>
  <c r="Q14399" i="1"/>
  <c r="B14400" i="1"/>
  <c r="H14400" i="1"/>
  <c r="K14400" i="1"/>
  <c r="M14400" i="1"/>
  <c r="Q14400" i="1"/>
  <c r="B14401" i="1"/>
  <c r="H14401" i="1"/>
  <c r="K14401" i="1"/>
  <c r="M14401" i="1" s="1"/>
  <c r="Q14401" i="1"/>
  <c r="B14402" i="1"/>
  <c r="H14402" i="1"/>
  <c r="K14402" i="1"/>
  <c r="M14402" i="1" s="1"/>
  <c r="Q14402" i="1"/>
  <c r="B14003" i="1"/>
  <c r="H14003" i="1"/>
  <c r="K14003" i="1"/>
  <c r="M14003" i="1" s="1"/>
  <c r="Q14003" i="1"/>
  <c r="B14004" i="1"/>
  <c r="H14004" i="1"/>
  <c r="K14004" i="1"/>
  <c r="M14004" i="1"/>
  <c r="Q14004" i="1"/>
  <c r="B14005" i="1"/>
  <c r="H14005" i="1"/>
  <c r="K14005" i="1"/>
  <c r="M14005" i="1"/>
  <c r="Q14005" i="1"/>
  <c r="B14006" i="1"/>
  <c r="H14006" i="1"/>
  <c r="K14006" i="1"/>
  <c r="M14006" i="1"/>
  <c r="Q14006" i="1"/>
  <c r="B14007" i="1"/>
  <c r="H14007" i="1"/>
  <c r="K14007" i="1"/>
  <c r="M14007" i="1" s="1"/>
  <c r="Q14007" i="1"/>
  <c r="B14008" i="1"/>
  <c r="H14008" i="1"/>
  <c r="K14008" i="1"/>
  <c r="M14008" i="1"/>
  <c r="Q14008" i="1"/>
  <c r="B14009" i="1"/>
  <c r="H14009" i="1"/>
  <c r="K14009" i="1"/>
  <c r="M14009" i="1" s="1"/>
  <c r="Q14009" i="1"/>
  <c r="B14010" i="1"/>
  <c r="H14010" i="1"/>
  <c r="K14010" i="1"/>
  <c r="M14010" i="1" s="1"/>
  <c r="Q14010" i="1"/>
  <c r="B14011" i="1"/>
  <c r="H14011" i="1"/>
  <c r="K14011" i="1"/>
  <c r="M14011" i="1" s="1"/>
  <c r="Q14011" i="1"/>
  <c r="B14012" i="1"/>
  <c r="H14012" i="1"/>
  <c r="K14012" i="1"/>
  <c r="M14012" i="1"/>
  <c r="Q14012" i="1"/>
  <c r="B14013" i="1"/>
  <c r="H14013" i="1"/>
  <c r="K14013" i="1"/>
  <c r="M14013" i="1" s="1"/>
  <c r="Q14013" i="1"/>
  <c r="B14014" i="1"/>
  <c r="H14014" i="1"/>
  <c r="K14014" i="1"/>
  <c r="M14014" i="1"/>
  <c r="Q14014" i="1"/>
  <c r="B14015" i="1"/>
  <c r="H14015" i="1"/>
  <c r="K14015" i="1"/>
  <c r="M14015" i="1"/>
  <c r="Q14015" i="1"/>
  <c r="B14016" i="1"/>
  <c r="H14016" i="1"/>
  <c r="K14016" i="1"/>
  <c r="M14016" i="1" s="1"/>
  <c r="Q14016" i="1"/>
  <c r="B14017" i="1"/>
  <c r="H14017" i="1"/>
  <c r="K14017" i="1"/>
  <c r="M14017" i="1"/>
  <c r="Q14017" i="1"/>
  <c r="B14018" i="1"/>
  <c r="H14018" i="1"/>
  <c r="K14018" i="1"/>
  <c r="M14018" i="1"/>
  <c r="Q14018" i="1"/>
  <c r="B14019" i="1"/>
  <c r="H14019" i="1"/>
  <c r="K14019" i="1"/>
  <c r="M14019" i="1" s="1"/>
  <c r="Q14019" i="1"/>
  <c r="B14020" i="1"/>
  <c r="H14020" i="1"/>
  <c r="K14020" i="1"/>
  <c r="M14020" i="1"/>
  <c r="Q14020" i="1"/>
  <c r="B14021" i="1"/>
  <c r="H14021" i="1"/>
  <c r="K14021" i="1"/>
  <c r="M14021" i="1"/>
  <c r="Q14021" i="1"/>
  <c r="B14022" i="1"/>
  <c r="H14022" i="1"/>
  <c r="K14022" i="1"/>
  <c r="M14022" i="1" s="1"/>
  <c r="Q14022" i="1"/>
  <c r="B14023" i="1"/>
  <c r="H14023" i="1"/>
  <c r="K14023" i="1"/>
  <c r="M14023" i="1" s="1"/>
  <c r="Q14023" i="1"/>
  <c r="B14024" i="1"/>
  <c r="H14024" i="1"/>
  <c r="K14024" i="1"/>
  <c r="M14024" i="1"/>
  <c r="Q14024" i="1"/>
  <c r="B14025" i="1"/>
  <c r="H14025" i="1"/>
  <c r="K14025" i="1"/>
  <c r="M14025" i="1" s="1"/>
  <c r="Q14025" i="1"/>
  <c r="B14026" i="1"/>
  <c r="H14026" i="1"/>
  <c r="K14026" i="1"/>
  <c r="M14026" i="1"/>
  <c r="Q14026" i="1"/>
  <c r="B14027" i="1"/>
  <c r="H14027" i="1"/>
  <c r="K14027" i="1"/>
  <c r="M14027" i="1"/>
  <c r="Q14027" i="1"/>
  <c r="B14028" i="1"/>
  <c r="H14028" i="1"/>
  <c r="K14028" i="1"/>
  <c r="M14028" i="1" s="1"/>
  <c r="Q14028" i="1"/>
  <c r="B14029" i="1"/>
  <c r="H14029" i="1"/>
  <c r="K14029" i="1"/>
  <c r="M14029" i="1"/>
  <c r="Q14029" i="1"/>
  <c r="B14030" i="1"/>
  <c r="H14030" i="1"/>
  <c r="K14030" i="1"/>
  <c r="M14030" i="1"/>
  <c r="Q14030" i="1"/>
  <c r="B14031" i="1"/>
  <c r="H14031" i="1"/>
  <c r="K14031" i="1"/>
  <c r="M14031" i="1" s="1"/>
  <c r="Q14031" i="1"/>
  <c r="B14032" i="1"/>
  <c r="H14032" i="1"/>
  <c r="K14032" i="1"/>
  <c r="M14032" i="1"/>
  <c r="Q14032" i="1"/>
  <c r="B14033" i="1"/>
  <c r="H14033" i="1"/>
  <c r="K14033" i="1"/>
  <c r="M14033" i="1"/>
  <c r="Q14033" i="1"/>
  <c r="B14034" i="1"/>
  <c r="H14034" i="1"/>
  <c r="K14034" i="1"/>
  <c r="M14034" i="1" s="1"/>
  <c r="Q14034" i="1"/>
  <c r="B14035" i="1"/>
  <c r="H14035" i="1"/>
  <c r="K14035" i="1"/>
  <c r="M14035" i="1" s="1"/>
  <c r="Q14035" i="1"/>
  <c r="B14036" i="1"/>
  <c r="H14036" i="1"/>
  <c r="K14036" i="1"/>
  <c r="M14036" i="1"/>
  <c r="Q14036" i="1"/>
  <c r="B14037" i="1"/>
  <c r="H14037" i="1"/>
  <c r="K14037" i="1"/>
  <c r="M14037" i="1" s="1"/>
  <c r="Q14037" i="1"/>
  <c r="B14038" i="1"/>
  <c r="H14038" i="1"/>
  <c r="K14038" i="1"/>
  <c r="M14038" i="1"/>
  <c r="Q14038" i="1"/>
  <c r="B14039" i="1"/>
  <c r="H14039" i="1"/>
  <c r="K14039" i="1"/>
  <c r="M14039" i="1"/>
  <c r="Q14039" i="1"/>
  <c r="B14040" i="1"/>
  <c r="H14040" i="1"/>
  <c r="K14040" i="1"/>
  <c r="M14040" i="1" s="1"/>
  <c r="Q14040" i="1"/>
  <c r="B14041" i="1"/>
  <c r="H14041" i="1"/>
  <c r="K14041" i="1"/>
  <c r="M14041" i="1"/>
  <c r="Q14041" i="1"/>
  <c r="B14042" i="1"/>
  <c r="H14042" i="1"/>
  <c r="K14042" i="1"/>
  <c r="M14042" i="1"/>
  <c r="Q14042" i="1"/>
  <c r="B14043" i="1"/>
  <c r="H14043" i="1"/>
  <c r="K14043" i="1"/>
  <c r="M14043" i="1" s="1"/>
  <c r="Q14043" i="1"/>
  <c r="B14044" i="1"/>
  <c r="H14044" i="1"/>
  <c r="K14044" i="1"/>
  <c r="M14044" i="1"/>
  <c r="Q14044" i="1"/>
  <c r="B14045" i="1"/>
  <c r="H14045" i="1"/>
  <c r="K14045" i="1"/>
  <c r="M14045" i="1"/>
  <c r="Q14045" i="1"/>
  <c r="B14046" i="1"/>
  <c r="H14046" i="1"/>
  <c r="K14046" i="1"/>
  <c r="M14046" i="1" s="1"/>
  <c r="Q14046" i="1"/>
  <c r="B14047" i="1"/>
  <c r="H14047" i="1"/>
  <c r="K14047" i="1"/>
  <c r="M14047" i="1" s="1"/>
  <c r="Q14047" i="1"/>
  <c r="B14048" i="1"/>
  <c r="H14048" i="1"/>
  <c r="K14048" i="1"/>
  <c r="M14048" i="1"/>
  <c r="Q14048" i="1"/>
  <c r="B14049" i="1"/>
  <c r="H14049" i="1"/>
  <c r="K14049" i="1"/>
  <c r="M14049" i="1" s="1"/>
  <c r="Q14049" i="1"/>
  <c r="B14050" i="1"/>
  <c r="H14050" i="1"/>
  <c r="K14050" i="1"/>
  <c r="M14050" i="1"/>
  <c r="Q14050" i="1"/>
  <c r="B14051" i="1"/>
  <c r="H14051" i="1"/>
  <c r="K14051" i="1"/>
  <c r="M14051" i="1"/>
  <c r="Q14051" i="1"/>
  <c r="B14052" i="1"/>
  <c r="H14052" i="1"/>
  <c r="K14052" i="1"/>
  <c r="M14052" i="1" s="1"/>
  <c r="Q14052" i="1"/>
  <c r="B14053" i="1"/>
  <c r="H14053" i="1"/>
  <c r="K14053" i="1"/>
  <c r="M14053" i="1"/>
  <c r="Q14053" i="1"/>
  <c r="B14054" i="1"/>
  <c r="H14054" i="1"/>
  <c r="K14054" i="1"/>
  <c r="M14054" i="1"/>
  <c r="Q14054" i="1"/>
  <c r="B14055" i="1"/>
  <c r="H14055" i="1"/>
  <c r="K14055" i="1"/>
  <c r="M14055" i="1" s="1"/>
  <c r="Q14055" i="1"/>
  <c r="B14056" i="1"/>
  <c r="H14056" i="1"/>
  <c r="K14056" i="1"/>
  <c r="M14056" i="1"/>
  <c r="Q14056" i="1"/>
  <c r="B14057" i="1"/>
  <c r="H14057" i="1"/>
  <c r="K14057" i="1"/>
  <c r="M14057" i="1" s="1"/>
  <c r="Q14057" i="1"/>
  <c r="B14058" i="1"/>
  <c r="H14058" i="1"/>
  <c r="K14058" i="1"/>
  <c r="M14058" i="1" s="1"/>
  <c r="Q14058" i="1"/>
  <c r="B14059" i="1"/>
  <c r="H14059" i="1"/>
  <c r="K14059" i="1"/>
  <c r="M14059" i="1" s="1"/>
  <c r="Q14059" i="1"/>
  <c r="B14060" i="1"/>
  <c r="H14060" i="1"/>
  <c r="K14060" i="1"/>
  <c r="M14060" i="1"/>
  <c r="Q14060" i="1"/>
  <c r="B14061" i="1"/>
  <c r="H14061" i="1"/>
  <c r="K14061" i="1"/>
  <c r="M14061" i="1" s="1"/>
  <c r="Q14061" i="1"/>
  <c r="B14062" i="1"/>
  <c r="H14062" i="1"/>
  <c r="K14062" i="1"/>
  <c r="M14062" i="1"/>
  <c r="Q14062" i="1"/>
  <c r="B14063" i="1"/>
  <c r="H14063" i="1"/>
  <c r="K14063" i="1"/>
  <c r="M14063" i="1"/>
  <c r="Q14063" i="1"/>
  <c r="B14064" i="1"/>
  <c r="H14064" i="1"/>
  <c r="K14064" i="1"/>
  <c r="M14064" i="1"/>
  <c r="Q14064" i="1"/>
  <c r="B14065" i="1"/>
  <c r="H14065" i="1"/>
  <c r="K14065" i="1"/>
  <c r="M14065" i="1"/>
  <c r="Q14065" i="1"/>
  <c r="B14066" i="1"/>
  <c r="H14066" i="1"/>
  <c r="K14066" i="1"/>
  <c r="M14066" i="1"/>
  <c r="Q14066" i="1"/>
  <c r="B14067" i="1"/>
  <c r="H14067" i="1"/>
  <c r="K14067" i="1"/>
  <c r="M14067" i="1" s="1"/>
  <c r="Q14067" i="1"/>
  <c r="B14068" i="1"/>
  <c r="H14068" i="1"/>
  <c r="K14068" i="1"/>
  <c r="M14068" i="1"/>
  <c r="Q14068" i="1"/>
  <c r="B14069" i="1"/>
  <c r="H14069" i="1"/>
  <c r="K14069" i="1"/>
  <c r="M14069" i="1" s="1"/>
  <c r="Q14069" i="1"/>
  <c r="B14070" i="1"/>
  <c r="H14070" i="1"/>
  <c r="K14070" i="1"/>
  <c r="M14070" i="1" s="1"/>
  <c r="Q14070" i="1"/>
  <c r="B14071" i="1"/>
  <c r="H14071" i="1"/>
  <c r="K14071" i="1"/>
  <c r="M14071" i="1" s="1"/>
  <c r="Q14071" i="1"/>
  <c r="B14072" i="1"/>
  <c r="H14072" i="1"/>
  <c r="K14072" i="1"/>
  <c r="M14072" i="1"/>
  <c r="Q14072" i="1"/>
  <c r="B14073" i="1"/>
  <c r="H14073" i="1"/>
  <c r="K14073" i="1"/>
  <c r="M14073" i="1" s="1"/>
  <c r="Q14073" i="1"/>
  <c r="B14074" i="1"/>
  <c r="H14074" i="1"/>
  <c r="K14074" i="1"/>
  <c r="M14074" i="1"/>
  <c r="Q14074" i="1"/>
  <c r="B14075" i="1"/>
  <c r="H14075" i="1"/>
  <c r="K14075" i="1"/>
  <c r="M14075" i="1"/>
  <c r="Q14075" i="1"/>
  <c r="B14076" i="1"/>
  <c r="H14076" i="1"/>
  <c r="K14076" i="1"/>
  <c r="M14076" i="1" s="1"/>
  <c r="Q14076" i="1"/>
  <c r="B14077" i="1"/>
  <c r="H14077" i="1"/>
  <c r="K14077" i="1"/>
  <c r="M14077" i="1"/>
  <c r="Q14077" i="1"/>
  <c r="B14078" i="1"/>
  <c r="H14078" i="1"/>
  <c r="K14078" i="1"/>
  <c r="M14078" i="1"/>
  <c r="Q14078" i="1"/>
  <c r="B14079" i="1"/>
  <c r="H14079" i="1"/>
  <c r="K14079" i="1"/>
  <c r="M14079" i="1" s="1"/>
  <c r="Q14079" i="1"/>
  <c r="B14080" i="1"/>
  <c r="H14080" i="1"/>
  <c r="K14080" i="1"/>
  <c r="M14080" i="1"/>
  <c r="Q14080" i="1"/>
  <c r="B14081" i="1"/>
  <c r="H14081" i="1"/>
  <c r="K14081" i="1"/>
  <c r="M14081" i="1" s="1"/>
  <c r="Q14081" i="1"/>
  <c r="B14082" i="1"/>
  <c r="H14082" i="1"/>
  <c r="K14082" i="1"/>
  <c r="M14082" i="1" s="1"/>
  <c r="Q14082" i="1"/>
  <c r="B14083" i="1"/>
  <c r="H14083" i="1"/>
  <c r="K14083" i="1"/>
  <c r="M14083" i="1" s="1"/>
  <c r="Q14083" i="1"/>
  <c r="B14084" i="1"/>
  <c r="H14084" i="1"/>
  <c r="K14084" i="1"/>
  <c r="M14084" i="1"/>
  <c r="Q14084" i="1"/>
  <c r="B14085" i="1"/>
  <c r="H14085" i="1"/>
  <c r="K14085" i="1"/>
  <c r="M14085" i="1" s="1"/>
  <c r="Q14085" i="1"/>
  <c r="B14086" i="1"/>
  <c r="H14086" i="1"/>
  <c r="K14086" i="1"/>
  <c r="M14086" i="1"/>
  <c r="Q14086" i="1"/>
  <c r="B14087" i="1"/>
  <c r="H14087" i="1"/>
  <c r="K14087" i="1"/>
  <c r="M14087" i="1"/>
  <c r="Q14087" i="1"/>
  <c r="B14088" i="1"/>
  <c r="H14088" i="1"/>
  <c r="K14088" i="1"/>
  <c r="M14088" i="1" s="1"/>
  <c r="Q14088" i="1"/>
  <c r="B14089" i="1"/>
  <c r="H14089" i="1"/>
  <c r="K14089" i="1"/>
  <c r="M14089" i="1"/>
  <c r="Q14089" i="1"/>
  <c r="B14090" i="1"/>
  <c r="H14090" i="1"/>
  <c r="K14090" i="1"/>
  <c r="M14090" i="1"/>
  <c r="Q14090" i="1"/>
  <c r="B14091" i="1"/>
  <c r="H14091" i="1"/>
  <c r="K14091" i="1"/>
  <c r="M14091" i="1" s="1"/>
  <c r="Q14091" i="1"/>
  <c r="B14092" i="1"/>
  <c r="H14092" i="1"/>
  <c r="K14092" i="1"/>
  <c r="M14092" i="1"/>
  <c r="Q14092" i="1"/>
  <c r="B14093" i="1"/>
  <c r="H14093" i="1"/>
  <c r="K14093" i="1"/>
  <c r="M14093" i="1" s="1"/>
  <c r="Q14093" i="1"/>
  <c r="B14094" i="1"/>
  <c r="H14094" i="1"/>
  <c r="K14094" i="1"/>
  <c r="M14094" i="1" s="1"/>
  <c r="Q14094" i="1"/>
  <c r="B14095" i="1"/>
  <c r="H14095" i="1"/>
  <c r="K14095" i="1"/>
  <c r="M14095" i="1" s="1"/>
  <c r="Q14095" i="1"/>
  <c r="B14096" i="1"/>
  <c r="H14096" i="1"/>
  <c r="K14096" i="1"/>
  <c r="M14096" i="1"/>
  <c r="Q14096" i="1"/>
  <c r="B14097" i="1"/>
  <c r="H14097" i="1"/>
  <c r="K14097" i="1"/>
  <c r="M14097" i="1" s="1"/>
  <c r="Q14097" i="1"/>
  <c r="B14098" i="1"/>
  <c r="H14098" i="1"/>
  <c r="K14098" i="1"/>
  <c r="M14098" i="1"/>
  <c r="Q14098" i="1"/>
  <c r="B14099" i="1"/>
  <c r="H14099" i="1"/>
  <c r="K14099" i="1"/>
  <c r="M14099" i="1"/>
  <c r="Q14099" i="1"/>
  <c r="B14100" i="1"/>
  <c r="H14100" i="1"/>
  <c r="K14100" i="1"/>
  <c r="M14100" i="1" s="1"/>
  <c r="Q14100" i="1"/>
  <c r="B14101" i="1"/>
  <c r="H14101" i="1"/>
  <c r="K14101" i="1"/>
  <c r="M14101" i="1"/>
  <c r="Q14101" i="1"/>
  <c r="B14102" i="1"/>
  <c r="H14102" i="1"/>
  <c r="K14102" i="1"/>
  <c r="M14102" i="1"/>
  <c r="Q14102" i="1"/>
  <c r="B14103" i="1"/>
  <c r="H14103" i="1"/>
  <c r="K14103" i="1"/>
  <c r="M14103" i="1" s="1"/>
  <c r="Q14103" i="1"/>
  <c r="B14104" i="1"/>
  <c r="H14104" i="1"/>
  <c r="K14104" i="1"/>
  <c r="M14104" i="1"/>
  <c r="Q14104" i="1"/>
  <c r="B14105" i="1"/>
  <c r="H14105" i="1"/>
  <c r="K14105" i="1"/>
  <c r="M14105" i="1" s="1"/>
  <c r="Q14105" i="1"/>
  <c r="B14106" i="1"/>
  <c r="H14106" i="1"/>
  <c r="K14106" i="1"/>
  <c r="M14106" i="1" s="1"/>
  <c r="Q14106" i="1"/>
  <c r="B14107" i="1"/>
  <c r="H14107" i="1"/>
  <c r="K14107" i="1"/>
  <c r="M14107" i="1" s="1"/>
  <c r="Q14107" i="1"/>
  <c r="B14108" i="1"/>
  <c r="H14108" i="1"/>
  <c r="K14108" i="1"/>
  <c r="M14108" i="1"/>
  <c r="Q14108" i="1"/>
  <c r="B14109" i="1"/>
  <c r="H14109" i="1"/>
  <c r="K14109" i="1"/>
  <c r="M14109" i="1" s="1"/>
  <c r="Q14109" i="1"/>
  <c r="B14110" i="1"/>
  <c r="H14110" i="1"/>
  <c r="K14110" i="1"/>
  <c r="M14110" i="1"/>
  <c r="Q14110" i="1"/>
  <c r="B14111" i="1"/>
  <c r="H14111" i="1"/>
  <c r="K14111" i="1"/>
  <c r="M14111" i="1"/>
  <c r="Q14111" i="1"/>
  <c r="B14112" i="1"/>
  <c r="H14112" i="1"/>
  <c r="K14112" i="1"/>
  <c r="M14112" i="1" s="1"/>
  <c r="Q14112" i="1"/>
  <c r="B14113" i="1"/>
  <c r="H14113" i="1"/>
  <c r="K14113" i="1"/>
  <c r="M14113" i="1"/>
  <c r="Q14113" i="1"/>
  <c r="B14114" i="1"/>
  <c r="H14114" i="1"/>
  <c r="K14114" i="1"/>
  <c r="M14114" i="1"/>
  <c r="Q14114" i="1"/>
  <c r="B14115" i="1"/>
  <c r="H14115" i="1"/>
  <c r="K14115" i="1"/>
  <c r="M14115" i="1" s="1"/>
  <c r="Q14115" i="1"/>
  <c r="B14116" i="1"/>
  <c r="H14116" i="1"/>
  <c r="K14116" i="1"/>
  <c r="M14116" i="1"/>
  <c r="Q14116" i="1"/>
  <c r="B14117" i="1"/>
  <c r="H14117" i="1"/>
  <c r="K14117" i="1"/>
  <c r="M14117" i="1" s="1"/>
  <c r="Q14117" i="1"/>
  <c r="B14118" i="1"/>
  <c r="H14118" i="1"/>
  <c r="K14118" i="1"/>
  <c r="M14118" i="1" s="1"/>
  <c r="Q14118" i="1"/>
  <c r="B14119" i="1"/>
  <c r="H14119" i="1"/>
  <c r="K14119" i="1"/>
  <c r="M14119" i="1"/>
  <c r="Q14119" i="1"/>
  <c r="B14120" i="1"/>
  <c r="H14120" i="1"/>
  <c r="K14120" i="1"/>
  <c r="M14120" i="1"/>
  <c r="Q14120" i="1"/>
  <c r="B14121" i="1"/>
  <c r="H14121" i="1"/>
  <c r="K14121" i="1"/>
  <c r="M14121" i="1" s="1"/>
  <c r="Q14121" i="1"/>
  <c r="B14122" i="1"/>
  <c r="H14122" i="1"/>
  <c r="K14122" i="1"/>
  <c r="M14122" i="1"/>
  <c r="Q14122" i="1"/>
  <c r="B14123" i="1"/>
  <c r="H14123" i="1"/>
  <c r="K14123" i="1"/>
  <c r="M14123" i="1"/>
  <c r="Q14123" i="1"/>
  <c r="B14124" i="1"/>
  <c r="H14124" i="1"/>
  <c r="K14124" i="1"/>
  <c r="M14124" i="1" s="1"/>
  <c r="Q14124" i="1"/>
  <c r="B14125" i="1"/>
  <c r="H14125" i="1"/>
  <c r="K14125" i="1"/>
  <c r="M14125" i="1"/>
  <c r="Q14125" i="1"/>
  <c r="B14126" i="1"/>
  <c r="H14126" i="1"/>
  <c r="K14126" i="1"/>
  <c r="M14126" i="1"/>
  <c r="Q14126" i="1"/>
  <c r="B14127" i="1"/>
  <c r="H14127" i="1"/>
  <c r="K14127" i="1"/>
  <c r="M14127" i="1" s="1"/>
  <c r="Q14127" i="1"/>
  <c r="B14128" i="1"/>
  <c r="H14128" i="1"/>
  <c r="K14128" i="1"/>
  <c r="M14128" i="1"/>
  <c r="Q14128" i="1"/>
  <c r="B14129" i="1"/>
  <c r="H14129" i="1"/>
  <c r="K14129" i="1"/>
  <c r="M14129" i="1" s="1"/>
  <c r="Q14129" i="1"/>
  <c r="B14130" i="1"/>
  <c r="H14130" i="1"/>
  <c r="K14130" i="1"/>
  <c r="M14130" i="1" s="1"/>
  <c r="Q14130" i="1"/>
  <c r="B14131" i="1"/>
  <c r="H14131" i="1"/>
  <c r="K14131" i="1"/>
  <c r="M14131" i="1"/>
  <c r="Q14131" i="1"/>
  <c r="B14132" i="1"/>
  <c r="H14132" i="1"/>
  <c r="K14132" i="1"/>
  <c r="M14132" i="1"/>
  <c r="Q14132" i="1"/>
  <c r="B14133" i="1"/>
  <c r="H14133" i="1"/>
  <c r="K14133" i="1"/>
  <c r="M14133" i="1" s="1"/>
  <c r="Q14133" i="1"/>
  <c r="B14134" i="1"/>
  <c r="H14134" i="1"/>
  <c r="K14134" i="1"/>
  <c r="M14134" i="1"/>
  <c r="Q14134" i="1"/>
  <c r="B14135" i="1"/>
  <c r="H14135" i="1"/>
  <c r="K14135" i="1"/>
  <c r="M14135" i="1"/>
  <c r="Q14135" i="1"/>
  <c r="B14136" i="1"/>
  <c r="H14136" i="1"/>
  <c r="K14136" i="1"/>
  <c r="M14136" i="1" s="1"/>
  <c r="Q14136" i="1"/>
  <c r="B14137" i="1"/>
  <c r="H14137" i="1"/>
  <c r="K14137" i="1"/>
  <c r="M14137" i="1"/>
  <c r="Q14137" i="1"/>
  <c r="B14138" i="1"/>
  <c r="H14138" i="1"/>
  <c r="K14138" i="1"/>
  <c r="M14138" i="1"/>
  <c r="Q14138" i="1"/>
  <c r="B14139" i="1"/>
  <c r="H14139" i="1"/>
  <c r="K14139" i="1"/>
  <c r="M14139" i="1" s="1"/>
  <c r="Q14139" i="1"/>
  <c r="B14140" i="1"/>
  <c r="H14140" i="1"/>
  <c r="K14140" i="1"/>
  <c r="M14140" i="1"/>
  <c r="Q14140" i="1"/>
  <c r="B14141" i="1"/>
  <c r="H14141" i="1"/>
  <c r="K14141" i="1"/>
  <c r="M14141" i="1" s="1"/>
  <c r="Q14141" i="1"/>
  <c r="B14142" i="1"/>
  <c r="H14142" i="1"/>
  <c r="K14142" i="1"/>
  <c r="M14142" i="1" s="1"/>
  <c r="Q14142" i="1"/>
  <c r="B14143" i="1"/>
  <c r="H14143" i="1"/>
  <c r="K14143" i="1"/>
  <c r="M14143" i="1" s="1"/>
  <c r="Q14143" i="1"/>
  <c r="B14144" i="1"/>
  <c r="H14144" i="1"/>
  <c r="K14144" i="1"/>
  <c r="M14144" i="1"/>
  <c r="Q14144" i="1"/>
  <c r="B14145" i="1"/>
  <c r="H14145" i="1"/>
  <c r="K14145" i="1"/>
  <c r="M14145" i="1" s="1"/>
  <c r="Q14145" i="1"/>
  <c r="B14146" i="1"/>
  <c r="H14146" i="1"/>
  <c r="K14146" i="1"/>
  <c r="M14146" i="1"/>
  <c r="Q14146" i="1"/>
  <c r="B14147" i="1"/>
  <c r="H14147" i="1"/>
  <c r="K14147" i="1"/>
  <c r="M14147" i="1"/>
  <c r="Q14147" i="1"/>
  <c r="B14148" i="1"/>
  <c r="H14148" i="1"/>
  <c r="K14148" i="1"/>
  <c r="M14148" i="1" s="1"/>
  <c r="Q14148" i="1"/>
  <c r="B14149" i="1"/>
  <c r="H14149" i="1"/>
  <c r="K14149" i="1"/>
  <c r="M14149" i="1"/>
  <c r="Q14149" i="1"/>
  <c r="B14150" i="1"/>
  <c r="H14150" i="1"/>
  <c r="K14150" i="1"/>
  <c r="M14150" i="1"/>
  <c r="Q14150" i="1"/>
  <c r="B14151" i="1"/>
  <c r="H14151" i="1"/>
  <c r="K14151" i="1"/>
  <c r="M14151" i="1" s="1"/>
  <c r="Q14151" i="1"/>
  <c r="B14152" i="1"/>
  <c r="H14152" i="1"/>
  <c r="K14152" i="1"/>
  <c r="M14152" i="1"/>
  <c r="Q14152" i="1"/>
  <c r="B14153" i="1"/>
  <c r="H14153" i="1"/>
  <c r="K14153" i="1"/>
  <c r="M14153" i="1" s="1"/>
  <c r="Q14153" i="1"/>
  <c r="B14154" i="1"/>
  <c r="H14154" i="1"/>
  <c r="K14154" i="1"/>
  <c r="M14154" i="1" s="1"/>
  <c r="Q14154" i="1"/>
  <c r="B14155" i="1"/>
  <c r="H14155" i="1"/>
  <c r="K14155" i="1"/>
  <c r="M14155" i="1" s="1"/>
  <c r="Q14155" i="1"/>
  <c r="B14156" i="1"/>
  <c r="H14156" i="1"/>
  <c r="K14156" i="1"/>
  <c r="M14156" i="1"/>
  <c r="Q14156" i="1"/>
  <c r="B14157" i="1"/>
  <c r="H14157" i="1"/>
  <c r="K14157" i="1"/>
  <c r="M14157" i="1" s="1"/>
  <c r="Q14157" i="1"/>
  <c r="B14158" i="1"/>
  <c r="H14158" i="1"/>
  <c r="K14158" i="1"/>
  <c r="M14158" i="1"/>
  <c r="Q14158" i="1"/>
  <c r="B14159" i="1"/>
  <c r="H14159" i="1"/>
  <c r="K14159" i="1"/>
  <c r="M14159" i="1"/>
  <c r="Q14159" i="1"/>
  <c r="B14160" i="1"/>
  <c r="H14160" i="1"/>
  <c r="K14160" i="1"/>
  <c r="M14160" i="1" s="1"/>
  <c r="Q14160" i="1"/>
  <c r="B14161" i="1"/>
  <c r="H14161" i="1"/>
  <c r="K14161" i="1"/>
  <c r="M14161" i="1"/>
  <c r="Q14161" i="1"/>
  <c r="B14162" i="1"/>
  <c r="H14162" i="1"/>
  <c r="K14162" i="1"/>
  <c r="M14162" i="1"/>
  <c r="Q14162" i="1"/>
  <c r="B14163" i="1"/>
  <c r="H14163" i="1"/>
  <c r="K14163" i="1"/>
  <c r="M14163" i="1" s="1"/>
  <c r="Q14163" i="1"/>
  <c r="B14164" i="1"/>
  <c r="H14164" i="1"/>
  <c r="K14164" i="1"/>
  <c r="M14164" i="1"/>
  <c r="Q14164" i="1"/>
  <c r="B14165" i="1"/>
  <c r="H14165" i="1"/>
  <c r="K14165" i="1"/>
  <c r="M14165" i="1" s="1"/>
  <c r="Q14165" i="1"/>
  <c r="B14166" i="1"/>
  <c r="H14166" i="1"/>
  <c r="K14166" i="1"/>
  <c r="M14166" i="1" s="1"/>
  <c r="Q14166" i="1"/>
  <c r="B14167" i="1"/>
  <c r="H14167" i="1"/>
  <c r="K14167" i="1"/>
  <c r="M14167" i="1" s="1"/>
  <c r="Q14167" i="1"/>
  <c r="B14168" i="1"/>
  <c r="H14168" i="1"/>
  <c r="K14168" i="1"/>
  <c r="M14168" i="1"/>
  <c r="Q14168" i="1"/>
  <c r="B14169" i="1"/>
  <c r="H14169" i="1"/>
  <c r="K14169" i="1"/>
  <c r="M14169" i="1" s="1"/>
  <c r="Q14169" i="1"/>
  <c r="B14170" i="1"/>
  <c r="H14170" i="1"/>
  <c r="K14170" i="1"/>
  <c r="M14170" i="1"/>
  <c r="Q14170" i="1"/>
  <c r="B14171" i="1"/>
  <c r="H14171" i="1"/>
  <c r="K14171" i="1"/>
  <c r="M14171" i="1"/>
  <c r="Q14171" i="1"/>
  <c r="B14172" i="1"/>
  <c r="H14172" i="1"/>
  <c r="K14172" i="1"/>
  <c r="M14172" i="1" s="1"/>
  <c r="Q14172" i="1"/>
  <c r="B14173" i="1"/>
  <c r="H14173" i="1"/>
  <c r="K14173" i="1"/>
  <c r="M14173" i="1"/>
  <c r="Q14173" i="1"/>
  <c r="B14174" i="1"/>
  <c r="H14174" i="1"/>
  <c r="K14174" i="1"/>
  <c r="M14174" i="1"/>
  <c r="Q14174" i="1"/>
  <c r="B14175" i="1"/>
  <c r="H14175" i="1"/>
  <c r="K14175" i="1"/>
  <c r="M14175" i="1" s="1"/>
  <c r="Q14175" i="1"/>
  <c r="B14176" i="1"/>
  <c r="H14176" i="1"/>
  <c r="K14176" i="1"/>
  <c r="M14176" i="1"/>
  <c r="Q14176" i="1"/>
  <c r="B14177" i="1"/>
  <c r="H14177" i="1"/>
  <c r="K14177" i="1"/>
  <c r="M14177" i="1" s="1"/>
  <c r="Q14177" i="1"/>
  <c r="B14178" i="1"/>
  <c r="H14178" i="1"/>
  <c r="K14178" i="1"/>
  <c r="M14178" i="1" s="1"/>
  <c r="Q14178" i="1"/>
  <c r="B14179" i="1"/>
  <c r="H14179" i="1"/>
  <c r="K14179" i="1"/>
  <c r="M14179" i="1" s="1"/>
  <c r="Q14179" i="1"/>
  <c r="B14180" i="1"/>
  <c r="H14180" i="1"/>
  <c r="K14180" i="1"/>
  <c r="M14180" i="1"/>
  <c r="Q14180" i="1"/>
  <c r="B14181" i="1"/>
  <c r="H14181" i="1"/>
  <c r="K14181" i="1"/>
  <c r="M14181" i="1" s="1"/>
  <c r="Q14181" i="1"/>
  <c r="B14182" i="1"/>
  <c r="H14182" i="1"/>
  <c r="K14182" i="1"/>
  <c r="M14182" i="1"/>
  <c r="Q14182" i="1"/>
  <c r="B14183" i="1"/>
  <c r="H14183" i="1"/>
  <c r="K14183" i="1"/>
  <c r="M14183" i="1"/>
  <c r="Q14183" i="1"/>
  <c r="B14184" i="1"/>
  <c r="H14184" i="1"/>
  <c r="K14184" i="1"/>
  <c r="M14184" i="1" s="1"/>
  <c r="Q14184" i="1"/>
  <c r="B14185" i="1"/>
  <c r="H14185" i="1"/>
  <c r="K14185" i="1"/>
  <c r="M14185" i="1"/>
  <c r="Q14185" i="1"/>
  <c r="B14186" i="1"/>
  <c r="H14186" i="1"/>
  <c r="K14186" i="1"/>
  <c r="M14186" i="1"/>
  <c r="Q14186" i="1"/>
  <c r="B14187" i="1"/>
  <c r="H14187" i="1"/>
  <c r="K14187" i="1"/>
  <c r="M14187" i="1" s="1"/>
  <c r="Q14187" i="1"/>
  <c r="B14188" i="1"/>
  <c r="H14188" i="1"/>
  <c r="K14188" i="1"/>
  <c r="M14188" i="1"/>
  <c r="Q14188" i="1"/>
  <c r="B14189" i="1"/>
  <c r="H14189" i="1"/>
  <c r="K14189" i="1"/>
  <c r="M14189" i="1" s="1"/>
  <c r="Q14189" i="1"/>
  <c r="B14190" i="1"/>
  <c r="H14190" i="1"/>
  <c r="K14190" i="1"/>
  <c r="M14190" i="1" s="1"/>
  <c r="Q14190" i="1"/>
  <c r="B14191" i="1"/>
  <c r="H14191" i="1"/>
  <c r="K14191" i="1"/>
  <c r="M14191" i="1" s="1"/>
  <c r="Q14191" i="1"/>
  <c r="B14192" i="1"/>
  <c r="H14192" i="1"/>
  <c r="K14192" i="1"/>
  <c r="M14192" i="1"/>
  <c r="Q14192" i="1"/>
  <c r="B14193" i="1"/>
  <c r="H14193" i="1"/>
  <c r="K14193" i="1"/>
  <c r="M14193" i="1" s="1"/>
  <c r="Q14193" i="1"/>
  <c r="B14194" i="1"/>
  <c r="H14194" i="1"/>
  <c r="K14194" i="1"/>
  <c r="M14194" i="1"/>
  <c r="Q14194" i="1"/>
  <c r="B14195" i="1"/>
  <c r="H14195" i="1"/>
  <c r="K14195" i="1"/>
  <c r="M14195" i="1"/>
  <c r="Q14195" i="1"/>
  <c r="B14196" i="1"/>
  <c r="H14196" i="1"/>
  <c r="K14196" i="1"/>
  <c r="M14196" i="1" s="1"/>
  <c r="Q14196" i="1"/>
  <c r="B14197" i="1"/>
  <c r="H14197" i="1"/>
  <c r="K14197" i="1"/>
  <c r="M14197" i="1"/>
  <c r="Q14197" i="1"/>
  <c r="B14198" i="1"/>
  <c r="H14198" i="1"/>
  <c r="K14198" i="1"/>
  <c r="M14198" i="1"/>
  <c r="Q14198" i="1"/>
  <c r="B14199" i="1"/>
  <c r="H14199" i="1"/>
  <c r="K14199" i="1"/>
  <c r="M14199" i="1" s="1"/>
  <c r="Q14199" i="1"/>
  <c r="B14200" i="1"/>
  <c r="H14200" i="1"/>
  <c r="K14200" i="1"/>
  <c r="M14200" i="1"/>
  <c r="Q14200" i="1"/>
  <c r="B14201" i="1"/>
  <c r="H14201" i="1"/>
  <c r="K14201" i="1"/>
  <c r="M14201" i="1" s="1"/>
  <c r="Q14201" i="1"/>
  <c r="B14202" i="1"/>
  <c r="H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H13803" i="1"/>
  <c r="K13803" i="1"/>
  <c r="M13803" i="1"/>
  <c r="Q13803" i="1"/>
  <c r="H13804" i="1"/>
  <c r="K13804" i="1"/>
  <c r="M13804" i="1" s="1"/>
  <c r="Q13804" i="1"/>
  <c r="H13805" i="1"/>
  <c r="K13805" i="1"/>
  <c r="M13805" i="1" s="1"/>
  <c r="Q13805" i="1"/>
  <c r="H13806" i="1"/>
  <c r="K13806" i="1"/>
  <c r="M13806" i="1"/>
  <c r="Q13806" i="1"/>
  <c r="H13807" i="1"/>
  <c r="K13807" i="1"/>
  <c r="M13807" i="1" s="1"/>
  <c r="Q13807" i="1"/>
  <c r="H13808" i="1"/>
  <c r="K13808" i="1"/>
  <c r="M13808" i="1" s="1"/>
  <c r="Q13808" i="1"/>
  <c r="H13809" i="1"/>
  <c r="K13809" i="1"/>
  <c r="M13809" i="1"/>
  <c r="Q13809" i="1"/>
  <c r="H13810" i="1"/>
  <c r="K13810" i="1"/>
  <c r="M13810" i="1" s="1"/>
  <c r="Q13810" i="1"/>
  <c r="H13811" i="1"/>
  <c r="K13811" i="1"/>
  <c r="M13811" i="1" s="1"/>
  <c r="Q13811" i="1"/>
  <c r="H13812" i="1"/>
  <c r="K13812" i="1"/>
  <c r="M13812" i="1"/>
  <c r="Q13812" i="1"/>
  <c r="H13813" i="1"/>
  <c r="K13813" i="1"/>
  <c r="M13813" i="1" s="1"/>
  <c r="Q13813" i="1"/>
  <c r="H13814" i="1"/>
  <c r="K13814" i="1"/>
  <c r="M13814" i="1" s="1"/>
  <c r="Q13814" i="1"/>
  <c r="H13815" i="1"/>
  <c r="K13815" i="1"/>
  <c r="M13815" i="1"/>
  <c r="Q13815" i="1"/>
  <c r="H13816" i="1"/>
  <c r="K13816" i="1"/>
  <c r="M13816" i="1" s="1"/>
  <c r="Q13816" i="1"/>
  <c r="H13817" i="1"/>
  <c r="K13817" i="1"/>
  <c r="M13817" i="1" s="1"/>
  <c r="Q13817" i="1"/>
  <c r="H13818" i="1"/>
  <c r="K13818" i="1"/>
  <c r="M13818" i="1"/>
  <c r="Q13818" i="1"/>
  <c r="H13819" i="1"/>
  <c r="K13819" i="1"/>
  <c r="M13819" i="1" s="1"/>
  <c r="Q13819" i="1"/>
  <c r="H13820" i="1"/>
  <c r="K13820" i="1"/>
  <c r="M13820" i="1" s="1"/>
  <c r="Q13820" i="1"/>
  <c r="H13821" i="1"/>
  <c r="K13821" i="1"/>
  <c r="M13821" i="1"/>
  <c r="Q13821" i="1"/>
  <c r="H13822" i="1"/>
  <c r="K13822" i="1"/>
  <c r="M13822" i="1" s="1"/>
  <c r="Q13822" i="1"/>
  <c r="H13823" i="1"/>
  <c r="K13823" i="1"/>
  <c r="M13823" i="1" s="1"/>
  <c r="Q13823" i="1"/>
  <c r="H13824" i="1"/>
  <c r="K13824" i="1"/>
  <c r="M13824" i="1"/>
  <c r="Q13824" i="1"/>
  <c r="H13825" i="1"/>
  <c r="K13825" i="1"/>
  <c r="M13825" i="1" s="1"/>
  <c r="Q13825" i="1"/>
  <c r="H13826" i="1"/>
  <c r="K13826" i="1"/>
  <c r="M13826" i="1" s="1"/>
  <c r="Q13826" i="1"/>
  <c r="H13827" i="1"/>
  <c r="K13827" i="1"/>
  <c r="M13827" i="1"/>
  <c r="Q13827" i="1"/>
  <c r="H13828" i="1"/>
  <c r="K13828" i="1"/>
  <c r="M13828" i="1" s="1"/>
  <c r="Q13828" i="1"/>
  <c r="H13829" i="1"/>
  <c r="K13829" i="1"/>
  <c r="M13829" i="1" s="1"/>
  <c r="Q13829" i="1"/>
  <c r="H13830" i="1"/>
  <c r="K13830" i="1"/>
  <c r="M13830" i="1"/>
  <c r="Q13830" i="1"/>
  <c r="H13831" i="1"/>
  <c r="K13831" i="1"/>
  <c r="M13831" i="1" s="1"/>
  <c r="Q13831" i="1"/>
  <c r="H13832" i="1"/>
  <c r="K13832" i="1"/>
  <c r="M13832" i="1" s="1"/>
  <c r="Q13832" i="1"/>
  <c r="H13833" i="1"/>
  <c r="K13833" i="1"/>
  <c r="M13833" i="1"/>
  <c r="Q13833" i="1"/>
  <c r="H13834" i="1"/>
  <c r="K13834" i="1"/>
  <c r="M13834" i="1" s="1"/>
  <c r="Q13834" i="1"/>
  <c r="H13835" i="1"/>
  <c r="K13835" i="1"/>
  <c r="M13835" i="1" s="1"/>
  <c r="Q13835" i="1"/>
  <c r="H13836" i="1"/>
  <c r="K13836" i="1"/>
  <c r="M13836" i="1"/>
  <c r="Q13836" i="1"/>
  <c r="H13837" i="1"/>
  <c r="K13837" i="1"/>
  <c r="M13837" i="1" s="1"/>
  <c r="Q13837" i="1"/>
  <c r="H13838" i="1"/>
  <c r="K13838" i="1"/>
  <c r="M13838" i="1" s="1"/>
  <c r="Q13838" i="1"/>
  <c r="H13839" i="1"/>
  <c r="K13839" i="1"/>
  <c r="M13839" i="1"/>
  <c r="Q13839" i="1"/>
  <c r="H13840" i="1"/>
  <c r="K13840" i="1"/>
  <c r="M13840" i="1" s="1"/>
  <c r="Q13840" i="1"/>
  <c r="H13841" i="1"/>
  <c r="K13841" i="1"/>
  <c r="M13841" i="1" s="1"/>
  <c r="Q13841" i="1"/>
  <c r="H13842" i="1"/>
  <c r="K13842" i="1"/>
  <c r="M13842" i="1"/>
  <c r="Q13842" i="1"/>
  <c r="H13843" i="1"/>
  <c r="K13843" i="1"/>
  <c r="M13843" i="1" s="1"/>
  <c r="Q13843" i="1"/>
  <c r="H13844" i="1"/>
  <c r="K13844" i="1"/>
  <c r="M13844" i="1" s="1"/>
  <c r="Q13844" i="1"/>
  <c r="H13845" i="1"/>
  <c r="K13845" i="1"/>
  <c r="M13845" i="1"/>
  <c r="Q13845" i="1"/>
  <c r="H13846" i="1"/>
  <c r="K13846" i="1"/>
  <c r="M13846" i="1" s="1"/>
  <c r="Q13846" i="1"/>
  <c r="H13847" i="1"/>
  <c r="K13847" i="1"/>
  <c r="M13847" i="1" s="1"/>
  <c r="Q13847" i="1"/>
  <c r="H13848" i="1"/>
  <c r="K13848" i="1"/>
  <c r="M13848" i="1"/>
  <c r="Q13848" i="1"/>
  <c r="H13849" i="1"/>
  <c r="K13849" i="1"/>
  <c r="M13849" i="1" s="1"/>
  <c r="Q13849" i="1"/>
  <c r="H13850" i="1"/>
  <c r="K13850" i="1"/>
  <c r="M13850" i="1" s="1"/>
  <c r="Q13850" i="1"/>
  <c r="H13851" i="1"/>
  <c r="K13851" i="1"/>
  <c r="M13851" i="1"/>
  <c r="Q13851" i="1"/>
  <c r="H13852" i="1"/>
  <c r="K13852" i="1"/>
  <c r="M13852" i="1" s="1"/>
  <c r="Q13852" i="1"/>
  <c r="H13853" i="1"/>
  <c r="K13853" i="1"/>
  <c r="M13853" i="1" s="1"/>
  <c r="Q13853" i="1"/>
  <c r="H13854" i="1"/>
  <c r="K13854" i="1"/>
  <c r="M13854" i="1"/>
  <c r="Q13854" i="1"/>
  <c r="H13855" i="1"/>
  <c r="K13855" i="1"/>
  <c r="M13855" i="1" s="1"/>
  <c r="Q13855" i="1"/>
  <c r="H13856" i="1"/>
  <c r="K13856" i="1"/>
  <c r="M13856" i="1" s="1"/>
  <c r="Q13856" i="1"/>
  <c r="H13857" i="1"/>
  <c r="K13857" i="1"/>
  <c r="M13857" i="1"/>
  <c r="Q13857" i="1"/>
  <c r="H13858" i="1"/>
  <c r="K13858" i="1"/>
  <c r="M13858" i="1" s="1"/>
  <c r="Q13858" i="1"/>
  <c r="H13859" i="1"/>
  <c r="K13859" i="1"/>
  <c r="M13859" i="1" s="1"/>
  <c r="Q13859" i="1"/>
  <c r="H13860" i="1"/>
  <c r="K13860" i="1"/>
  <c r="M13860" i="1"/>
  <c r="Q13860" i="1"/>
  <c r="H13861" i="1"/>
  <c r="K13861" i="1"/>
  <c r="M13861" i="1" s="1"/>
  <c r="Q13861" i="1"/>
  <c r="H13862" i="1"/>
  <c r="K13862" i="1"/>
  <c r="M13862" i="1" s="1"/>
  <c r="Q13862" i="1"/>
  <c r="H13863" i="1"/>
  <c r="K13863" i="1"/>
  <c r="M13863" i="1"/>
  <c r="Q13863" i="1"/>
  <c r="H13864" i="1"/>
  <c r="K13864" i="1"/>
  <c r="M13864" i="1" s="1"/>
  <c r="Q13864" i="1"/>
  <c r="H13865" i="1"/>
  <c r="K13865" i="1"/>
  <c r="M13865" i="1" s="1"/>
  <c r="Q13865" i="1"/>
  <c r="H13866" i="1"/>
  <c r="K13866" i="1"/>
  <c r="M13866" i="1"/>
  <c r="Q13866" i="1"/>
  <c r="H13867" i="1"/>
  <c r="K13867" i="1"/>
  <c r="M13867" i="1" s="1"/>
  <c r="Q13867" i="1"/>
  <c r="H13868" i="1"/>
  <c r="K13868" i="1"/>
  <c r="M13868" i="1" s="1"/>
  <c r="Q13868" i="1"/>
  <c r="H13869" i="1"/>
  <c r="K13869" i="1"/>
  <c r="M13869" i="1"/>
  <c r="Q13869" i="1"/>
  <c r="H13870" i="1"/>
  <c r="K13870" i="1"/>
  <c r="M13870" i="1" s="1"/>
  <c r="Q13870" i="1"/>
  <c r="H13871" i="1"/>
  <c r="K13871" i="1"/>
  <c r="M13871" i="1" s="1"/>
  <c r="Q13871" i="1"/>
  <c r="H13872" i="1"/>
  <c r="K13872" i="1"/>
  <c r="M13872" i="1"/>
  <c r="Q13872" i="1"/>
  <c r="H13873" i="1"/>
  <c r="K13873" i="1"/>
  <c r="M13873" i="1" s="1"/>
  <c r="Q13873" i="1"/>
  <c r="H13874" i="1"/>
  <c r="K13874" i="1"/>
  <c r="M13874" i="1" s="1"/>
  <c r="Q13874" i="1"/>
  <c r="H13875" i="1"/>
  <c r="K13875" i="1"/>
  <c r="M13875" i="1"/>
  <c r="Q13875" i="1"/>
  <c r="H13876" i="1"/>
  <c r="K13876" i="1"/>
  <c r="M13876" i="1" s="1"/>
  <c r="Q13876" i="1"/>
  <c r="H13877" i="1"/>
  <c r="K13877" i="1"/>
  <c r="M13877" i="1" s="1"/>
  <c r="Q13877" i="1"/>
  <c r="H13878" i="1"/>
  <c r="K13878" i="1"/>
  <c r="M13878" i="1"/>
  <c r="Q13878" i="1"/>
  <c r="H13879" i="1"/>
  <c r="K13879" i="1"/>
  <c r="M13879" i="1" s="1"/>
  <c r="Q13879" i="1"/>
  <c r="H13880" i="1"/>
  <c r="K13880" i="1"/>
  <c r="M13880" i="1" s="1"/>
  <c r="Q13880" i="1"/>
  <c r="H13881" i="1"/>
  <c r="K13881" i="1"/>
  <c r="M13881" i="1"/>
  <c r="Q13881" i="1"/>
  <c r="H13882" i="1"/>
  <c r="K13882" i="1"/>
  <c r="M13882" i="1" s="1"/>
  <c r="Q13882" i="1"/>
  <c r="H13883" i="1"/>
  <c r="K13883" i="1"/>
  <c r="M13883" i="1" s="1"/>
  <c r="Q13883" i="1"/>
  <c r="H13884" i="1"/>
  <c r="K13884" i="1"/>
  <c r="M13884" i="1"/>
  <c r="Q13884" i="1"/>
  <c r="H13885" i="1"/>
  <c r="K13885" i="1"/>
  <c r="M13885" i="1" s="1"/>
  <c r="Q13885" i="1"/>
  <c r="H13886" i="1"/>
  <c r="K13886" i="1"/>
  <c r="M13886" i="1" s="1"/>
  <c r="Q13886" i="1"/>
  <c r="H13887" i="1"/>
  <c r="K13887" i="1"/>
  <c r="M13887" i="1"/>
  <c r="Q13887" i="1"/>
  <c r="H13888" i="1"/>
  <c r="K13888" i="1"/>
  <c r="M13888" i="1" s="1"/>
  <c r="Q13888" i="1"/>
  <c r="H13889" i="1"/>
  <c r="K13889" i="1"/>
  <c r="M13889" i="1" s="1"/>
  <c r="Q13889" i="1"/>
  <c r="H13890" i="1"/>
  <c r="K13890" i="1"/>
  <c r="M13890" i="1" s="1"/>
  <c r="Q13890" i="1"/>
  <c r="H13891" i="1"/>
  <c r="K13891" i="1"/>
  <c r="M13891" i="1" s="1"/>
  <c r="Q13891" i="1"/>
  <c r="H13892" i="1"/>
  <c r="K13892" i="1"/>
  <c r="M13892" i="1" s="1"/>
  <c r="Q13892" i="1"/>
  <c r="H13893" i="1"/>
  <c r="K13893" i="1"/>
  <c r="M13893" i="1"/>
  <c r="Q13893" i="1"/>
  <c r="H13894" i="1"/>
  <c r="K13894" i="1"/>
  <c r="M13894" i="1" s="1"/>
  <c r="Q13894" i="1"/>
  <c r="H13895" i="1"/>
  <c r="K13895" i="1"/>
  <c r="M13895" i="1" s="1"/>
  <c r="Q13895" i="1"/>
  <c r="H13896" i="1"/>
  <c r="K13896" i="1"/>
  <c r="M13896" i="1"/>
  <c r="Q13896" i="1"/>
  <c r="H13897" i="1"/>
  <c r="K13897" i="1"/>
  <c r="M13897" i="1" s="1"/>
  <c r="Q13897" i="1"/>
  <c r="H13898" i="1"/>
  <c r="K13898" i="1"/>
  <c r="M13898" i="1" s="1"/>
  <c r="Q13898" i="1"/>
  <c r="H13899" i="1"/>
  <c r="K13899" i="1"/>
  <c r="M13899" i="1"/>
  <c r="Q13899" i="1"/>
  <c r="H13900" i="1"/>
  <c r="K13900" i="1"/>
  <c r="M13900" i="1" s="1"/>
  <c r="Q13900" i="1"/>
  <c r="H13901" i="1"/>
  <c r="K13901" i="1"/>
  <c r="M13901" i="1" s="1"/>
  <c r="Q13901" i="1"/>
  <c r="H13902" i="1"/>
  <c r="K13902" i="1"/>
  <c r="M13902" i="1"/>
  <c r="Q13902" i="1"/>
  <c r="H13903" i="1"/>
  <c r="K13903" i="1"/>
  <c r="M13903" i="1" s="1"/>
  <c r="Q13903" i="1"/>
  <c r="H13904" i="1"/>
  <c r="K13904" i="1"/>
  <c r="M13904" i="1" s="1"/>
  <c r="Q13904" i="1"/>
  <c r="H13905" i="1"/>
  <c r="K13905" i="1"/>
  <c r="M13905" i="1"/>
  <c r="Q13905" i="1"/>
  <c r="H13906" i="1"/>
  <c r="K13906" i="1"/>
  <c r="M13906" i="1" s="1"/>
  <c r="Q13906" i="1"/>
  <c r="H13907" i="1"/>
  <c r="K13907" i="1"/>
  <c r="M13907" i="1" s="1"/>
  <c r="Q13907" i="1"/>
  <c r="H13908" i="1"/>
  <c r="K13908" i="1"/>
  <c r="M13908" i="1"/>
  <c r="Q13908" i="1"/>
  <c r="H13909" i="1"/>
  <c r="K13909" i="1"/>
  <c r="M13909" i="1" s="1"/>
  <c r="Q13909" i="1"/>
  <c r="H13910" i="1"/>
  <c r="K13910" i="1"/>
  <c r="M13910" i="1" s="1"/>
  <c r="Q13910" i="1"/>
  <c r="H13911" i="1"/>
  <c r="K13911" i="1"/>
  <c r="M13911" i="1"/>
  <c r="Q13911" i="1"/>
  <c r="H13912" i="1"/>
  <c r="K13912" i="1"/>
  <c r="M13912" i="1" s="1"/>
  <c r="Q13912" i="1"/>
  <c r="H13913" i="1"/>
  <c r="K13913" i="1"/>
  <c r="M13913" i="1" s="1"/>
  <c r="Q13913" i="1"/>
  <c r="H13914" i="1"/>
  <c r="K13914" i="1"/>
  <c r="M13914" i="1"/>
  <c r="Q13914" i="1"/>
  <c r="H13915" i="1"/>
  <c r="K13915" i="1"/>
  <c r="M13915" i="1" s="1"/>
  <c r="Q13915" i="1"/>
  <c r="H13916" i="1"/>
  <c r="K13916" i="1"/>
  <c r="M13916" i="1" s="1"/>
  <c r="Q13916" i="1"/>
  <c r="H13917" i="1"/>
  <c r="K13917" i="1"/>
  <c r="M13917" i="1"/>
  <c r="Q13917" i="1"/>
  <c r="H13918" i="1"/>
  <c r="K13918" i="1"/>
  <c r="M13918" i="1" s="1"/>
  <c r="Q13918" i="1"/>
  <c r="H13919" i="1"/>
  <c r="K13919" i="1"/>
  <c r="M13919" i="1" s="1"/>
  <c r="Q13919" i="1"/>
  <c r="H13920" i="1"/>
  <c r="K13920" i="1"/>
  <c r="M13920" i="1"/>
  <c r="Q13920" i="1"/>
  <c r="H13921" i="1"/>
  <c r="K13921" i="1"/>
  <c r="M13921" i="1" s="1"/>
  <c r="Q13921" i="1"/>
  <c r="H13922" i="1"/>
  <c r="K13922" i="1"/>
  <c r="M13922" i="1" s="1"/>
  <c r="Q13922" i="1"/>
  <c r="H13923" i="1"/>
  <c r="K13923" i="1"/>
  <c r="M13923" i="1"/>
  <c r="Q13923" i="1"/>
  <c r="H13924" i="1"/>
  <c r="K13924" i="1"/>
  <c r="M13924" i="1" s="1"/>
  <c r="Q13924" i="1"/>
  <c r="H13925" i="1"/>
  <c r="K13925" i="1"/>
  <c r="M13925" i="1" s="1"/>
  <c r="Q13925" i="1"/>
  <c r="H13926" i="1"/>
  <c r="K13926" i="1"/>
  <c r="M13926" i="1"/>
  <c r="Q13926" i="1"/>
  <c r="H13927" i="1"/>
  <c r="K13927" i="1"/>
  <c r="M13927" i="1" s="1"/>
  <c r="Q13927" i="1"/>
  <c r="H13928" i="1"/>
  <c r="K13928" i="1"/>
  <c r="M13928" i="1" s="1"/>
  <c r="Q13928" i="1"/>
  <c r="H13929" i="1"/>
  <c r="K13929" i="1"/>
  <c r="M13929" i="1"/>
  <c r="Q13929" i="1"/>
  <c r="H13930" i="1"/>
  <c r="K13930" i="1"/>
  <c r="M13930" i="1" s="1"/>
  <c r="Q13930" i="1"/>
  <c r="H13931" i="1"/>
  <c r="K13931" i="1"/>
  <c r="M13931" i="1" s="1"/>
  <c r="Q13931" i="1"/>
  <c r="H13932" i="1"/>
  <c r="K13932" i="1"/>
  <c r="M13932" i="1"/>
  <c r="Q13932" i="1"/>
  <c r="H13933" i="1"/>
  <c r="K13933" i="1"/>
  <c r="M13933" i="1" s="1"/>
  <c r="Q13933" i="1"/>
  <c r="H13934" i="1"/>
  <c r="K13934" i="1"/>
  <c r="M13934" i="1" s="1"/>
  <c r="Q13934" i="1"/>
  <c r="H13935" i="1"/>
  <c r="K13935" i="1"/>
  <c r="M13935" i="1"/>
  <c r="Q13935" i="1"/>
  <c r="H13936" i="1"/>
  <c r="K13936" i="1"/>
  <c r="M13936" i="1" s="1"/>
  <c r="Q13936" i="1"/>
  <c r="H13937" i="1"/>
  <c r="K13937" i="1"/>
  <c r="M13937" i="1" s="1"/>
  <c r="Q13937" i="1"/>
  <c r="H13938" i="1"/>
  <c r="K13938" i="1"/>
  <c r="M13938" i="1"/>
  <c r="Q13938" i="1"/>
  <c r="H13939" i="1"/>
  <c r="K13939" i="1"/>
  <c r="M13939" i="1" s="1"/>
  <c r="Q13939" i="1"/>
  <c r="H13940" i="1"/>
  <c r="K13940" i="1"/>
  <c r="M13940" i="1" s="1"/>
  <c r="Q13940" i="1"/>
  <c r="H13941" i="1"/>
  <c r="K13941" i="1"/>
  <c r="M13941" i="1"/>
  <c r="Q13941" i="1"/>
  <c r="H13942" i="1"/>
  <c r="K13942" i="1"/>
  <c r="M13942" i="1" s="1"/>
  <c r="Q13942" i="1"/>
  <c r="H13943" i="1"/>
  <c r="K13943" i="1"/>
  <c r="M13943" i="1" s="1"/>
  <c r="Q13943" i="1"/>
  <c r="H13944" i="1"/>
  <c r="K13944" i="1"/>
  <c r="M13944" i="1"/>
  <c r="Q13944" i="1"/>
  <c r="H13945" i="1"/>
  <c r="K13945" i="1"/>
  <c r="M13945" i="1" s="1"/>
  <c r="Q13945" i="1"/>
  <c r="H13946" i="1"/>
  <c r="K13946" i="1"/>
  <c r="M13946" i="1" s="1"/>
  <c r="Q13946" i="1"/>
  <c r="H13947" i="1"/>
  <c r="K13947" i="1"/>
  <c r="M13947" i="1"/>
  <c r="Q13947" i="1"/>
  <c r="H13948" i="1"/>
  <c r="K13948" i="1"/>
  <c r="M13948" i="1" s="1"/>
  <c r="Q13948" i="1"/>
  <c r="H13949" i="1"/>
  <c r="K13949" i="1"/>
  <c r="M13949" i="1" s="1"/>
  <c r="Q13949" i="1"/>
  <c r="H13950" i="1"/>
  <c r="K13950" i="1"/>
  <c r="M13950" i="1"/>
  <c r="Q13950" i="1"/>
  <c r="H13951" i="1"/>
  <c r="K13951" i="1"/>
  <c r="M13951" i="1" s="1"/>
  <c r="Q13951" i="1"/>
  <c r="H13952" i="1"/>
  <c r="K13952" i="1"/>
  <c r="M13952" i="1" s="1"/>
  <c r="Q13952" i="1"/>
  <c r="H13953" i="1"/>
  <c r="K13953" i="1"/>
  <c r="M13953" i="1"/>
  <c r="Q13953" i="1"/>
  <c r="H13954" i="1"/>
  <c r="K13954" i="1"/>
  <c r="M13954" i="1" s="1"/>
  <c r="Q13954" i="1"/>
  <c r="H13955" i="1"/>
  <c r="K13955" i="1"/>
  <c r="M13955" i="1" s="1"/>
  <c r="Q13955" i="1"/>
  <c r="H13956" i="1"/>
  <c r="K13956" i="1"/>
  <c r="M13956" i="1"/>
  <c r="Q13956" i="1"/>
  <c r="H13957" i="1"/>
  <c r="K13957" i="1"/>
  <c r="M13957" i="1" s="1"/>
  <c r="Q13957" i="1"/>
  <c r="H13958" i="1"/>
  <c r="K13958" i="1"/>
  <c r="M13958" i="1" s="1"/>
  <c r="Q13958" i="1"/>
  <c r="H13959" i="1"/>
  <c r="K13959" i="1"/>
  <c r="M13959" i="1"/>
  <c r="Q13959" i="1"/>
  <c r="H13960" i="1"/>
  <c r="K13960" i="1"/>
  <c r="M13960" i="1" s="1"/>
  <c r="Q13960" i="1"/>
  <c r="H13961" i="1"/>
  <c r="K13961" i="1"/>
  <c r="M13961" i="1" s="1"/>
  <c r="Q13961" i="1"/>
  <c r="H13962" i="1"/>
  <c r="K13962" i="1"/>
  <c r="M13962" i="1"/>
  <c r="Q13962" i="1"/>
  <c r="H13963" i="1"/>
  <c r="K13963" i="1"/>
  <c r="M13963" i="1" s="1"/>
  <c r="Q13963" i="1"/>
  <c r="H13964" i="1"/>
  <c r="K13964" i="1"/>
  <c r="M13964" i="1" s="1"/>
  <c r="Q13964" i="1"/>
  <c r="H13965" i="1"/>
  <c r="K13965" i="1"/>
  <c r="M13965" i="1"/>
  <c r="Q13965" i="1"/>
  <c r="H13966" i="1"/>
  <c r="K13966" i="1"/>
  <c r="M13966" i="1" s="1"/>
  <c r="Q13966" i="1"/>
  <c r="H13967" i="1"/>
  <c r="K13967" i="1"/>
  <c r="M13967" i="1" s="1"/>
  <c r="Q13967" i="1"/>
  <c r="H13968" i="1"/>
  <c r="K13968" i="1"/>
  <c r="M13968" i="1"/>
  <c r="Q13968" i="1"/>
  <c r="H13969" i="1"/>
  <c r="K13969" i="1"/>
  <c r="M13969" i="1" s="1"/>
  <c r="Q13969" i="1"/>
  <c r="H13970" i="1"/>
  <c r="K13970" i="1"/>
  <c r="M13970" i="1" s="1"/>
  <c r="Q13970" i="1"/>
  <c r="H13971" i="1"/>
  <c r="K13971" i="1"/>
  <c r="M13971" i="1"/>
  <c r="Q13971" i="1"/>
  <c r="H13972" i="1"/>
  <c r="K13972" i="1"/>
  <c r="M13972" i="1" s="1"/>
  <c r="Q13972" i="1"/>
  <c r="H13973" i="1"/>
  <c r="K13973" i="1"/>
  <c r="M13973" i="1" s="1"/>
  <c r="Q13973" i="1"/>
  <c r="H13974" i="1"/>
  <c r="K13974" i="1"/>
  <c r="M13974" i="1"/>
  <c r="Q13974" i="1"/>
  <c r="H13975" i="1"/>
  <c r="K13975" i="1"/>
  <c r="M13975" i="1" s="1"/>
  <c r="Q13975" i="1"/>
  <c r="H13976" i="1"/>
  <c r="K13976" i="1"/>
  <c r="M13976" i="1" s="1"/>
  <c r="Q13976" i="1"/>
  <c r="H13977" i="1"/>
  <c r="K13977" i="1"/>
  <c r="M13977" i="1"/>
  <c r="Q13977" i="1"/>
  <c r="H13978" i="1"/>
  <c r="K13978" i="1"/>
  <c r="M13978" i="1" s="1"/>
  <c r="Q13978" i="1"/>
  <c r="H13979" i="1"/>
  <c r="K13979" i="1"/>
  <c r="M13979" i="1" s="1"/>
  <c r="Q13979" i="1"/>
  <c r="H13980" i="1"/>
  <c r="K13980" i="1"/>
  <c r="M13980" i="1"/>
  <c r="Q13980" i="1"/>
  <c r="H13981" i="1"/>
  <c r="K13981" i="1"/>
  <c r="M13981" i="1" s="1"/>
  <c r="Q13981" i="1"/>
  <c r="H13982" i="1"/>
  <c r="K13982" i="1"/>
  <c r="M13982" i="1" s="1"/>
  <c r="Q13982" i="1"/>
  <c r="H13983" i="1"/>
  <c r="K13983" i="1"/>
  <c r="M13983" i="1"/>
  <c r="Q13983" i="1"/>
  <c r="H13984" i="1"/>
  <c r="K13984" i="1"/>
  <c r="M13984" i="1" s="1"/>
  <c r="Q13984" i="1"/>
  <c r="H13985" i="1"/>
  <c r="K13985" i="1"/>
  <c r="M13985" i="1" s="1"/>
  <c r="Q13985" i="1"/>
  <c r="H13986" i="1"/>
  <c r="K13986" i="1"/>
  <c r="M13986" i="1"/>
  <c r="Q13986" i="1"/>
  <c r="H13987" i="1"/>
  <c r="K13987" i="1"/>
  <c r="M13987" i="1" s="1"/>
  <c r="Q13987" i="1"/>
  <c r="H13988" i="1"/>
  <c r="K13988" i="1"/>
  <c r="M13988" i="1" s="1"/>
  <c r="Q13988" i="1"/>
  <c r="H13989" i="1"/>
  <c r="K13989" i="1"/>
  <c r="M13989" i="1"/>
  <c r="Q13989" i="1"/>
  <c r="H13990" i="1"/>
  <c r="K13990" i="1"/>
  <c r="M13990" i="1" s="1"/>
  <c r="Q13990" i="1"/>
  <c r="H13991" i="1"/>
  <c r="K13991" i="1"/>
  <c r="M13991" i="1" s="1"/>
  <c r="Q13991" i="1"/>
  <c r="H13992" i="1"/>
  <c r="K13992" i="1"/>
  <c r="M13992" i="1"/>
  <c r="Q13992" i="1"/>
  <c r="H13993" i="1"/>
  <c r="K13993" i="1"/>
  <c r="M13993" i="1" s="1"/>
  <c r="Q13993" i="1"/>
  <c r="H13994" i="1"/>
  <c r="K13994" i="1"/>
  <c r="M13994" i="1" s="1"/>
  <c r="Q13994" i="1"/>
  <c r="H13995" i="1"/>
  <c r="K13995" i="1"/>
  <c r="M13995" i="1"/>
  <c r="Q13995" i="1"/>
  <c r="H13996" i="1"/>
  <c r="K13996" i="1"/>
  <c r="M13996" i="1" s="1"/>
  <c r="Q13996" i="1"/>
  <c r="H13997" i="1"/>
  <c r="K13997" i="1"/>
  <c r="M13997" i="1" s="1"/>
  <c r="Q13997" i="1"/>
  <c r="H13998" i="1"/>
  <c r="K13998" i="1"/>
  <c r="M13998" i="1"/>
  <c r="Q13998" i="1"/>
  <c r="H13999" i="1"/>
  <c r="K13999" i="1"/>
  <c r="M13999" i="1" s="1"/>
  <c r="Q13999" i="1"/>
  <c r="H14000" i="1"/>
  <c r="K14000" i="1"/>
  <c r="M14000" i="1" s="1"/>
  <c r="Q14000" i="1"/>
  <c r="H14001" i="1"/>
  <c r="K14001" i="1"/>
  <c r="M14001" i="1"/>
  <c r="Q14001" i="1"/>
  <c r="H14002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<sst xmlns="http://schemas.openxmlformats.org/spreadsheetml/2006/main" count="1628" uniqueCount="21">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</sst>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R14602"/>
  <sheetViews>
    <sheetView tabSelected="1" zoomScale="70" zoomScaleNormal="70" workbookViewId="0">
      <pane ySplit="1" topLeftCell="A14378" activePane="bottomLeft" state="frozen"/>
      <selection pane="bottomLeft" activeCell="B14400" sqref="B14400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8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</row>
    <row r="3" spans="1:18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</row>
    <row r="4" spans="1:18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</row>
    <row r="5" spans="1:18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</row>
    <row r="6" spans="1:18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</row>
    <row r="7" spans="1:18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</row>
    <row r="8" spans="1:18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</row>
    <row r="9" spans="1:18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</row>
    <row r="10" spans="1:18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</row>
    <row r="11" spans="1:18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</row>
    <row r="12" spans="1:18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</row>
    <row r="13" spans="1:18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</row>
    <row r="14" spans="1:18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</row>
    <row r="15" spans="1:18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</row>
    <row r="16" spans="1:18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</row>
    <row r="17" spans="1:18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</row>
    <row r="18" spans="1:18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</row>
    <row r="19" spans="1:18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</row>
    <row r="20" spans="1:18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</row>
    <row r="21" spans="1:18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</row>
    <row r="22" spans="1:18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</row>
    <row r="23" spans="1:18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</row>
    <row r="24" spans="1:18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</row>
    <row r="25" spans="1:18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</row>
    <row r="26" spans="1:18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</row>
    <row r="27" spans="1:18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</row>
    <row r="28" spans="1:18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</row>
    <row r="29" spans="1:18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</row>
    <row r="30" spans="1:18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</row>
    <row r="31" spans="1:18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</row>
    <row r="32" spans="1:18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</row>
    <row r="33" spans="1:18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</row>
    <row r="34" spans="1:18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</row>
    <row r="35" spans="1:18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</row>
    <row r="36" spans="1:18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</row>
    <row r="37" spans="1:18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</row>
    <row r="38" spans="1:18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</row>
    <row r="39" spans="1:18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</row>
    <row r="40" spans="1:18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</row>
    <row r="41" spans="1:18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</row>
    <row r="42" spans="1:18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</row>
    <row r="43" spans="1:18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</row>
    <row r="44" spans="1:18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</row>
    <row r="45" spans="1:18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</row>
    <row r="46" spans="1:18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</row>
    <row r="47" spans="1:18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</row>
    <row r="48" spans="1:18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</row>
    <row r="49" spans="1:18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</row>
    <row r="50" spans="1:18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</row>
    <row r="51" spans="1:18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</row>
    <row r="52" spans="1:18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</row>
    <row r="53" spans="1:18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</row>
    <row r="54" spans="1:18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</row>
    <row r="55" spans="1:18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</row>
    <row r="56" spans="1:18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</row>
    <row r="57" spans="1:18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</row>
    <row r="58" spans="1:18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</row>
    <row r="59" spans="1:18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</row>
    <row r="60" spans="1:18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</row>
    <row r="61" spans="1:18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</row>
    <row r="62" spans="1:18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</row>
    <row r="63" spans="1:18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</row>
    <row r="64" spans="1:18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</row>
    <row r="65" spans="1:18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</row>
    <row r="66" spans="1:18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</row>
    <row r="67" spans="1:18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</row>
    <row r="68" spans="1:18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</row>
    <row r="69" spans="1:18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</row>
    <row r="70" spans="1:18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</row>
    <row r="71" spans="1:18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</row>
    <row r="72" spans="1:18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</row>
    <row r="73" spans="1:18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</row>
    <row r="74" spans="1:18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</row>
    <row r="75" spans="1:18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</row>
    <row r="76" spans="1:18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</row>
    <row r="77" spans="1:18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</row>
    <row r="78" spans="1:18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</row>
    <row r="79" spans="1:18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</row>
    <row r="80" spans="1:18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</row>
    <row r="81" spans="1:18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</row>
    <row r="82" spans="1:18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</row>
    <row r="83" spans="1:18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</row>
    <row r="84" spans="1:18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</row>
    <row r="85" spans="1:18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</row>
    <row r="86" spans="1:18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</row>
    <row r="87" spans="1:18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</row>
    <row r="88" spans="1:18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</row>
    <row r="89" spans="1:18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</row>
    <row r="90" spans="1:18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</row>
    <row r="91" spans="1:18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</row>
    <row r="92" spans="1:18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</row>
    <row r="93" spans="1:18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</row>
    <row r="94" spans="1:18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</row>
    <row r="95" spans="1:18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</row>
    <row r="96" spans="1:18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</row>
    <row r="97" spans="1:18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</row>
    <row r="98" spans="1:18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</row>
    <row r="99" spans="1:18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</row>
    <row r="100" spans="1:18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</row>
    <row r="101" spans="1:18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</row>
    <row r="102" spans="1:18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</row>
    <row r="103" spans="1:18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</row>
    <row r="104" spans="1:18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</row>
    <row r="105" spans="1:18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</row>
    <row r="106" spans="1:18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</row>
    <row r="107" spans="1:18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</row>
    <row r="108" spans="1:18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</row>
    <row r="109" spans="1:18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</row>
    <row r="110" spans="1:18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</row>
    <row r="111" spans="1:18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</row>
    <row r="112" spans="1:18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</row>
    <row r="113" spans="1:18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</row>
    <row r="114" spans="1:18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</row>
    <row r="115" spans="1:18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</row>
    <row r="116" spans="1:18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</row>
    <row r="117" spans="1:18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</row>
    <row r="118" spans="1:18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</row>
    <row r="119" spans="1:18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</row>
    <row r="120" spans="1:18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</row>
    <row r="121" spans="1:18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</row>
    <row r="122" spans="1:18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</row>
    <row r="123" spans="1:18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</row>
    <row r="124" spans="1:18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</row>
    <row r="125" spans="1:18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</row>
    <row r="126" spans="1:18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</row>
    <row r="127" spans="1:18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</row>
    <row r="128" spans="1:18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</row>
    <row r="129" spans="1:18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</row>
    <row r="130" spans="1:18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</row>
    <row r="131" spans="1:18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</row>
    <row r="132" spans="1:18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</row>
    <row r="133" spans="1:18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</row>
    <row r="134" spans="1:18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</row>
    <row r="135" spans="1:18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</row>
    <row r="136" spans="1:18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</row>
    <row r="137" spans="1:18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</row>
    <row r="138" spans="1:18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</row>
    <row r="139" spans="1:18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</row>
    <row r="140" spans="1:18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</row>
    <row r="141" spans="1:18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</row>
    <row r="142" spans="1:18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</row>
    <row r="143" spans="1:18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</row>
    <row r="144" spans="1:18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</row>
    <row r="145" spans="1:18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</row>
    <row r="146" spans="1:18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</row>
    <row r="147" spans="1:18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</row>
    <row r="148" spans="1:18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</row>
    <row r="149" spans="1:18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</row>
    <row r="150" spans="1:18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</row>
    <row r="151" spans="1:18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</row>
    <row r="152" spans="1:18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</row>
    <row r="153" spans="1:18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</row>
    <row r="154" spans="1:18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</row>
    <row r="155" spans="1:18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</row>
    <row r="156" spans="1:18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</row>
    <row r="157" spans="1:18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</row>
    <row r="158" spans="1:18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</row>
    <row r="159" spans="1:18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</row>
    <row r="160" spans="1:18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</row>
    <row r="161" spans="1:18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</row>
    <row r="162" spans="1:18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</row>
    <row r="163" spans="1:18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</row>
    <row r="164" spans="1:18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</row>
    <row r="165" spans="1:18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</row>
    <row r="166" spans="1:18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</row>
    <row r="167" spans="1:18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</row>
    <row r="168" spans="1:18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</row>
    <row r="169" spans="1:18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</row>
    <row r="170" spans="1:18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</row>
    <row r="171" spans="1:18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</row>
    <row r="172" spans="1:18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</row>
    <row r="173" spans="1:18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</row>
    <row r="174" spans="1:18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</row>
    <row r="175" spans="1:18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</row>
    <row r="176" spans="1:18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</row>
    <row r="177" spans="1:18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</row>
    <row r="178" spans="1:18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</row>
    <row r="179" spans="1:18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</row>
    <row r="180" spans="1:18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</row>
    <row r="181" spans="1:18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</row>
    <row r="182" spans="1:18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</row>
    <row r="183" spans="1:18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</row>
    <row r="184" spans="1:18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</row>
    <row r="185" spans="1:18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</row>
    <row r="186" spans="1:18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</row>
    <row r="187" spans="1:18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</row>
    <row r="188" spans="1:18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</row>
    <row r="189" spans="1:18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</row>
    <row r="190" spans="1:18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</row>
    <row r="191" spans="1:18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</row>
    <row r="192" spans="1:18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</row>
    <row r="193" spans="1:18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</row>
    <row r="194" spans="1:18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</row>
    <row r="195" spans="1:18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</row>
    <row r="196" spans="1:18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</row>
    <row r="197" spans="1:18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</row>
    <row r="198" spans="1:18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</row>
    <row r="199" spans="1:18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</row>
    <row r="200" spans="1:18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</row>
    <row r="201" spans="1:18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</row>
    <row r="202" spans="1:18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</row>
    <row r="203" spans="1:18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</row>
    <row r="204" spans="1:18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</row>
    <row r="205" spans="1:18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</row>
    <row r="206" spans="1:18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</row>
    <row r="207" spans="1:18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</row>
    <row r="208" spans="1:18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</row>
    <row r="209" spans="1:18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</row>
    <row r="210" spans="1:18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</row>
    <row r="211" spans="1:18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</row>
    <row r="212" spans="1:18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</row>
    <row r="213" spans="1:18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</row>
    <row r="214" spans="1:18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</row>
    <row r="215" spans="1:18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</row>
    <row r="216" spans="1:18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</row>
    <row r="217" spans="1:18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</row>
    <row r="218" spans="1:18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</row>
    <row r="219" spans="1:18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</row>
    <row r="220" spans="1:18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</row>
    <row r="221" spans="1:18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</row>
    <row r="222" spans="1:18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</row>
    <row r="223" spans="1:18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</row>
    <row r="224" spans="1:18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</row>
    <row r="225" spans="1:18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</row>
    <row r="226" spans="1:18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</row>
    <row r="227" spans="1:18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</row>
    <row r="228" spans="1:18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</row>
    <row r="229" spans="1:18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</row>
    <row r="230" spans="1:18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</row>
    <row r="231" spans="1:18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</row>
    <row r="232" spans="1:18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</row>
    <row r="233" spans="1:18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</row>
    <row r="234" spans="1:18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</row>
    <row r="235" spans="1:18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</row>
    <row r="236" spans="1:18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</row>
    <row r="237" spans="1:18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</row>
    <row r="238" spans="1:18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</row>
    <row r="239" spans="1:18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</row>
    <row r="240" spans="1:18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</row>
    <row r="241" spans="1:18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</row>
    <row r="242" spans="1:18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</row>
    <row r="243" spans="1:18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</row>
    <row r="244" spans="1:18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</row>
    <row r="245" spans="1:18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</row>
    <row r="246" spans="1:18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</row>
    <row r="247" spans="1:18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</row>
    <row r="248" spans="1:18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</row>
    <row r="249" spans="1:18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</row>
    <row r="250" spans="1:18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</row>
    <row r="251" spans="1:18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</row>
    <row r="252" spans="1:18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</row>
    <row r="253" spans="1:18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</row>
    <row r="254" spans="1:18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</row>
    <row r="255" spans="1:18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</row>
    <row r="256" spans="1:18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</row>
    <row r="257" spans="1:18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</row>
    <row r="258" spans="1:18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</row>
    <row r="259" spans="1:18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</row>
    <row r="260" spans="1:18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</row>
    <row r="261" spans="1:18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</row>
    <row r="262" spans="1:18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</row>
    <row r="263" spans="1:18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</row>
    <row r="264" spans="1:18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</row>
    <row r="265" spans="1:18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</row>
    <row r="266" spans="1:18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</row>
    <row r="267" spans="1:18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</row>
    <row r="268" spans="1:18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</row>
    <row r="269" spans="1:18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</row>
    <row r="270" spans="1:18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</row>
    <row r="271" spans="1:18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</row>
    <row r="272" spans="1:18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</row>
    <row r="273" spans="1:18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</row>
    <row r="274" spans="1:18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</row>
    <row r="275" spans="1:18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</row>
    <row r="276" spans="1:18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</row>
    <row r="277" spans="1:18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</row>
    <row r="278" spans="1:18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</row>
    <row r="279" spans="1:18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</row>
    <row r="280" spans="1:18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</row>
    <row r="281" spans="1:18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</row>
    <row r="282" spans="1:18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</row>
    <row r="283" spans="1:18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</row>
    <row r="284" spans="1:18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</row>
    <row r="285" spans="1:18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</row>
    <row r="286" spans="1:18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</row>
    <row r="287" spans="1:18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</row>
    <row r="288" spans="1:18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</row>
    <row r="289" spans="1:18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</row>
    <row r="290" spans="1:18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</row>
    <row r="291" spans="1:18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</row>
    <row r="292" spans="1:18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</row>
    <row r="293" spans="1:18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</row>
    <row r="294" spans="1:18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</row>
    <row r="295" spans="1:18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</row>
    <row r="296" spans="1:18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</row>
    <row r="297" spans="1:18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</row>
    <row r="298" spans="1:18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</row>
    <row r="299" spans="1:18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</row>
    <row r="300" spans="1:18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</row>
    <row r="301" spans="1:18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</row>
    <row r="302" spans="1:18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</row>
    <row r="303" spans="1:18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</row>
    <row r="304" spans="1:18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</row>
    <row r="305" spans="1:18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</row>
    <row r="306" spans="1:18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</row>
    <row r="307" spans="1:18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</row>
    <row r="308" spans="1:18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</row>
    <row r="309" spans="1:18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</row>
    <row r="310" spans="1:18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</row>
    <row r="311" spans="1:18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</row>
    <row r="312" spans="1:18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</row>
    <row r="313" spans="1:18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</row>
    <row r="314" spans="1:18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</row>
    <row r="315" spans="1:18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</row>
    <row r="316" spans="1:18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</row>
    <row r="317" spans="1:18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</row>
    <row r="318" spans="1:18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</row>
    <row r="319" spans="1:18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</row>
    <row r="320" spans="1:18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</row>
    <row r="321" spans="1:18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</row>
    <row r="322" spans="1:18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</row>
    <row r="323" spans="1:18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</row>
    <row r="324" spans="1:18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</row>
    <row r="325" spans="1:18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</row>
    <row r="326" spans="1:18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</row>
    <row r="327" spans="1:18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</row>
    <row r="328" spans="1:18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</row>
    <row r="329" spans="1:18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</row>
    <row r="330" spans="1:18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</row>
    <row r="331" spans="1:18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</row>
    <row r="332" spans="1:18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</row>
    <row r="333" spans="1:18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</row>
    <row r="334" spans="1:18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</row>
    <row r="335" spans="1:18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</row>
    <row r="336" spans="1:18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</row>
    <row r="337" spans="1:18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</row>
    <row r="338" spans="1:18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</row>
    <row r="339" spans="1:18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</row>
    <row r="340" spans="1:18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</row>
    <row r="341" spans="1:18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</row>
    <row r="342" spans="1:18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</row>
    <row r="343" spans="1:18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</row>
    <row r="344" spans="1:18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</row>
    <row r="345" spans="1:18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</row>
    <row r="346" spans="1:18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</row>
    <row r="347" spans="1:18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</row>
    <row r="348" spans="1:18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</row>
    <row r="349" spans="1:18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</row>
    <row r="350" spans="1:18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</row>
    <row r="351" spans="1:18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</row>
    <row r="352" spans="1:18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</row>
    <row r="353" spans="1:18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</row>
    <row r="354" spans="1:18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</row>
    <row r="355" spans="1:18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</row>
    <row r="356" spans="1:18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</row>
    <row r="357" spans="1:18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</row>
    <row r="358" spans="1:18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</row>
    <row r="359" spans="1:18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</row>
    <row r="360" spans="1:18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</row>
    <row r="361" spans="1:18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</row>
    <row r="362" spans="1:18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</row>
    <row r="363" spans="1:18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</row>
    <row r="364" spans="1:18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</row>
    <row r="365" spans="1:18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</row>
    <row r="366" spans="1:18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</row>
    <row r="367" spans="1:18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</row>
    <row r="368" spans="1:18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</row>
    <row r="369" spans="1:18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</row>
    <row r="370" spans="1:18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</row>
    <row r="371" spans="1:18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</row>
    <row r="372" spans="1:18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</row>
    <row r="373" spans="1:18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</row>
    <row r="374" spans="1:18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</row>
    <row r="375" spans="1:18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</row>
    <row r="376" spans="1:18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</row>
    <row r="377" spans="1:18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</row>
    <row r="378" spans="1:18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</row>
    <row r="379" spans="1:18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</row>
    <row r="380" spans="1:18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</row>
    <row r="381" spans="1:18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</row>
    <row r="382" spans="1:18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</row>
    <row r="383" spans="1:18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</row>
    <row r="384" spans="1:18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</row>
    <row r="385" spans="1:18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</row>
    <row r="386" spans="1:18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</row>
    <row r="387" spans="1:18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</row>
    <row r="388" spans="1:18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</row>
    <row r="389" spans="1:18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</row>
    <row r="390" spans="1:18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</row>
    <row r="391" spans="1:18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</row>
    <row r="392" spans="1:18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</row>
    <row r="393" spans="1:18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</row>
    <row r="394" spans="1:18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</row>
    <row r="395" spans="1:18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</row>
    <row r="396" spans="1:18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</row>
    <row r="397" spans="1:18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</row>
    <row r="398" spans="1:18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</row>
    <row r="399" spans="1:18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</row>
    <row r="400" spans="1:18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</row>
    <row r="401" spans="1:18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</row>
    <row r="402" spans="1:18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</row>
    <row r="403" spans="1:18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</row>
    <row r="404" spans="1:18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</row>
    <row r="405" spans="1:18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</row>
    <row r="406" spans="1:18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</row>
    <row r="407" spans="1:18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</row>
    <row r="408" spans="1:18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</row>
    <row r="409" spans="1:18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</row>
    <row r="410" spans="1:18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</row>
    <row r="411" spans="1:18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</row>
    <row r="412" spans="1:18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</row>
    <row r="413" spans="1:18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</row>
    <row r="414" spans="1:18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</row>
    <row r="415" spans="1:18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</row>
    <row r="416" spans="1:18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</row>
    <row r="417" spans="1:18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</row>
    <row r="418" spans="1:18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</row>
    <row r="419" spans="1:18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</row>
    <row r="420" spans="1:18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</row>
    <row r="421" spans="1:18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</row>
    <row r="422" spans="1:18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</row>
    <row r="423" spans="1:18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</row>
    <row r="424" spans="1:18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</row>
    <row r="425" spans="1:18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</row>
    <row r="426" spans="1:18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</row>
    <row r="427" spans="1:18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</row>
    <row r="428" spans="1:18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</row>
    <row r="429" spans="1:18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</row>
    <row r="430" spans="1:18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</row>
    <row r="431" spans="1:18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</row>
    <row r="432" spans="1:18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</row>
    <row r="433" spans="1:18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</row>
    <row r="434" spans="1:18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</row>
    <row r="435" spans="1:18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</row>
    <row r="436" spans="1:18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</row>
    <row r="437" spans="1:18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</row>
    <row r="438" spans="1:18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</row>
    <row r="439" spans="1:18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</row>
    <row r="440" spans="1:18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</row>
    <row r="441" spans="1:18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</row>
    <row r="442" spans="1:18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</row>
    <row r="443" spans="1:18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</row>
    <row r="444" spans="1:18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</row>
    <row r="445" spans="1:18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</row>
    <row r="446" spans="1:18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</row>
    <row r="447" spans="1:18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</row>
    <row r="448" spans="1:18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</row>
    <row r="449" spans="1:18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</row>
    <row r="450" spans="1:18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</row>
    <row r="451" spans="1:18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</row>
    <row r="452" spans="1:18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</row>
    <row r="453" spans="1:18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</row>
    <row r="454" spans="1:18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</row>
    <row r="455" spans="1:18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</row>
    <row r="456" spans="1:18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</row>
    <row r="457" spans="1:18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</row>
    <row r="458" spans="1:18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</row>
    <row r="459" spans="1:18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</row>
    <row r="460" spans="1:18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</row>
    <row r="461" spans="1:18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</row>
    <row r="462" spans="1:18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</row>
    <row r="463" spans="1:18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</row>
    <row r="464" spans="1:18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</row>
    <row r="465" spans="1:18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</row>
    <row r="466" spans="1:18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</row>
    <row r="467" spans="1:18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</row>
    <row r="468" spans="1:18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</row>
    <row r="469" spans="1:18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</row>
    <row r="470" spans="1:18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</row>
    <row r="471" spans="1:18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</row>
    <row r="472" spans="1:18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</row>
    <row r="473" spans="1:18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</row>
    <row r="474" spans="1:18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</row>
    <row r="475" spans="1:18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</row>
    <row r="476" spans="1:18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</row>
    <row r="477" spans="1:18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</row>
    <row r="478" spans="1:18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</row>
    <row r="479" spans="1:18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</row>
    <row r="480" spans="1:18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</row>
    <row r="481" spans="1:18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</row>
    <row r="482" spans="1:18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</row>
    <row r="483" spans="1:18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</row>
    <row r="484" spans="1:18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</row>
    <row r="485" spans="1:18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</row>
    <row r="486" spans="1:18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</row>
    <row r="487" spans="1:18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</row>
    <row r="488" spans="1:18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</row>
    <row r="489" spans="1:18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</row>
    <row r="490" spans="1:18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</row>
    <row r="491" spans="1:18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</row>
    <row r="492" spans="1:18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</row>
    <row r="493" spans="1:18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</row>
    <row r="494" spans="1:18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</row>
    <row r="495" spans="1:18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</row>
    <row r="496" spans="1:18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</row>
    <row r="497" spans="1:18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</row>
    <row r="498" spans="1:18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</row>
    <row r="499" spans="1:18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</row>
    <row r="500" spans="1:18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</row>
    <row r="501" spans="1:18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</row>
    <row r="502" spans="1:18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</row>
    <row r="503" spans="1:18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</row>
    <row r="504" spans="1:18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</row>
    <row r="505" spans="1:18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</row>
    <row r="506" spans="1:18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</row>
    <row r="507" spans="1:18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</row>
    <row r="508" spans="1:18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</row>
    <row r="509" spans="1:18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</row>
    <row r="510" spans="1:18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</row>
    <row r="511" spans="1:18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</row>
    <row r="512" spans="1:18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</row>
    <row r="513" spans="1:18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</row>
    <row r="514" spans="1:18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</row>
    <row r="515" spans="1:18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</row>
    <row r="516" spans="1:18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</row>
    <row r="517" spans="1:18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</row>
    <row r="518" spans="1:18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</row>
    <row r="519" spans="1:18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</row>
    <row r="520" spans="1:18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</row>
    <row r="521" spans="1:18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</row>
    <row r="522" spans="1:18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</row>
    <row r="523" spans="1:18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</row>
    <row r="524" spans="1:18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</row>
    <row r="525" spans="1:18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</row>
    <row r="526" spans="1:18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</row>
    <row r="527" spans="1:18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</row>
    <row r="528" spans="1:18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</row>
    <row r="529" spans="1:18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</row>
    <row r="530" spans="1:18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</row>
    <row r="531" spans="1:18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</row>
    <row r="532" spans="1:18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</row>
    <row r="533" spans="1:18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</row>
    <row r="534" spans="1:18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</row>
    <row r="535" spans="1:18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</row>
    <row r="536" spans="1:18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</row>
    <row r="537" spans="1:18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</row>
    <row r="538" spans="1:18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</row>
    <row r="539" spans="1:18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</row>
    <row r="540" spans="1:18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</row>
    <row r="541" spans="1:18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</row>
    <row r="542" spans="1:18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</row>
    <row r="543" spans="1:18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</row>
    <row r="544" spans="1:18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</row>
    <row r="545" spans="1:18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</row>
    <row r="546" spans="1:18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</row>
    <row r="547" spans="1:18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</row>
    <row r="548" spans="1:18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</row>
    <row r="549" spans="1:18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</row>
    <row r="550" spans="1:18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</row>
    <row r="551" spans="1:18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</row>
    <row r="552" spans="1:18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</row>
    <row r="553" spans="1:18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</row>
    <row r="554" spans="1:18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</row>
    <row r="555" spans="1:18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</row>
    <row r="556" spans="1:18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</row>
    <row r="557" spans="1:18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</row>
    <row r="558" spans="1:18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</row>
    <row r="559" spans="1:18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</row>
    <row r="560" spans="1:18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</row>
    <row r="561" spans="1:18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</row>
    <row r="562" spans="1:18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</row>
    <row r="563" spans="1:18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</row>
    <row r="564" spans="1:18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</row>
    <row r="565" spans="1:18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</row>
    <row r="566" spans="1:18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</row>
    <row r="567" spans="1:18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</row>
    <row r="568" spans="1:18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</row>
    <row r="569" spans="1:18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</row>
    <row r="570" spans="1:18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</row>
    <row r="571" spans="1:18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</row>
    <row r="572" spans="1:18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</row>
    <row r="573" spans="1:18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</row>
    <row r="574" spans="1:18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</row>
    <row r="575" spans="1:18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</row>
    <row r="576" spans="1:18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</row>
    <row r="577" spans="1:18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</row>
    <row r="578" spans="1:18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</row>
    <row r="579" spans="1:18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</row>
    <row r="580" spans="1:18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</row>
    <row r="581" spans="1:18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</row>
    <row r="582" spans="1:18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</row>
    <row r="583" spans="1:18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</row>
    <row r="584" spans="1:18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</row>
    <row r="585" spans="1:18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</row>
    <row r="586" spans="1:18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</row>
    <row r="587" spans="1:18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</row>
    <row r="588" spans="1:18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</row>
    <row r="589" spans="1:18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</row>
    <row r="590" spans="1:18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</row>
    <row r="591" spans="1:18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</row>
    <row r="592" spans="1:18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</row>
    <row r="593" spans="1:18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</row>
    <row r="594" spans="1:18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</row>
    <row r="595" spans="1:18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</row>
    <row r="596" spans="1:18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</row>
    <row r="597" spans="1:18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</row>
    <row r="598" spans="1:18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</row>
    <row r="599" spans="1:18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</row>
    <row r="600" spans="1:18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</row>
    <row r="601" spans="1:18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</row>
    <row r="602" spans="1:18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</row>
    <row r="603" spans="1:18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</row>
    <row r="604" spans="1:18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</row>
    <row r="605" spans="1:18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</row>
    <row r="606" spans="1:18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</row>
    <row r="607" spans="1:18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</row>
    <row r="608" spans="1:18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</row>
    <row r="609" spans="1:18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</row>
    <row r="610" spans="1:18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</row>
    <row r="611" spans="1:18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</row>
    <row r="612" spans="1:18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</row>
    <row r="613" spans="1:18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</row>
    <row r="614" spans="1:18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</row>
    <row r="615" spans="1:18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</row>
    <row r="616" spans="1:18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</row>
    <row r="617" spans="1:18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</row>
    <row r="618" spans="1:18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</row>
    <row r="619" spans="1:18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</row>
    <row r="620" spans="1:18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</row>
    <row r="621" spans="1:18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</row>
    <row r="622" spans="1:18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</row>
    <row r="623" spans="1:18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</row>
    <row r="624" spans="1:18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</row>
    <row r="625" spans="1:18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</row>
    <row r="626" spans="1:18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</row>
    <row r="627" spans="1:18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</row>
    <row r="628" spans="1:18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</row>
    <row r="629" spans="1:18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</row>
    <row r="630" spans="1:18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</row>
    <row r="631" spans="1:18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</row>
    <row r="632" spans="1:18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</row>
    <row r="633" spans="1:18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</row>
    <row r="634" spans="1:18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</row>
    <row r="635" spans="1:18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</row>
    <row r="636" spans="1:18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</row>
    <row r="637" spans="1:18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</row>
    <row r="638" spans="1:18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</row>
    <row r="639" spans="1:18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</row>
    <row r="640" spans="1:18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</row>
    <row r="641" spans="1:18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</row>
    <row r="642" spans="1:18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</row>
    <row r="643" spans="1:18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</row>
    <row r="644" spans="1:18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</row>
    <row r="645" spans="1:18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</row>
    <row r="646" spans="1:18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</row>
    <row r="647" spans="1:18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</row>
    <row r="648" spans="1:18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</row>
    <row r="649" spans="1:18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</row>
    <row r="650" spans="1:18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</row>
    <row r="651" spans="1:18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</row>
    <row r="652" spans="1:18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</row>
    <row r="653" spans="1:18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</row>
    <row r="654" spans="1:18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</row>
    <row r="655" spans="1:18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</row>
    <row r="656" spans="1:18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</row>
    <row r="657" spans="1:18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</row>
    <row r="658" spans="1:18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</row>
    <row r="659" spans="1:18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</row>
    <row r="660" spans="1:18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</row>
    <row r="661" spans="1:18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</row>
    <row r="662" spans="1:18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</row>
    <row r="663" spans="1:18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</row>
    <row r="664" spans="1:18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</row>
    <row r="665" spans="1:18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</row>
    <row r="666" spans="1:18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</row>
    <row r="667" spans="1:18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</row>
    <row r="668" spans="1:18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</row>
    <row r="669" spans="1:18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</row>
    <row r="670" spans="1:18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</row>
    <row r="671" spans="1:18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</row>
    <row r="672" spans="1:18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</row>
    <row r="673" spans="1:18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</row>
    <row r="674" spans="1:18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</row>
    <row r="675" spans="1:18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</row>
    <row r="676" spans="1:18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</row>
    <row r="677" spans="1:18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</row>
    <row r="678" spans="1:18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</row>
    <row r="679" spans="1:18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</row>
    <row r="680" spans="1:18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</row>
    <row r="681" spans="1:18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</row>
    <row r="682" spans="1:18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</row>
    <row r="683" spans="1:18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</row>
    <row r="684" spans="1:18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</row>
    <row r="685" spans="1:18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</row>
    <row r="686" spans="1:18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</row>
    <row r="687" spans="1:18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</row>
    <row r="688" spans="1:18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</row>
    <row r="689" spans="1:18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</row>
    <row r="690" spans="1:18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</row>
    <row r="691" spans="1:18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</row>
    <row r="692" spans="1:18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</row>
    <row r="693" spans="1:18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</row>
    <row r="694" spans="1:18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</row>
    <row r="695" spans="1:18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</row>
    <row r="696" spans="1:18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</row>
    <row r="697" spans="1:18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</row>
    <row r="698" spans="1:18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</row>
    <row r="699" spans="1:18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</row>
    <row r="700" spans="1:18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</row>
    <row r="701" spans="1:18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</row>
    <row r="702" spans="1:18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</row>
    <row r="703" spans="1:18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</row>
    <row r="704" spans="1:18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</row>
    <row r="705" spans="1:18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</row>
    <row r="706" spans="1:18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</row>
    <row r="707" spans="1:18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</row>
    <row r="708" spans="1:18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</row>
    <row r="709" spans="1:18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</row>
    <row r="710" spans="1:18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</row>
    <row r="711" spans="1:18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</row>
    <row r="712" spans="1:18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</row>
    <row r="713" spans="1:18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</row>
    <row r="714" spans="1:18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</row>
    <row r="715" spans="1:18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</row>
    <row r="716" spans="1:18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</row>
    <row r="717" spans="1:18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</row>
    <row r="718" spans="1:18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</row>
    <row r="719" spans="1:18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</row>
    <row r="720" spans="1:18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</row>
    <row r="721" spans="1:18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</row>
    <row r="722" spans="1:18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</row>
    <row r="723" spans="1:18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</row>
    <row r="724" spans="1:18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</row>
    <row r="725" spans="1:18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</row>
    <row r="726" spans="1:18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</row>
    <row r="727" spans="1:18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</row>
    <row r="728" spans="1:18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</row>
    <row r="729" spans="1:18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</row>
    <row r="730" spans="1:18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</row>
    <row r="731" spans="1:18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</row>
    <row r="732" spans="1:18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</row>
    <row r="733" spans="1:18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</row>
    <row r="734" spans="1:18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</row>
    <row r="735" spans="1:18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</row>
    <row r="736" spans="1:18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</row>
    <row r="737" spans="1:18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</row>
    <row r="738" spans="1:18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</row>
    <row r="739" spans="1:18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</row>
    <row r="740" spans="1:18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</row>
    <row r="741" spans="1:18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</row>
    <row r="742" spans="1:18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</row>
    <row r="743" spans="1:18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</row>
    <row r="744" spans="1:18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</row>
    <row r="745" spans="1:18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</row>
    <row r="746" spans="1:18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</row>
    <row r="747" spans="1:18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</row>
    <row r="748" spans="1:18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</row>
    <row r="749" spans="1:18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</row>
    <row r="750" spans="1:18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</row>
    <row r="751" spans="1:18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</row>
    <row r="752" spans="1:18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</row>
    <row r="753" spans="1:18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</row>
    <row r="754" spans="1:18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</row>
    <row r="755" spans="1:18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</row>
    <row r="756" spans="1:18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</row>
    <row r="757" spans="1:18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</row>
    <row r="758" spans="1:18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</row>
    <row r="759" spans="1:18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</row>
    <row r="760" spans="1:18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</row>
    <row r="761" spans="1:18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</row>
    <row r="762" spans="1:18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</row>
    <row r="763" spans="1:18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</row>
    <row r="764" spans="1:18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</row>
    <row r="765" spans="1:18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</row>
    <row r="766" spans="1:18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</row>
    <row r="767" spans="1:18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</row>
    <row r="768" spans="1:18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</row>
    <row r="769" spans="1:18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</row>
    <row r="770" spans="1:18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</row>
    <row r="771" spans="1:18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</row>
    <row r="772" spans="1:18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</row>
    <row r="773" spans="1:18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</row>
    <row r="774" spans="1:18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</row>
    <row r="775" spans="1:18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</row>
    <row r="776" spans="1:18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</row>
    <row r="777" spans="1:18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</row>
    <row r="778" spans="1:18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</row>
    <row r="779" spans="1:18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</row>
    <row r="780" spans="1:18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</row>
    <row r="781" spans="1:18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</row>
    <row r="782" spans="1:18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</row>
    <row r="783" spans="1:18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</row>
    <row r="784" spans="1:18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</row>
    <row r="785" spans="1:18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</row>
    <row r="786" spans="1:18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</row>
    <row r="787" spans="1:18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</row>
    <row r="788" spans="1:18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</row>
    <row r="789" spans="1:18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</row>
    <row r="790" spans="1:18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</row>
    <row r="791" spans="1:18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</row>
    <row r="792" spans="1:18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</row>
    <row r="793" spans="1:18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</row>
    <row r="794" spans="1:18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</row>
    <row r="795" spans="1:18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</row>
    <row r="796" spans="1:18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</row>
    <row r="797" spans="1:18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</row>
    <row r="798" spans="1:18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</row>
    <row r="799" spans="1:18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</row>
    <row r="800" spans="1:18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</row>
    <row r="801" spans="1:18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</row>
    <row r="802" spans="1:18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</row>
    <row r="803" spans="1:18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</row>
    <row r="804" spans="1:18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</row>
    <row r="805" spans="1:18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</row>
    <row r="806" spans="1:18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</row>
    <row r="807" spans="1:18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</row>
    <row r="808" spans="1:18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</row>
    <row r="809" spans="1:18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</row>
    <row r="810" spans="1:18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</row>
    <row r="811" spans="1:18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</row>
    <row r="812" spans="1:18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</row>
    <row r="813" spans="1:18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</row>
    <row r="814" spans="1:18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</row>
    <row r="815" spans="1:18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</row>
    <row r="816" spans="1:18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</row>
    <row r="817" spans="1:18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</row>
    <row r="818" spans="1:18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</row>
    <row r="819" spans="1:18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</row>
    <row r="820" spans="1:18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</row>
    <row r="821" spans="1:18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</row>
    <row r="822" spans="1:18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</row>
    <row r="823" spans="1:18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</row>
    <row r="824" spans="1:18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</row>
    <row r="825" spans="1:18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</row>
    <row r="826" spans="1:18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</row>
    <row r="827" spans="1:18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</row>
    <row r="828" spans="1:18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</row>
    <row r="829" spans="1:18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</row>
    <row r="830" spans="1:18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</row>
    <row r="831" spans="1:18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</row>
    <row r="832" spans="1:18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</row>
    <row r="833" spans="1:18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</row>
    <row r="834" spans="1:18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</row>
    <row r="835" spans="1:18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</row>
    <row r="836" spans="1:18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</row>
    <row r="837" spans="1:18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</row>
    <row r="838" spans="1:18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</row>
    <row r="839" spans="1:18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</row>
    <row r="840" spans="1:18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</row>
    <row r="841" spans="1:18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</row>
    <row r="842" spans="1:18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</row>
    <row r="843" spans="1:18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</row>
    <row r="844" spans="1:18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</row>
    <row r="845" spans="1:18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</row>
    <row r="846" spans="1:18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</row>
    <row r="847" spans="1:18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</row>
    <row r="848" spans="1:18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</row>
    <row r="849" spans="1:18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</row>
    <row r="850" spans="1:18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</row>
    <row r="851" spans="1:18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</row>
    <row r="852" spans="1:18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</row>
    <row r="853" spans="1:18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</row>
    <row r="854" spans="1:18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</row>
    <row r="855" spans="1:18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</row>
    <row r="856" spans="1:18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</row>
    <row r="857" spans="1:18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</row>
    <row r="858" spans="1:18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</row>
    <row r="859" spans="1:18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</row>
    <row r="860" spans="1:18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</row>
    <row r="861" spans="1:18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</row>
    <row r="862" spans="1:18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</row>
    <row r="863" spans="1:18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</row>
    <row r="864" spans="1:18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</row>
    <row r="865" spans="1:18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</row>
    <row r="866" spans="1:18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</row>
    <row r="867" spans="1:18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</row>
    <row r="868" spans="1:18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</row>
    <row r="869" spans="1:18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</row>
    <row r="870" spans="1:18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</row>
    <row r="871" spans="1:18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</row>
    <row r="872" spans="1:18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</row>
    <row r="873" spans="1:18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</row>
    <row r="874" spans="1:18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</row>
    <row r="875" spans="1:18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</row>
    <row r="876" spans="1:18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</row>
    <row r="877" spans="1:18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</row>
    <row r="878" spans="1:18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</row>
    <row r="879" spans="1:18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</row>
    <row r="880" spans="1:18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</row>
    <row r="881" spans="1:18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</row>
    <row r="882" spans="1:18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</row>
    <row r="883" spans="1:18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</row>
    <row r="884" spans="1:18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</row>
    <row r="885" spans="1:18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</row>
    <row r="886" spans="1:18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</row>
    <row r="887" spans="1:18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</row>
    <row r="888" spans="1:18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</row>
    <row r="889" spans="1:18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</row>
    <row r="890" spans="1:18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</row>
    <row r="891" spans="1:18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</row>
    <row r="892" spans="1:18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</row>
    <row r="893" spans="1:18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</row>
    <row r="894" spans="1:18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</row>
    <row r="895" spans="1:18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</row>
    <row r="896" spans="1:18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</row>
    <row r="897" spans="1:18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</row>
    <row r="898" spans="1:18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</row>
    <row r="899" spans="1:18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</row>
    <row r="900" spans="1:18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</row>
    <row r="901" spans="1:18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</row>
    <row r="902" spans="1:18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</row>
    <row r="903" spans="1:18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</row>
    <row r="904" spans="1:18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</row>
    <row r="905" spans="1:18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</row>
    <row r="906" spans="1:18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</row>
    <row r="907" spans="1:18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</row>
    <row r="908" spans="1:18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</row>
    <row r="909" spans="1:18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</row>
    <row r="910" spans="1:18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</row>
    <row r="911" spans="1:18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</row>
    <row r="912" spans="1:18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</row>
    <row r="913" spans="1:18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</row>
    <row r="914" spans="1:18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</row>
    <row r="915" spans="1:18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</row>
    <row r="916" spans="1:18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</row>
    <row r="917" spans="1:18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</row>
    <row r="918" spans="1:18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</row>
    <row r="919" spans="1:18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</row>
    <row r="920" spans="1:18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</row>
    <row r="921" spans="1:18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</row>
    <row r="922" spans="1:18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</row>
    <row r="923" spans="1:18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</row>
    <row r="924" spans="1:18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</row>
    <row r="925" spans="1:18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</row>
    <row r="926" spans="1:18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</row>
    <row r="927" spans="1:18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</row>
    <row r="928" spans="1:18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</row>
    <row r="929" spans="1:18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</row>
    <row r="930" spans="1:18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</row>
    <row r="931" spans="1:18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</row>
    <row r="932" spans="1:18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</row>
    <row r="933" spans="1:18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</row>
    <row r="934" spans="1:18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</row>
    <row r="935" spans="1:18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</row>
    <row r="936" spans="1:18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</row>
    <row r="937" spans="1:18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</row>
    <row r="938" spans="1:18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</row>
    <row r="939" spans="1:18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</row>
    <row r="940" spans="1:18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</row>
    <row r="941" spans="1:18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</row>
    <row r="942" spans="1:18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</row>
    <row r="943" spans="1:18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</row>
    <row r="944" spans="1:18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</row>
    <row r="945" spans="1:18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</row>
    <row r="946" spans="1:18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</row>
    <row r="947" spans="1:18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</row>
    <row r="948" spans="1:18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</row>
    <row r="949" spans="1:18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</row>
    <row r="950" spans="1:18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</row>
    <row r="951" spans="1:18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</row>
    <row r="952" spans="1:18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</row>
    <row r="953" spans="1:18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</row>
    <row r="954" spans="1:18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</row>
    <row r="955" spans="1:18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</row>
    <row r="956" spans="1:18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</row>
    <row r="957" spans="1:18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</row>
    <row r="958" spans="1:18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</row>
    <row r="959" spans="1:18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</row>
    <row r="960" spans="1:18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</row>
    <row r="961" spans="1:18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</row>
    <row r="962" spans="1:18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</row>
    <row r="963" spans="1:18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</row>
    <row r="964" spans="1:18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</row>
    <row r="965" spans="1:18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</row>
    <row r="966" spans="1:18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</row>
    <row r="967" spans="1:18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</row>
    <row r="968" spans="1:18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</row>
    <row r="969" spans="1:18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</row>
    <row r="970" spans="1:18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</row>
    <row r="971" spans="1:18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</row>
    <row r="972" spans="1:18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</row>
    <row r="973" spans="1:18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</row>
    <row r="974" spans="1:18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</row>
    <row r="975" spans="1:18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</row>
    <row r="976" spans="1:18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</row>
    <row r="977" spans="1:18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</row>
    <row r="978" spans="1:18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</row>
    <row r="979" spans="1:18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</row>
    <row r="980" spans="1:18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</row>
    <row r="981" spans="1:18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</row>
    <row r="982" spans="1:18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</row>
    <row r="983" spans="1:18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</row>
    <row r="984" spans="1:18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</row>
    <row r="985" spans="1:18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</row>
    <row r="986" spans="1:18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</row>
    <row r="987" spans="1:18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</row>
    <row r="988" spans="1:18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</row>
    <row r="989" spans="1:18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</row>
    <row r="990" spans="1:18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</row>
    <row r="991" spans="1:18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</row>
    <row r="992" spans="1:18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</row>
    <row r="993" spans="1:18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</row>
    <row r="994" spans="1:18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</row>
    <row r="995" spans="1:18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</row>
    <row r="996" spans="1:18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</row>
    <row r="997" spans="1:18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</row>
    <row r="998" spans="1:18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</row>
    <row r="999" spans="1:18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</row>
    <row r="1000" spans="1:18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</row>
    <row r="1001" spans="1:18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</row>
    <row r="1002" spans="1:18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</row>
    <row r="1003" spans="1:18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</row>
    <row r="1004" spans="1:18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</row>
    <row r="1005" spans="1:18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</row>
    <row r="1006" spans="1:18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</row>
    <row r="1007" spans="1:18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</row>
    <row r="1008" spans="1:18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</row>
    <row r="1009" spans="1:18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</row>
    <row r="1010" spans="1:18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</row>
    <row r="1011" spans="1:18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</row>
    <row r="1012" spans="1:18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</row>
    <row r="1013" spans="1:18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</row>
    <row r="1014" spans="1:18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</row>
    <row r="1015" spans="1:18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</row>
    <row r="1016" spans="1:18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</row>
    <row r="1017" spans="1:18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</row>
    <row r="1018" spans="1:18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</row>
    <row r="1019" spans="1:18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</row>
    <row r="1020" spans="1:18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</row>
    <row r="1021" spans="1:18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</row>
    <row r="1022" spans="1:18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</row>
    <row r="1023" spans="1:18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</row>
    <row r="1024" spans="1:18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</row>
    <row r="1025" spans="1:18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</row>
    <row r="1026" spans="1:18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</row>
    <row r="1027" spans="1:18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</row>
    <row r="1028" spans="1:18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</row>
    <row r="1029" spans="1:18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</row>
    <row r="1030" spans="1:18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</row>
    <row r="1031" spans="1:18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</row>
    <row r="1032" spans="1:18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</row>
    <row r="1033" spans="1:18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</row>
    <row r="1034" spans="1:18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</row>
    <row r="1035" spans="1:18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</row>
    <row r="1036" spans="1:18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</row>
    <row r="1037" spans="1:18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</row>
    <row r="1038" spans="1:18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</row>
    <row r="1039" spans="1:18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</row>
    <row r="1040" spans="1:18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</row>
    <row r="1041" spans="1:18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</row>
    <row r="1042" spans="1:18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</row>
    <row r="1043" spans="1:18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</row>
    <row r="1044" spans="1:18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</row>
    <row r="1045" spans="1:18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</row>
    <row r="1046" spans="1:18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</row>
    <row r="1047" spans="1:18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</row>
    <row r="1048" spans="1:18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</row>
    <row r="1049" spans="1:18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</row>
    <row r="1050" spans="1:18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</row>
    <row r="1051" spans="1:18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</row>
    <row r="1052" spans="1:18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</row>
    <row r="1053" spans="1:18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</row>
    <row r="1054" spans="1:18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</row>
    <row r="1055" spans="1:18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</row>
    <row r="1056" spans="1:18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</row>
    <row r="1057" spans="1:18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</row>
    <row r="1058" spans="1:18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</row>
    <row r="1059" spans="1:18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</row>
    <row r="1060" spans="1:18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</row>
    <row r="1061" spans="1:18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</row>
    <row r="1062" spans="1:18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</row>
    <row r="1063" spans="1:18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</row>
    <row r="1064" spans="1:18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</row>
    <row r="1065" spans="1:18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</row>
    <row r="1066" spans="1:18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</row>
    <row r="1067" spans="1:18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</row>
    <row r="1068" spans="1:18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</row>
    <row r="1069" spans="1:18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</row>
    <row r="1070" spans="1:18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</row>
    <row r="1071" spans="1:18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</row>
    <row r="1072" spans="1:18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</row>
    <row r="1073" spans="1:18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</row>
    <row r="1074" spans="1:18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</row>
    <row r="1075" spans="1:18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</row>
    <row r="1076" spans="1:18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</row>
    <row r="1077" spans="1:18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</row>
    <row r="1078" spans="1:18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</row>
    <row r="1079" spans="1:18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</row>
    <row r="1080" spans="1:18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</row>
    <row r="1081" spans="1:18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</row>
    <row r="1082" spans="1:18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</row>
    <row r="1083" spans="1:18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</row>
    <row r="1084" spans="1:18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</row>
    <row r="1085" spans="1:18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</row>
    <row r="1086" spans="1:18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</row>
    <row r="1087" spans="1:18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</row>
    <row r="1088" spans="1:18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</row>
    <row r="1089" spans="1:18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</row>
    <row r="1090" spans="1:18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</row>
    <row r="1091" spans="1:18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</row>
    <row r="1092" spans="1:18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</row>
    <row r="1093" spans="1:18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</row>
    <row r="1094" spans="1:18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</row>
    <row r="1095" spans="1:18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</row>
    <row r="1096" spans="1:18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</row>
    <row r="1097" spans="1:18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</row>
    <row r="1098" spans="1:18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</row>
    <row r="1099" spans="1:18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</row>
    <row r="1100" spans="1:18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</row>
    <row r="1101" spans="1:18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</row>
    <row r="1102" spans="1:18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</row>
    <row r="1103" spans="1:18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</row>
    <row r="1104" spans="1:18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</row>
    <row r="1105" spans="1:18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</row>
    <row r="1106" spans="1:18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</row>
    <row r="1107" spans="1:18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</row>
    <row r="1108" spans="1:18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</row>
    <row r="1109" spans="1:18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</row>
    <row r="1110" spans="1:18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</row>
    <row r="1111" spans="1:18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</row>
    <row r="1112" spans="1:18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</row>
    <row r="1113" spans="1:18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</row>
    <row r="1114" spans="1:18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</row>
    <row r="1115" spans="1:18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</row>
    <row r="1116" spans="1:18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</row>
    <row r="1117" spans="1:18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</row>
    <row r="1118" spans="1:18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</row>
    <row r="1119" spans="1:18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</row>
    <row r="1120" spans="1:18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</row>
    <row r="1121" spans="1:18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</row>
    <row r="1122" spans="1:18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</row>
    <row r="1123" spans="1:18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</row>
    <row r="1124" spans="1:18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</row>
    <row r="1125" spans="1:18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</row>
    <row r="1126" spans="1:18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</row>
    <row r="1127" spans="1:18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</row>
    <row r="1128" spans="1:18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</row>
    <row r="1129" spans="1:18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</row>
    <row r="1130" spans="1:18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</row>
    <row r="1131" spans="1:18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</row>
    <row r="1132" spans="1:18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</row>
    <row r="1133" spans="1:18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</row>
    <row r="1134" spans="1:18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</row>
    <row r="1135" spans="1:18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</row>
    <row r="1136" spans="1:18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</row>
    <row r="1137" spans="1:18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</row>
    <row r="1138" spans="1:18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</row>
    <row r="1139" spans="1:18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</row>
    <row r="1140" spans="1:18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</row>
    <row r="1141" spans="1:18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</row>
    <row r="1142" spans="1:18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</row>
    <row r="1143" spans="1:18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</row>
    <row r="1144" spans="1:18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</row>
    <row r="1145" spans="1:18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</row>
    <row r="1146" spans="1:18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</row>
    <row r="1147" spans="1:18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</row>
    <row r="1148" spans="1:18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</row>
    <row r="1149" spans="1:18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</row>
    <row r="1150" spans="1:18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</row>
    <row r="1151" spans="1:18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</row>
    <row r="1152" spans="1:18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</row>
    <row r="1153" spans="1:18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</row>
    <row r="1154" spans="1:18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</row>
    <row r="1155" spans="1:18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</row>
    <row r="1156" spans="1:18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</row>
    <row r="1157" spans="1:18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</row>
    <row r="1158" spans="1:18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</row>
    <row r="1159" spans="1:18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</row>
    <row r="1160" spans="1:18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</row>
    <row r="1161" spans="1:18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</row>
    <row r="1162" spans="1:18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</row>
    <row r="1163" spans="1:18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</row>
    <row r="1164" spans="1:18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</row>
    <row r="1165" spans="1:18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</row>
    <row r="1166" spans="1:18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</row>
    <row r="1167" spans="1:18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</row>
    <row r="1168" spans="1:18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</row>
    <row r="1169" spans="1:18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</row>
    <row r="1170" spans="1:18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</row>
    <row r="1171" spans="1:18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</row>
    <row r="1172" spans="1:18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</row>
    <row r="1173" spans="1:18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</row>
    <row r="1174" spans="1:18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</row>
    <row r="1175" spans="1:18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</row>
    <row r="1176" spans="1:18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</row>
    <row r="1177" spans="1:18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</row>
    <row r="1178" spans="1:18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</row>
    <row r="1179" spans="1:18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</row>
    <row r="1180" spans="1:18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</row>
    <row r="1181" spans="1:18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</row>
    <row r="1182" spans="1:18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</row>
    <row r="1183" spans="1:18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</row>
    <row r="1184" spans="1:18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</row>
    <row r="1185" spans="1:18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</row>
    <row r="1186" spans="1:18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</row>
    <row r="1187" spans="1:18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</row>
    <row r="1188" spans="1:18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</row>
    <row r="1189" spans="1:18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</row>
    <row r="1190" spans="1:18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</row>
    <row r="1191" spans="1:18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</row>
    <row r="1192" spans="1:18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</row>
    <row r="1193" spans="1:18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</row>
    <row r="1194" spans="1:18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</row>
    <row r="1195" spans="1:18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</row>
    <row r="1196" spans="1:18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</row>
    <row r="1197" spans="1:18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</row>
    <row r="1198" spans="1:18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</row>
    <row r="1199" spans="1:18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</row>
    <row r="1200" spans="1:18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</row>
    <row r="1201" spans="1:18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</row>
    <row r="1202" spans="1:18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</row>
    <row r="1203" spans="1:18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</row>
    <row r="1204" spans="1:18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</row>
    <row r="1205" spans="1:18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</row>
    <row r="1206" spans="1:18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</row>
    <row r="1207" spans="1:18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</row>
    <row r="1208" spans="1:18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</row>
    <row r="1209" spans="1:18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</row>
    <row r="1210" spans="1:18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</row>
    <row r="1211" spans="1:18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</row>
    <row r="1212" spans="1:18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</row>
    <row r="1213" spans="1:18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</row>
    <row r="1214" spans="1:18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</row>
    <row r="1215" spans="1:18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</row>
    <row r="1216" spans="1:18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</row>
    <row r="1217" spans="1:18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</row>
    <row r="1218" spans="1:18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</row>
    <row r="1219" spans="1:18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</row>
    <row r="1220" spans="1:18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</row>
    <row r="1221" spans="1:18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</row>
    <row r="1222" spans="1:18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</row>
    <row r="1223" spans="1:18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</row>
    <row r="1224" spans="1:18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</row>
    <row r="1225" spans="1:18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</row>
    <row r="1226" spans="1:18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</row>
    <row r="1227" spans="1:18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</row>
    <row r="1228" spans="1:18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</row>
    <row r="1229" spans="1:18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</row>
    <row r="1230" spans="1:18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</row>
    <row r="1231" spans="1:18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</row>
    <row r="1232" spans="1:18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</row>
    <row r="1233" spans="1:18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</row>
    <row r="1234" spans="1:18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</row>
    <row r="1235" spans="1:18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</row>
    <row r="1236" spans="1:18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</row>
    <row r="1237" spans="1:18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</row>
    <row r="1238" spans="1:18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</row>
    <row r="1239" spans="1:18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</row>
    <row r="1240" spans="1:18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</row>
    <row r="1241" spans="1:18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</row>
    <row r="1242" spans="1:18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</row>
    <row r="1243" spans="1:18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</row>
    <row r="1244" spans="1:18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</row>
    <row r="1245" spans="1:18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</row>
    <row r="1246" spans="1:18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</row>
    <row r="1247" spans="1:18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</row>
    <row r="1248" spans="1:18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</row>
    <row r="1249" spans="1:18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</row>
    <row r="1250" spans="1:18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</row>
    <row r="1251" spans="1:18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</row>
    <row r="1252" spans="1:18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</row>
    <row r="1253" spans="1:18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</row>
    <row r="1254" spans="1:18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</row>
    <row r="1255" spans="1:18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</row>
    <row r="1256" spans="1:18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</row>
    <row r="1257" spans="1:18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</row>
    <row r="1258" spans="1:18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</row>
    <row r="1259" spans="1:18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</row>
    <row r="1260" spans="1:18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</row>
    <row r="1261" spans="1:18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</row>
    <row r="1262" spans="1:18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</row>
    <row r="1263" spans="1:18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</row>
    <row r="1264" spans="1:18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</row>
    <row r="1265" spans="1:18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</row>
    <row r="1266" spans="1:18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</row>
    <row r="1267" spans="1:18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</row>
    <row r="1268" spans="1:18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</row>
    <row r="1269" spans="1:18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</row>
    <row r="1270" spans="1:18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</row>
    <row r="1271" spans="1:18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</row>
    <row r="1272" spans="1:18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</row>
    <row r="1273" spans="1:18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</row>
    <row r="1274" spans="1:18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</row>
    <row r="1275" spans="1:18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</row>
    <row r="1276" spans="1:18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</row>
    <row r="1277" spans="1:18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</row>
    <row r="1278" spans="1:18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</row>
    <row r="1279" spans="1:18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</row>
    <row r="1280" spans="1:18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</row>
    <row r="1281" spans="1:18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</row>
    <row r="1282" spans="1:18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</row>
    <row r="1283" spans="1:18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</row>
    <row r="1284" spans="1:18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</row>
    <row r="1285" spans="1:18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</row>
    <row r="1286" spans="1:18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</row>
    <row r="1287" spans="1:18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</row>
    <row r="1288" spans="1:18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</row>
    <row r="1289" spans="1:18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</row>
    <row r="1290" spans="1:18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</row>
    <row r="1291" spans="1:18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</row>
    <row r="1292" spans="1:18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</row>
    <row r="1293" spans="1:18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</row>
    <row r="1294" spans="1:18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</row>
    <row r="1295" spans="1:18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</row>
    <row r="1296" spans="1:18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</row>
    <row r="1297" spans="1:18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</row>
    <row r="1298" spans="1:18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</row>
    <row r="1299" spans="1:18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</row>
    <row r="1300" spans="1:18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</row>
    <row r="1301" spans="1:18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</row>
    <row r="1302" spans="1:18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</row>
    <row r="1303" spans="1:18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</row>
    <row r="1304" spans="1:18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</row>
    <row r="1305" spans="1:18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</row>
    <row r="1306" spans="1:18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</row>
    <row r="1307" spans="1:18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</row>
    <row r="1308" spans="1:18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</row>
    <row r="1309" spans="1:18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</row>
    <row r="1310" spans="1:18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</row>
    <row r="1311" spans="1:18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</row>
    <row r="1312" spans="1:18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</row>
    <row r="1313" spans="1:18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</row>
    <row r="1314" spans="1:18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</row>
    <row r="1315" spans="1:18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</row>
    <row r="1316" spans="1:18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</row>
    <row r="1317" spans="1:18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</row>
    <row r="1318" spans="1:18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</row>
    <row r="1319" spans="1:18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</row>
    <row r="1320" spans="1:18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</row>
    <row r="1321" spans="1:18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</row>
    <row r="1322" spans="1:18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</row>
    <row r="1323" spans="1:18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</row>
    <row r="1324" spans="1:18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</row>
    <row r="1325" spans="1:18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</row>
    <row r="1326" spans="1:18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</row>
    <row r="1327" spans="1:18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</row>
    <row r="1328" spans="1:18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</row>
    <row r="1329" spans="1:18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</row>
    <row r="1330" spans="1:18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</row>
    <row r="1331" spans="1:18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</row>
    <row r="1332" spans="1:18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</row>
    <row r="1333" spans="1:18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</row>
    <row r="1334" spans="1:18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</row>
    <row r="1335" spans="1:18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</row>
    <row r="1336" spans="1:18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</row>
    <row r="1337" spans="1:18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</row>
    <row r="1338" spans="1:18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</row>
    <row r="1339" spans="1:18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</row>
    <row r="1340" spans="1:18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</row>
    <row r="1341" spans="1:18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</row>
    <row r="1342" spans="1:18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</row>
    <row r="1343" spans="1:18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</row>
    <row r="1344" spans="1:18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</row>
    <row r="1345" spans="1:18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</row>
    <row r="1346" spans="1:18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</row>
    <row r="1347" spans="1:18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</row>
    <row r="1348" spans="1:18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</row>
    <row r="1349" spans="1:18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</row>
    <row r="1350" spans="1:18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</row>
    <row r="1351" spans="1:18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</row>
    <row r="1352" spans="1:18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</row>
    <row r="1353" spans="1:18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</row>
    <row r="1354" spans="1:18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</row>
    <row r="1355" spans="1:18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</row>
    <row r="1356" spans="1:18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</row>
    <row r="1357" spans="1:18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</row>
    <row r="1358" spans="1:18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</row>
    <row r="1359" spans="1:18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</row>
    <row r="1360" spans="1:18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</row>
    <row r="1361" spans="1:18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</row>
    <row r="1362" spans="1:18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</row>
    <row r="1363" spans="1:18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</row>
    <row r="1364" spans="1:18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</row>
    <row r="1365" spans="1:18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</row>
    <row r="1366" spans="1:18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</row>
    <row r="1367" spans="1:18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</row>
    <row r="1368" spans="1:18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</row>
    <row r="1369" spans="1:18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</row>
    <row r="1370" spans="1:18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</row>
    <row r="1371" spans="1:18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</row>
    <row r="1372" spans="1:18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</row>
    <row r="1373" spans="1:18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</row>
    <row r="1374" spans="1:18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</row>
    <row r="1375" spans="1:18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</row>
    <row r="1376" spans="1:18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</row>
    <row r="1377" spans="1:18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</row>
    <row r="1378" spans="1:18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</row>
    <row r="1379" spans="1:18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</row>
    <row r="1380" spans="1:18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</row>
    <row r="1381" spans="1:18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</row>
    <row r="1382" spans="1:18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</row>
    <row r="1383" spans="1:18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</row>
    <row r="1384" spans="1:18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</row>
    <row r="1385" spans="1:18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</row>
    <row r="1386" spans="1:18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</row>
    <row r="1387" spans="1:18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</row>
    <row r="1388" spans="1:18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</row>
    <row r="1389" spans="1:18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</row>
    <row r="1390" spans="1:18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</row>
    <row r="1391" spans="1:18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</row>
    <row r="1392" spans="1:18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</row>
    <row r="1393" spans="1:18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</row>
    <row r="1394" spans="1:18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</row>
    <row r="1395" spans="1:18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</row>
    <row r="1396" spans="1:18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</row>
    <row r="1397" spans="1:18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</row>
    <row r="1398" spans="1:18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</row>
    <row r="1399" spans="1:18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</row>
    <row r="1400" spans="1:18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</row>
    <row r="1401" spans="1:18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</row>
    <row r="1402" spans="1:18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</row>
    <row r="1403" spans="1:18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</row>
    <row r="1404" spans="1:18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</row>
    <row r="1405" spans="1:18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</row>
    <row r="1406" spans="1:18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</row>
    <row r="1407" spans="1:18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</row>
    <row r="1408" spans="1:18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</row>
    <row r="1409" spans="1:18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</row>
    <row r="1410" spans="1:18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</row>
    <row r="1411" spans="1:18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4">QUOTIENT(A1411,1000)+1</f>
        <v>2</v>
      </c>
    </row>
    <row r="1412" spans="1:18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4"/>
        <v>2</v>
      </c>
    </row>
    <row r="1413" spans="1:18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4"/>
        <v>2</v>
      </c>
    </row>
    <row r="1414" spans="1:18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4"/>
        <v>2</v>
      </c>
    </row>
    <row r="1415" spans="1:18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4"/>
        <v>2</v>
      </c>
    </row>
    <row r="1416" spans="1:18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4"/>
        <v>2</v>
      </c>
    </row>
    <row r="1417" spans="1:18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4"/>
        <v>2</v>
      </c>
    </row>
    <row r="1418" spans="1:18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4"/>
        <v>2</v>
      </c>
    </row>
    <row r="1419" spans="1:18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4"/>
        <v>2</v>
      </c>
    </row>
    <row r="1420" spans="1:18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4"/>
        <v>2</v>
      </c>
    </row>
    <row r="1421" spans="1:18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4"/>
        <v>2</v>
      </c>
    </row>
    <row r="1422" spans="1:18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4"/>
        <v>2</v>
      </c>
    </row>
    <row r="1423" spans="1:18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4"/>
        <v>2</v>
      </c>
    </row>
    <row r="1424" spans="1:18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4"/>
        <v>2</v>
      </c>
    </row>
    <row r="1425" spans="1:18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4"/>
        <v>2</v>
      </c>
    </row>
    <row r="1426" spans="1:18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4"/>
        <v>2</v>
      </c>
    </row>
    <row r="1427" spans="1:18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4"/>
        <v>2</v>
      </c>
    </row>
    <row r="1428" spans="1:18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4"/>
        <v>2</v>
      </c>
    </row>
    <row r="1429" spans="1:18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4"/>
        <v>2</v>
      </c>
    </row>
    <row r="1430" spans="1:18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4"/>
        <v>2</v>
      </c>
    </row>
    <row r="1431" spans="1:18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4"/>
        <v>2</v>
      </c>
    </row>
    <row r="1432" spans="1:18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4"/>
        <v>2</v>
      </c>
    </row>
    <row r="1433" spans="1:18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4"/>
        <v>2</v>
      </c>
    </row>
    <row r="1434" spans="1:18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4"/>
        <v>2</v>
      </c>
    </row>
    <row r="1435" spans="1:18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4"/>
        <v>2</v>
      </c>
    </row>
    <row r="1436" spans="1:18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4"/>
        <v>2</v>
      </c>
    </row>
    <row r="1437" spans="1:18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4"/>
        <v>2</v>
      </c>
    </row>
    <row r="1438" spans="1:18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4"/>
        <v>2</v>
      </c>
    </row>
    <row r="1439" spans="1:18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4"/>
        <v>2</v>
      </c>
    </row>
    <row r="1440" spans="1:18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4"/>
        <v>2</v>
      </c>
    </row>
    <row r="1441" spans="1:18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4"/>
        <v>2</v>
      </c>
    </row>
    <row r="1442" spans="1:18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4"/>
        <v>2</v>
      </c>
    </row>
    <row r="1443" spans="1:18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4"/>
        <v>2</v>
      </c>
    </row>
    <row r="1444" spans="1:18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4"/>
        <v>2</v>
      </c>
    </row>
    <row r="1445" spans="1:18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4"/>
        <v>2</v>
      </c>
    </row>
    <row r="1446" spans="1:18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4"/>
        <v>2</v>
      </c>
    </row>
    <row r="1447" spans="1:18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4"/>
        <v>2</v>
      </c>
    </row>
    <row r="1448" spans="1:18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4"/>
        <v>2</v>
      </c>
    </row>
    <row r="1449" spans="1:18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4"/>
        <v>2</v>
      </c>
    </row>
    <row r="1450" spans="1:18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4"/>
        <v>2</v>
      </c>
    </row>
    <row r="1451" spans="1:18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4"/>
        <v>2</v>
      </c>
    </row>
    <row r="1452" spans="1:18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4"/>
        <v>2</v>
      </c>
    </row>
    <row r="1453" spans="1:18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4"/>
        <v>2</v>
      </c>
    </row>
    <row r="1454" spans="1:18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4"/>
        <v>2</v>
      </c>
    </row>
    <row r="1455" spans="1:18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4"/>
        <v>2</v>
      </c>
    </row>
    <row r="1456" spans="1:18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4"/>
        <v>2</v>
      </c>
    </row>
    <row r="1457" spans="1:18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4"/>
        <v>2</v>
      </c>
    </row>
    <row r="1458" spans="1:18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4"/>
        <v>2</v>
      </c>
    </row>
    <row r="1459" spans="1:18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4"/>
        <v>2</v>
      </c>
    </row>
    <row r="1460" spans="1:18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4"/>
        <v>2</v>
      </c>
    </row>
    <row r="1461" spans="1:18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4"/>
        <v>2</v>
      </c>
    </row>
    <row r="1462" spans="1:18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4"/>
        <v>2</v>
      </c>
    </row>
    <row r="1463" spans="1:18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4"/>
        <v>2</v>
      </c>
    </row>
    <row r="1464" spans="1:18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4"/>
        <v>2</v>
      </c>
    </row>
    <row r="1465" spans="1:18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4"/>
        <v>2</v>
      </c>
    </row>
    <row r="1466" spans="1:18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4"/>
        <v>2</v>
      </c>
    </row>
    <row r="1467" spans="1:18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105">10000+A1467*2000</f>
        <v>2940000</v>
      </c>
      <c r="L1467" s="5">
        <v>1</v>
      </c>
      <c r="M1467" s="2">
        <f t="shared" ref="M1467:M1530" si="106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4"/>
        <v>2</v>
      </c>
    </row>
    <row r="1468" spans="1:18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105"/>
        <v>2942000</v>
      </c>
      <c r="L1468" s="5">
        <v>1</v>
      </c>
      <c r="M1468" s="2">
        <f t="shared" si="106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4"/>
        <v>2</v>
      </c>
    </row>
    <row r="1469" spans="1:18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105"/>
        <v>2944000</v>
      </c>
      <c r="L1469" s="5">
        <v>1</v>
      </c>
      <c r="M1469" s="2">
        <f t="shared" si="106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4"/>
        <v>2</v>
      </c>
    </row>
    <row r="1470" spans="1:18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105"/>
        <v>2946000</v>
      </c>
      <c r="L1470" s="5">
        <v>1</v>
      </c>
      <c r="M1470" s="2">
        <f t="shared" si="106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4"/>
        <v>2</v>
      </c>
    </row>
    <row r="1471" spans="1:18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105"/>
        <v>2948000</v>
      </c>
      <c r="L1471" s="5">
        <v>1</v>
      </c>
      <c r="M1471" s="2">
        <f t="shared" si="106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4"/>
        <v>2</v>
      </c>
    </row>
    <row r="1472" spans="1:18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105"/>
        <v>2950000</v>
      </c>
      <c r="L1472" s="5">
        <v>1</v>
      </c>
      <c r="M1472" s="2">
        <f t="shared" si="106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4"/>
        <v>2</v>
      </c>
    </row>
    <row r="1473" spans="1:18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105"/>
        <v>2952000</v>
      </c>
      <c r="L1473" s="5">
        <v>1</v>
      </c>
      <c r="M1473" s="2">
        <f t="shared" si="106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4"/>
        <v>2</v>
      </c>
    </row>
    <row r="1474" spans="1:18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105"/>
        <v>2954000</v>
      </c>
      <c r="L1474" s="5">
        <v>1</v>
      </c>
      <c r="M1474" s="2">
        <f t="shared" si="106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4"/>
        <v>2</v>
      </c>
    </row>
    <row r="1475" spans="1:18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105"/>
        <v>2956000</v>
      </c>
      <c r="L1475" s="5">
        <v>1</v>
      </c>
      <c r="M1475" s="2">
        <f t="shared" si="106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7">QUOTIENT(A1475,1000)+1</f>
        <v>2</v>
      </c>
    </row>
    <row r="1476" spans="1:18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105"/>
        <v>2958000</v>
      </c>
      <c r="L1476" s="5">
        <v>1</v>
      </c>
      <c r="M1476" s="2">
        <f t="shared" si="106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7"/>
        <v>2</v>
      </c>
    </row>
    <row r="1477" spans="1:18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105"/>
        <v>2960000</v>
      </c>
      <c r="L1477" s="5">
        <v>1</v>
      </c>
      <c r="M1477" s="2">
        <f t="shared" si="106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7"/>
        <v>2</v>
      </c>
    </row>
    <row r="1478" spans="1:18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105"/>
        <v>2962000</v>
      </c>
      <c r="L1478" s="5">
        <v>1</v>
      </c>
      <c r="M1478" s="2">
        <f t="shared" si="106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7"/>
        <v>2</v>
      </c>
    </row>
    <row r="1479" spans="1:18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105"/>
        <v>2964000</v>
      </c>
      <c r="L1479" s="5">
        <v>1</v>
      </c>
      <c r="M1479" s="2">
        <f t="shared" si="106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7"/>
        <v>2</v>
      </c>
    </row>
    <row r="1480" spans="1:18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105"/>
        <v>2966000</v>
      </c>
      <c r="L1480" s="5">
        <v>1</v>
      </c>
      <c r="M1480" s="2">
        <f t="shared" si="106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7"/>
        <v>2</v>
      </c>
    </row>
    <row r="1481" spans="1:18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105"/>
        <v>2968000</v>
      </c>
      <c r="L1481" s="5">
        <v>1</v>
      </c>
      <c r="M1481" s="2">
        <f t="shared" si="106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7"/>
        <v>2</v>
      </c>
    </row>
    <row r="1482" spans="1:18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105"/>
        <v>2970000</v>
      </c>
      <c r="L1482" s="5">
        <v>1</v>
      </c>
      <c r="M1482" s="2">
        <f t="shared" si="106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7"/>
        <v>2</v>
      </c>
    </row>
    <row r="1483" spans="1:18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105"/>
        <v>2972000</v>
      </c>
      <c r="L1483" s="5">
        <v>1</v>
      </c>
      <c r="M1483" s="2">
        <f t="shared" si="106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7"/>
        <v>2</v>
      </c>
    </row>
    <row r="1484" spans="1:18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105"/>
        <v>2974000</v>
      </c>
      <c r="L1484" s="5">
        <v>1</v>
      </c>
      <c r="M1484" s="2">
        <f t="shared" si="106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7"/>
        <v>2</v>
      </c>
    </row>
    <row r="1485" spans="1:18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105"/>
        <v>2976000</v>
      </c>
      <c r="L1485" s="5">
        <v>1</v>
      </c>
      <c r="M1485" s="2">
        <f t="shared" si="106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7"/>
        <v>2</v>
      </c>
    </row>
    <row r="1486" spans="1:18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105"/>
        <v>2978000</v>
      </c>
      <c r="L1486" s="5">
        <v>1</v>
      </c>
      <c r="M1486" s="2">
        <f t="shared" si="106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7"/>
        <v>2</v>
      </c>
    </row>
    <row r="1487" spans="1:18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105"/>
        <v>2980000</v>
      </c>
      <c r="L1487" s="5">
        <v>1</v>
      </c>
      <c r="M1487" s="2">
        <f t="shared" si="106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7"/>
        <v>2</v>
      </c>
    </row>
    <row r="1488" spans="1:18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105"/>
        <v>2982000</v>
      </c>
      <c r="L1488" s="5">
        <v>1</v>
      </c>
      <c r="M1488" s="2">
        <f t="shared" si="106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7"/>
        <v>2</v>
      </c>
    </row>
    <row r="1489" spans="1:18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105"/>
        <v>2984000</v>
      </c>
      <c r="L1489" s="5">
        <v>1</v>
      </c>
      <c r="M1489" s="2">
        <f t="shared" si="106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7"/>
        <v>2</v>
      </c>
    </row>
    <row r="1490" spans="1:18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105"/>
        <v>2986000</v>
      </c>
      <c r="L1490" s="5">
        <v>1</v>
      </c>
      <c r="M1490" s="2">
        <f t="shared" si="106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7"/>
        <v>2</v>
      </c>
    </row>
    <row r="1491" spans="1:18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105"/>
        <v>2988000</v>
      </c>
      <c r="L1491" s="5">
        <v>1</v>
      </c>
      <c r="M1491" s="2">
        <f t="shared" si="106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7"/>
        <v>2</v>
      </c>
    </row>
    <row r="1492" spans="1:18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105"/>
        <v>2990000</v>
      </c>
      <c r="L1492" s="5">
        <v>1</v>
      </c>
      <c r="M1492" s="2">
        <f t="shared" si="106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7"/>
        <v>2</v>
      </c>
    </row>
    <row r="1493" spans="1:18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105"/>
        <v>2992000</v>
      </c>
      <c r="L1493" s="5">
        <v>1</v>
      </c>
      <c r="M1493" s="2">
        <f t="shared" si="106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7"/>
        <v>2</v>
      </c>
    </row>
    <row r="1494" spans="1:18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105"/>
        <v>2994000</v>
      </c>
      <c r="L1494" s="5">
        <v>1</v>
      </c>
      <c r="M1494" s="2">
        <f t="shared" si="106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7"/>
        <v>2</v>
      </c>
    </row>
    <row r="1495" spans="1:18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105"/>
        <v>2996000</v>
      </c>
      <c r="L1495" s="5">
        <v>1</v>
      </c>
      <c r="M1495" s="2">
        <f t="shared" si="106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7"/>
        <v>2</v>
      </c>
    </row>
    <row r="1496" spans="1:18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105"/>
        <v>2998000</v>
      </c>
      <c r="L1496" s="5">
        <v>1</v>
      </c>
      <c r="M1496" s="2">
        <f t="shared" si="106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7"/>
        <v>2</v>
      </c>
    </row>
    <row r="1497" spans="1:18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105"/>
        <v>3000000</v>
      </c>
      <c r="L1497" s="5">
        <v>1</v>
      </c>
      <c r="M1497" s="2">
        <f t="shared" si="106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7"/>
        <v>2</v>
      </c>
    </row>
    <row r="1498" spans="1:18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105"/>
        <v>3002000</v>
      </c>
      <c r="L1498" s="5">
        <v>1</v>
      </c>
      <c r="M1498" s="2">
        <f t="shared" si="106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7"/>
        <v>2</v>
      </c>
    </row>
    <row r="1499" spans="1:18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105"/>
        <v>3004000</v>
      </c>
      <c r="L1499" s="5">
        <v>1</v>
      </c>
      <c r="M1499" s="2">
        <f t="shared" si="106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7"/>
        <v>2</v>
      </c>
    </row>
    <row r="1500" spans="1:18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105"/>
        <v>3006000</v>
      </c>
      <c r="L1500" s="5">
        <v>1</v>
      </c>
      <c r="M1500" s="2">
        <f t="shared" si="106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7"/>
        <v>2</v>
      </c>
    </row>
    <row r="1501" spans="1:18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105"/>
        <v>3008000</v>
      </c>
      <c r="L1501" s="5">
        <v>1</v>
      </c>
      <c r="M1501" s="2">
        <f t="shared" si="106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7"/>
        <v>2</v>
      </c>
    </row>
    <row r="1502" spans="1:18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105"/>
        <v>3010000</v>
      </c>
      <c r="L1502" s="5">
        <v>1</v>
      </c>
      <c r="M1502" s="2">
        <f t="shared" si="106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7"/>
        <v>2</v>
      </c>
    </row>
    <row r="1503" spans="1:18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105"/>
        <v>3012000</v>
      </c>
      <c r="L1503" s="5">
        <v>1</v>
      </c>
      <c r="M1503" s="2">
        <f t="shared" si="106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7"/>
        <v>2</v>
      </c>
    </row>
    <row r="1504" spans="1:18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105"/>
        <v>3014000</v>
      </c>
      <c r="L1504" s="5">
        <v>1</v>
      </c>
      <c r="M1504" s="2">
        <f t="shared" si="106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7"/>
        <v>2</v>
      </c>
    </row>
    <row r="1505" spans="1:18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105"/>
        <v>3016000</v>
      </c>
      <c r="L1505" s="5">
        <v>1</v>
      </c>
      <c r="M1505" s="2">
        <f t="shared" si="106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7"/>
        <v>2</v>
      </c>
    </row>
    <row r="1506" spans="1:18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105"/>
        <v>3018000</v>
      </c>
      <c r="L1506" s="5">
        <v>1</v>
      </c>
      <c r="M1506" s="2">
        <f t="shared" si="106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7"/>
        <v>2</v>
      </c>
    </row>
    <row r="1507" spans="1:18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105"/>
        <v>3020000</v>
      </c>
      <c r="L1507" s="5">
        <v>1</v>
      </c>
      <c r="M1507" s="2">
        <f t="shared" si="106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7"/>
        <v>2</v>
      </c>
    </row>
    <row r="1508" spans="1:18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105"/>
        <v>3022000</v>
      </c>
      <c r="L1508" s="5">
        <v>1</v>
      </c>
      <c r="M1508" s="2">
        <f t="shared" si="106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7"/>
        <v>2</v>
      </c>
    </row>
    <row r="1509" spans="1:18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105"/>
        <v>3024000</v>
      </c>
      <c r="L1509" s="5">
        <v>1</v>
      </c>
      <c r="M1509" s="2">
        <f t="shared" si="106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7"/>
        <v>2</v>
      </c>
    </row>
    <row r="1510" spans="1:18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105"/>
        <v>3026000</v>
      </c>
      <c r="L1510" s="5">
        <v>1</v>
      </c>
      <c r="M1510" s="2">
        <f t="shared" si="106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7"/>
        <v>2</v>
      </c>
    </row>
    <row r="1511" spans="1:18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105"/>
        <v>3028000</v>
      </c>
      <c r="L1511" s="5">
        <v>1</v>
      </c>
      <c r="M1511" s="2">
        <f t="shared" si="106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7"/>
        <v>2</v>
      </c>
    </row>
    <row r="1512" spans="1:18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105"/>
        <v>3030000</v>
      </c>
      <c r="L1512" s="5">
        <v>1</v>
      </c>
      <c r="M1512" s="2">
        <f t="shared" si="106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7"/>
        <v>2</v>
      </c>
    </row>
    <row r="1513" spans="1:18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105"/>
        <v>3032000</v>
      </c>
      <c r="L1513" s="5">
        <v>1</v>
      </c>
      <c r="M1513" s="2">
        <f t="shared" si="106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7"/>
        <v>2</v>
      </c>
    </row>
    <row r="1514" spans="1:18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105"/>
        <v>3034000</v>
      </c>
      <c r="L1514" s="5">
        <v>1</v>
      </c>
      <c r="M1514" s="2">
        <f t="shared" si="106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7"/>
        <v>2</v>
      </c>
    </row>
    <row r="1515" spans="1:18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105"/>
        <v>3036000</v>
      </c>
      <c r="L1515" s="5">
        <v>1</v>
      </c>
      <c r="M1515" s="2">
        <f t="shared" si="106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7"/>
        <v>2</v>
      </c>
    </row>
    <row r="1516" spans="1:18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105"/>
        <v>3038000</v>
      </c>
      <c r="L1516" s="5">
        <v>1</v>
      </c>
      <c r="M1516" s="2">
        <f t="shared" si="106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7"/>
        <v>2</v>
      </c>
    </row>
    <row r="1517" spans="1:18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105"/>
        <v>3040000</v>
      </c>
      <c r="L1517" s="5">
        <v>1</v>
      </c>
      <c r="M1517" s="2">
        <f t="shared" si="106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7"/>
        <v>2</v>
      </c>
    </row>
    <row r="1518" spans="1:18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105"/>
        <v>3042000</v>
      </c>
      <c r="L1518" s="5">
        <v>1</v>
      </c>
      <c r="M1518" s="2">
        <f t="shared" si="106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7"/>
        <v>2</v>
      </c>
    </row>
    <row r="1519" spans="1:18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105"/>
        <v>3044000</v>
      </c>
      <c r="L1519" s="5">
        <v>1</v>
      </c>
      <c r="M1519" s="2">
        <f t="shared" si="106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7"/>
        <v>2</v>
      </c>
    </row>
    <row r="1520" spans="1:18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105"/>
        <v>3046000</v>
      </c>
      <c r="L1520" s="5">
        <v>1</v>
      </c>
      <c r="M1520" s="2">
        <f t="shared" si="106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7"/>
        <v>2</v>
      </c>
    </row>
    <row r="1521" spans="1:18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105"/>
        <v>3048000</v>
      </c>
      <c r="L1521" s="5">
        <v>1</v>
      </c>
      <c r="M1521" s="2">
        <f t="shared" si="106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7"/>
        <v>2</v>
      </c>
    </row>
    <row r="1522" spans="1:18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105"/>
        <v>3050000</v>
      </c>
      <c r="L1522" s="5">
        <v>1</v>
      </c>
      <c r="M1522" s="2">
        <f t="shared" si="106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7"/>
        <v>2</v>
      </c>
    </row>
    <row r="1523" spans="1:18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105"/>
        <v>3052000</v>
      </c>
      <c r="L1523" s="5">
        <v>1</v>
      </c>
      <c r="M1523" s="2">
        <f t="shared" si="106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7"/>
        <v>2</v>
      </c>
    </row>
    <row r="1524" spans="1:18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105"/>
        <v>3054000</v>
      </c>
      <c r="L1524" s="5">
        <v>1</v>
      </c>
      <c r="M1524" s="2">
        <f t="shared" si="106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7"/>
        <v>2</v>
      </c>
    </row>
    <row r="1525" spans="1:18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105"/>
        <v>3056000</v>
      </c>
      <c r="L1525" s="5">
        <v>1</v>
      </c>
      <c r="M1525" s="2">
        <f t="shared" si="106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7"/>
        <v>2</v>
      </c>
    </row>
    <row r="1526" spans="1:18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105"/>
        <v>3058000</v>
      </c>
      <c r="L1526" s="5">
        <v>1</v>
      </c>
      <c r="M1526" s="2">
        <f t="shared" si="106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7"/>
        <v>2</v>
      </c>
    </row>
    <row r="1527" spans="1:18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105"/>
        <v>3060000</v>
      </c>
      <c r="L1527" s="5">
        <v>1</v>
      </c>
      <c r="M1527" s="2">
        <f t="shared" si="106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7"/>
        <v>2</v>
      </c>
    </row>
    <row r="1528" spans="1:18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105"/>
        <v>3062000</v>
      </c>
      <c r="L1528" s="5">
        <v>1</v>
      </c>
      <c r="M1528" s="2">
        <f t="shared" si="106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7"/>
        <v>2</v>
      </c>
    </row>
    <row r="1529" spans="1:18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105"/>
        <v>3064000</v>
      </c>
      <c r="L1529" s="5">
        <v>1</v>
      </c>
      <c r="M1529" s="2">
        <f t="shared" si="106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7"/>
        <v>2</v>
      </c>
    </row>
    <row r="1530" spans="1:18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105"/>
        <v>3066000</v>
      </c>
      <c r="L1530" s="5">
        <v>1</v>
      </c>
      <c r="M1530" s="2">
        <f t="shared" si="106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7"/>
        <v>2</v>
      </c>
    </row>
    <row r="1531" spans="1:18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108">10000+A1531*2000</f>
        <v>3068000</v>
      </c>
      <c r="L1531" s="5">
        <v>1</v>
      </c>
      <c r="M1531" s="2">
        <f t="shared" ref="M1531:M1594" si="109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7"/>
        <v>2</v>
      </c>
    </row>
    <row r="1532" spans="1:18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108"/>
        <v>3070000</v>
      </c>
      <c r="L1532" s="5">
        <v>1</v>
      </c>
      <c r="M1532" s="2">
        <f t="shared" si="109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7"/>
        <v>2</v>
      </c>
    </row>
    <row r="1533" spans="1:18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108"/>
        <v>3072000</v>
      </c>
      <c r="L1533" s="5">
        <v>1</v>
      </c>
      <c r="M1533" s="2">
        <f t="shared" si="109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7"/>
        <v>2</v>
      </c>
    </row>
    <row r="1534" spans="1:18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108"/>
        <v>3074000</v>
      </c>
      <c r="L1534" s="5">
        <v>1</v>
      </c>
      <c r="M1534" s="2">
        <f t="shared" si="109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7"/>
        <v>2</v>
      </c>
    </row>
    <row r="1535" spans="1:18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108"/>
        <v>3076000</v>
      </c>
      <c r="L1535" s="5">
        <v>1</v>
      </c>
      <c r="M1535" s="2">
        <f t="shared" si="109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7"/>
        <v>2</v>
      </c>
    </row>
    <row r="1536" spans="1:18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108"/>
        <v>3078000</v>
      </c>
      <c r="L1536" s="5">
        <v>1</v>
      </c>
      <c r="M1536" s="2">
        <f t="shared" si="109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7"/>
        <v>2</v>
      </c>
    </row>
    <row r="1537" spans="1:18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108"/>
        <v>3080000</v>
      </c>
      <c r="L1537" s="5">
        <v>1</v>
      </c>
      <c r="M1537" s="2">
        <f t="shared" si="109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7"/>
        <v>2</v>
      </c>
    </row>
    <row r="1538" spans="1:18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108"/>
        <v>3082000</v>
      </c>
      <c r="L1538" s="5">
        <v>1</v>
      </c>
      <c r="M1538" s="2">
        <f t="shared" si="109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7"/>
        <v>2</v>
      </c>
    </row>
    <row r="1539" spans="1:18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108"/>
        <v>3084000</v>
      </c>
      <c r="L1539" s="5">
        <v>1</v>
      </c>
      <c r="M1539" s="2">
        <f t="shared" si="109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0">QUOTIENT(A1539,1000)+1</f>
        <v>2</v>
      </c>
    </row>
    <row r="1540" spans="1:18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108"/>
        <v>3086000</v>
      </c>
      <c r="L1540" s="5">
        <v>1</v>
      </c>
      <c r="M1540" s="2">
        <f t="shared" si="109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0"/>
        <v>2</v>
      </c>
    </row>
    <row r="1541" spans="1:18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108"/>
        <v>3088000</v>
      </c>
      <c r="L1541" s="5">
        <v>1</v>
      </c>
      <c r="M1541" s="2">
        <f t="shared" si="109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0"/>
        <v>2</v>
      </c>
    </row>
    <row r="1542" spans="1:18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108"/>
        <v>3090000</v>
      </c>
      <c r="L1542" s="5">
        <v>1</v>
      </c>
      <c r="M1542" s="2">
        <f t="shared" si="109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0"/>
        <v>2</v>
      </c>
    </row>
    <row r="1543" spans="1:18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108"/>
        <v>3092000</v>
      </c>
      <c r="L1543" s="5">
        <v>1</v>
      </c>
      <c r="M1543" s="2">
        <f t="shared" si="109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0"/>
        <v>2</v>
      </c>
    </row>
    <row r="1544" spans="1:18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108"/>
        <v>3094000</v>
      </c>
      <c r="L1544" s="5">
        <v>1</v>
      </c>
      <c r="M1544" s="2">
        <f t="shared" si="109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0"/>
        <v>2</v>
      </c>
    </row>
    <row r="1545" spans="1:18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108"/>
        <v>3096000</v>
      </c>
      <c r="L1545" s="5">
        <v>1</v>
      </c>
      <c r="M1545" s="2">
        <f t="shared" si="109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0"/>
        <v>2</v>
      </c>
    </row>
    <row r="1546" spans="1:18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108"/>
        <v>3098000</v>
      </c>
      <c r="L1546" s="5">
        <v>1</v>
      </c>
      <c r="M1546" s="2">
        <f t="shared" si="109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0"/>
        <v>2</v>
      </c>
    </row>
    <row r="1547" spans="1:18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108"/>
        <v>3100000</v>
      </c>
      <c r="L1547" s="5">
        <v>1</v>
      </c>
      <c r="M1547" s="2">
        <f t="shared" si="109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0"/>
        <v>2</v>
      </c>
    </row>
    <row r="1548" spans="1:18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108"/>
        <v>3102000</v>
      </c>
      <c r="L1548" s="5">
        <v>1</v>
      </c>
      <c r="M1548" s="2">
        <f t="shared" si="109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0"/>
        <v>2</v>
      </c>
    </row>
    <row r="1549" spans="1:18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108"/>
        <v>3104000</v>
      </c>
      <c r="L1549" s="5">
        <v>1</v>
      </c>
      <c r="M1549" s="2">
        <f t="shared" si="109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0"/>
        <v>2</v>
      </c>
    </row>
    <row r="1550" spans="1:18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108"/>
        <v>3106000</v>
      </c>
      <c r="L1550" s="5">
        <v>1</v>
      </c>
      <c r="M1550" s="2">
        <f t="shared" si="109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0"/>
        <v>2</v>
      </c>
    </row>
    <row r="1551" spans="1:18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108"/>
        <v>3108000</v>
      </c>
      <c r="L1551" s="5">
        <v>1</v>
      </c>
      <c r="M1551" s="2">
        <f t="shared" si="109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0"/>
        <v>2</v>
      </c>
    </row>
    <row r="1552" spans="1:18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108"/>
        <v>3110000</v>
      </c>
      <c r="L1552" s="5">
        <v>1</v>
      </c>
      <c r="M1552" s="2">
        <f t="shared" si="109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0"/>
        <v>2</v>
      </c>
    </row>
    <row r="1553" spans="1:18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108"/>
        <v>3112000</v>
      </c>
      <c r="L1553" s="5">
        <v>1</v>
      </c>
      <c r="M1553" s="2">
        <f t="shared" si="109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0"/>
        <v>2</v>
      </c>
    </row>
    <row r="1554" spans="1:18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108"/>
        <v>3114000</v>
      </c>
      <c r="L1554" s="5">
        <v>1</v>
      </c>
      <c r="M1554" s="2">
        <f t="shared" si="109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0"/>
        <v>2</v>
      </c>
    </row>
    <row r="1555" spans="1:18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108"/>
        <v>3116000</v>
      </c>
      <c r="L1555" s="5">
        <v>1</v>
      </c>
      <c r="M1555" s="2">
        <f t="shared" si="109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0"/>
        <v>2</v>
      </c>
    </row>
    <row r="1556" spans="1:18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108"/>
        <v>3118000</v>
      </c>
      <c r="L1556" s="5">
        <v>1</v>
      </c>
      <c r="M1556" s="2">
        <f t="shared" si="109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0"/>
        <v>2</v>
      </c>
    </row>
    <row r="1557" spans="1:18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108"/>
        <v>3120000</v>
      </c>
      <c r="L1557" s="5">
        <v>1</v>
      </c>
      <c r="M1557" s="2">
        <f t="shared" si="109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0"/>
        <v>2</v>
      </c>
    </row>
    <row r="1558" spans="1:18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108"/>
        <v>3122000</v>
      </c>
      <c r="L1558" s="5">
        <v>1</v>
      </c>
      <c r="M1558" s="2">
        <f t="shared" si="109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0"/>
        <v>2</v>
      </c>
    </row>
    <row r="1559" spans="1:18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108"/>
        <v>3124000</v>
      </c>
      <c r="L1559" s="5">
        <v>1</v>
      </c>
      <c r="M1559" s="2">
        <f t="shared" si="109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0"/>
        <v>2</v>
      </c>
    </row>
    <row r="1560" spans="1:18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108"/>
        <v>3126000</v>
      </c>
      <c r="L1560" s="5">
        <v>1</v>
      </c>
      <c r="M1560" s="2">
        <f t="shared" si="109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0"/>
        <v>2</v>
      </c>
    </row>
    <row r="1561" spans="1:18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108"/>
        <v>3128000</v>
      </c>
      <c r="L1561" s="5">
        <v>1</v>
      </c>
      <c r="M1561" s="2">
        <f t="shared" si="109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0"/>
        <v>2</v>
      </c>
    </row>
    <row r="1562" spans="1:18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108"/>
        <v>3130000</v>
      </c>
      <c r="L1562" s="5">
        <v>1</v>
      </c>
      <c r="M1562" s="2">
        <f t="shared" si="109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0"/>
        <v>2</v>
      </c>
    </row>
    <row r="1563" spans="1:18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108"/>
        <v>3132000</v>
      </c>
      <c r="L1563" s="5">
        <v>1</v>
      </c>
      <c r="M1563" s="2">
        <f t="shared" si="109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0"/>
        <v>2</v>
      </c>
    </row>
    <row r="1564" spans="1:18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108"/>
        <v>3134000</v>
      </c>
      <c r="L1564" s="5">
        <v>1</v>
      </c>
      <c r="M1564" s="2">
        <f t="shared" si="109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0"/>
        <v>2</v>
      </c>
    </row>
    <row r="1565" spans="1:18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108"/>
        <v>3136000</v>
      </c>
      <c r="L1565" s="5">
        <v>1</v>
      </c>
      <c r="M1565" s="2">
        <f t="shared" si="109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0"/>
        <v>2</v>
      </c>
    </row>
    <row r="1566" spans="1:18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108"/>
        <v>3138000</v>
      </c>
      <c r="L1566" s="5">
        <v>1</v>
      </c>
      <c r="M1566" s="2">
        <f t="shared" si="109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0"/>
        <v>2</v>
      </c>
    </row>
    <row r="1567" spans="1:18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108"/>
        <v>3140000</v>
      </c>
      <c r="L1567" s="5">
        <v>1</v>
      </c>
      <c r="M1567" s="2">
        <f t="shared" si="109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0"/>
        <v>2</v>
      </c>
    </row>
    <row r="1568" spans="1:18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108"/>
        <v>3142000</v>
      </c>
      <c r="L1568" s="5">
        <v>1</v>
      </c>
      <c r="M1568" s="2">
        <f t="shared" si="109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0"/>
        <v>2</v>
      </c>
    </row>
    <row r="1569" spans="1:18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108"/>
        <v>3144000</v>
      </c>
      <c r="L1569" s="5">
        <v>1</v>
      </c>
      <c r="M1569" s="2">
        <f t="shared" si="109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0"/>
        <v>2</v>
      </c>
    </row>
    <row r="1570" spans="1:18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108"/>
        <v>3146000</v>
      </c>
      <c r="L1570" s="5">
        <v>1</v>
      </c>
      <c r="M1570" s="2">
        <f t="shared" si="109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0"/>
        <v>2</v>
      </c>
    </row>
    <row r="1571" spans="1:18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108"/>
        <v>3148000</v>
      </c>
      <c r="L1571" s="5">
        <v>1</v>
      </c>
      <c r="M1571" s="2">
        <f t="shared" si="109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0"/>
        <v>2</v>
      </c>
    </row>
    <row r="1572" spans="1:18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108"/>
        <v>3150000</v>
      </c>
      <c r="L1572" s="5">
        <v>1</v>
      </c>
      <c r="M1572" s="2">
        <f t="shared" si="109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0"/>
        <v>2</v>
      </c>
    </row>
    <row r="1573" spans="1:18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108"/>
        <v>3152000</v>
      </c>
      <c r="L1573" s="5">
        <v>1</v>
      </c>
      <c r="M1573" s="2">
        <f t="shared" si="109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0"/>
        <v>2</v>
      </c>
    </row>
    <row r="1574" spans="1:18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108"/>
        <v>3154000</v>
      </c>
      <c r="L1574" s="5">
        <v>1</v>
      </c>
      <c r="M1574" s="2">
        <f t="shared" si="109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0"/>
        <v>2</v>
      </c>
    </row>
    <row r="1575" spans="1:18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108"/>
        <v>3156000</v>
      </c>
      <c r="L1575" s="5">
        <v>1</v>
      </c>
      <c r="M1575" s="2">
        <f t="shared" si="109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0"/>
        <v>2</v>
      </c>
    </row>
    <row r="1576" spans="1:18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108"/>
        <v>3158000</v>
      </c>
      <c r="L1576" s="5">
        <v>1</v>
      </c>
      <c r="M1576" s="2">
        <f t="shared" si="109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0"/>
        <v>2</v>
      </c>
    </row>
    <row r="1577" spans="1:18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108"/>
        <v>3160000</v>
      </c>
      <c r="L1577" s="5">
        <v>1</v>
      </c>
      <c r="M1577" s="2">
        <f t="shared" si="109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0"/>
        <v>2</v>
      </c>
    </row>
    <row r="1578" spans="1:18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108"/>
        <v>3162000</v>
      </c>
      <c r="L1578" s="5">
        <v>1</v>
      </c>
      <c r="M1578" s="2">
        <f t="shared" si="109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0"/>
        <v>2</v>
      </c>
    </row>
    <row r="1579" spans="1:18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108"/>
        <v>3164000</v>
      </c>
      <c r="L1579" s="5">
        <v>1</v>
      </c>
      <c r="M1579" s="2">
        <f t="shared" si="109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0"/>
        <v>2</v>
      </c>
    </row>
    <row r="1580" spans="1:18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108"/>
        <v>3166000</v>
      </c>
      <c r="L1580" s="5">
        <v>1</v>
      </c>
      <c r="M1580" s="2">
        <f t="shared" si="109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0"/>
        <v>2</v>
      </c>
    </row>
    <row r="1581" spans="1:18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108"/>
        <v>3168000</v>
      </c>
      <c r="L1581" s="5">
        <v>1</v>
      </c>
      <c r="M1581" s="2">
        <f t="shared" si="109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0"/>
        <v>2</v>
      </c>
    </row>
    <row r="1582" spans="1:18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108"/>
        <v>3170000</v>
      </c>
      <c r="L1582" s="5">
        <v>1</v>
      </c>
      <c r="M1582" s="2">
        <f t="shared" si="109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0"/>
        <v>2</v>
      </c>
    </row>
    <row r="1583" spans="1:18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108"/>
        <v>3172000</v>
      </c>
      <c r="L1583" s="5">
        <v>1</v>
      </c>
      <c r="M1583" s="2">
        <f t="shared" si="109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0"/>
        <v>2</v>
      </c>
    </row>
    <row r="1584" spans="1:18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108"/>
        <v>3174000</v>
      </c>
      <c r="L1584" s="5">
        <v>1</v>
      </c>
      <c r="M1584" s="2">
        <f t="shared" si="109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0"/>
        <v>2</v>
      </c>
    </row>
    <row r="1585" spans="1:18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108"/>
        <v>3176000</v>
      </c>
      <c r="L1585" s="5">
        <v>1</v>
      </c>
      <c r="M1585" s="2">
        <f t="shared" si="109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0"/>
        <v>2</v>
      </c>
    </row>
    <row r="1586" spans="1:18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108"/>
        <v>3178000</v>
      </c>
      <c r="L1586" s="5">
        <v>1</v>
      </c>
      <c r="M1586" s="2">
        <f t="shared" si="109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0"/>
        <v>2</v>
      </c>
    </row>
    <row r="1587" spans="1:18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108"/>
        <v>3180000</v>
      </c>
      <c r="L1587" s="5">
        <v>1</v>
      </c>
      <c r="M1587" s="2">
        <f t="shared" si="109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0"/>
        <v>2</v>
      </c>
    </row>
    <row r="1588" spans="1:18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108"/>
        <v>3182000</v>
      </c>
      <c r="L1588" s="5">
        <v>1</v>
      </c>
      <c r="M1588" s="2">
        <f t="shared" si="109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0"/>
        <v>2</v>
      </c>
    </row>
    <row r="1589" spans="1:18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108"/>
        <v>3184000</v>
      </c>
      <c r="L1589" s="5">
        <v>1</v>
      </c>
      <c r="M1589" s="2">
        <f t="shared" si="109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0"/>
        <v>2</v>
      </c>
    </row>
    <row r="1590" spans="1:18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108"/>
        <v>3186000</v>
      </c>
      <c r="L1590" s="5">
        <v>1</v>
      </c>
      <c r="M1590" s="2">
        <f t="shared" si="109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0"/>
        <v>2</v>
      </c>
    </row>
    <row r="1591" spans="1:18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108"/>
        <v>3188000</v>
      </c>
      <c r="L1591" s="5">
        <v>1</v>
      </c>
      <c r="M1591" s="2">
        <f t="shared" si="109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0"/>
        <v>2</v>
      </c>
    </row>
    <row r="1592" spans="1:18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108"/>
        <v>3190000</v>
      </c>
      <c r="L1592" s="5">
        <v>1</v>
      </c>
      <c r="M1592" s="2">
        <f t="shared" si="109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0"/>
        <v>2</v>
      </c>
    </row>
    <row r="1593" spans="1:18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108"/>
        <v>3192000</v>
      </c>
      <c r="L1593" s="5">
        <v>1</v>
      </c>
      <c r="M1593" s="2">
        <f t="shared" si="109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0"/>
        <v>2</v>
      </c>
    </row>
    <row r="1594" spans="1:18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108"/>
        <v>3194000</v>
      </c>
      <c r="L1594" s="5">
        <v>1</v>
      </c>
      <c r="M1594" s="2">
        <f t="shared" si="109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0"/>
        <v>2</v>
      </c>
    </row>
    <row r="1595" spans="1:18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111">10000+A1595*2000</f>
        <v>3196000</v>
      </c>
      <c r="L1595" s="5">
        <v>1</v>
      </c>
      <c r="M1595" s="2">
        <f t="shared" ref="M1595:M1602" si="112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0"/>
        <v>2</v>
      </c>
    </row>
    <row r="1596" spans="1:18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111"/>
        <v>3198000</v>
      </c>
      <c r="L1596" s="5">
        <v>1</v>
      </c>
      <c r="M1596" s="2">
        <f t="shared" si="112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0"/>
        <v>2</v>
      </c>
    </row>
    <row r="1597" spans="1:18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111"/>
        <v>3200000</v>
      </c>
      <c r="L1597" s="5">
        <v>1</v>
      </c>
      <c r="M1597" s="2">
        <f t="shared" si="112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0"/>
        <v>2</v>
      </c>
    </row>
    <row r="1598" spans="1:18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111"/>
        <v>3202000</v>
      </c>
      <c r="L1598" s="5">
        <v>1</v>
      </c>
      <c r="M1598" s="2">
        <f t="shared" si="112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0"/>
        <v>2</v>
      </c>
    </row>
    <row r="1599" spans="1:18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111"/>
        <v>3204000</v>
      </c>
      <c r="L1599" s="5">
        <v>1</v>
      </c>
      <c r="M1599" s="2">
        <f t="shared" si="112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0"/>
        <v>2</v>
      </c>
    </row>
    <row r="1600" spans="1:18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111"/>
        <v>3206000</v>
      </c>
      <c r="L1600" s="5">
        <v>1</v>
      </c>
      <c r="M1600" s="2">
        <f t="shared" si="112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0"/>
        <v>2</v>
      </c>
    </row>
    <row r="1601" spans="1:18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111"/>
        <v>3208000</v>
      </c>
      <c r="L1601" s="5">
        <v>1</v>
      </c>
      <c r="M1601" s="2">
        <f t="shared" si="112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0"/>
        <v>2</v>
      </c>
    </row>
    <row r="1602" spans="1:18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111"/>
        <v>3210000</v>
      </c>
      <c r="L1602" s="5">
        <v>1</v>
      </c>
      <c r="M1602" s="2">
        <f t="shared" si="112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0"/>
        <v>2</v>
      </c>
    </row>
    <row r="1603" spans="1:18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113">10000+A1603*2000</f>
        <v>3212000</v>
      </c>
      <c r="L1603" s="5">
        <v>1</v>
      </c>
      <c r="M1603" s="2">
        <f t="shared" ref="M1603:M1666" si="114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5">QUOTIENT(A1603,1000)+1</f>
        <v>2</v>
      </c>
    </row>
    <row r="1604" spans="1:18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113"/>
        <v>3214000</v>
      </c>
      <c r="L1604" s="5">
        <v>1</v>
      </c>
      <c r="M1604" s="2">
        <f t="shared" si="114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5"/>
        <v>2</v>
      </c>
    </row>
    <row r="1605" spans="1:18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113"/>
        <v>3216000</v>
      </c>
      <c r="L1605" s="5">
        <v>1</v>
      </c>
      <c r="M1605" s="2">
        <f t="shared" si="114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5"/>
        <v>2</v>
      </c>
    </row>
    <row r="1606" spans="1:18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113"/>
        <v>3218000</v>
      </c>
      <c r="L1606" s="5">
        <v>1</v>
      </c>
      <c r="M1606" s="2">
        <f t="shared" si="114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5"/>
        <v>2</v>
      </c>
    </row>
    <row r="1607" spans="1:18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113"/>
        <v>3220000</v>
      </c>
      <c r="L1607" s="5">
        <v>1</v>
      </c>
      <c r="M1607" s="2">
        <f t="shared" si="114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5"/>
        <v>2</v>
      </c>
    </row>
    <row r="1608" spans="1:18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113"/>
        <v>3222000</v>
      </c>
      <c r="L1608" s="5">
        <v>1</v>
      </c>
      <c r="M1608" s="2">
        <f t="shared" si="114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5"/>
        <v>2</v>
      </c>
    </row>
    <row r="1609" spans="1:18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113"/>
        <v>3224000</v>
      </c>
      <c r="L1609" s="5">
        <v>1</v>
      </c>
      <c r="M1609" s="2">
        <f t="shared" si="114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5"/>
        <v>2</v>
      </c>
    </row>
    <row r="1610" spans="1:18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113"/>
        <v>3226000</v>
      </c>
      <c r="L1610" s="5">
        <v>1</v>
      </c>
      <c r="M1610" s="2">
        <f t="shared" si="114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5"/>
        <v>2</v>
      </c>
    </row>
    <row r="1611" spans="1:18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113"/>
        <v>3228000</v>
      </c>
      <c r="L1611" s="5">
        <v>1</v>
      </c>
      <c r="M1611" s="2">
        <f t="shared" si="114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5"/>
        <v>2</v>
      </c>
    </row>
    <row r="1612" spans="1:18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113"/>
        <v>3230000</v>
      </c>
      <c r="L1612" s="5">
        <v>1</v>
      </c>
      <c r="M1612" s="2">
        <f t="shared" si="114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5"/>
        <v>2</v>
      </c>
    </row>
    <row r="1613" spans="1:18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113"/>
        <v>3232000</v>
      </c>
      <c r="L1613" s="5">
        <v>1</v>
      </c>
      <c r="M1613" s="2">
        <f t="shared" si="114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5"/>
        <v>2</v>
      </c>
    </row>
    <row r="1614" spans="1:18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113"/>
        <v>3234000</v>
      </c>
      <c r="L1614" s="5">
        <v>1</v>
      </c>
      <c r="M1614" s="2">
        <f t="shared" si="114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5"/>
        <v>2</v>
      </c>
    </row>
    <row r="1615" spans="1:18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113"/>
        <v>3236000</v>
      </c>
      <c r="L1615" s="5">
        <v>1</v>
      </c>
      <c r="M1615" s="2">
        <f t="shared" si="114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5"/>
        <v>2</v>
      </c>
    </row>
    <row r="1616" spans="1:18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113"/>
        <v>3238000</v>
      </c>
      <c r="L1616" s="5">
        <v>1</v>
      </c>
      <c r="M1616" s="2">
        <f t="shared" si="114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5"/>
        <v>2</v>
      </c>
    </row>
    <row r="1617" spans="1:18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113"/>
        <v>3240000</v>
      </c>
      <c r="L1617" s="5">
        <v>1</v>
      </c>
      <c r="M1617" s="2">
        <f t="shared" si="114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5"/>
        <v>2</v>
      </c>
    </row>
    <row r="1618" spans="1:18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113"/>
        <v>3242000</v>
      </c>
      <c r="L1618" s="5">
        <v>1</v>
      </c>
      <c r="M1618" s="2">
        <f t="shared" si="114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5"/>
        <v>2</v>
      </c>
    </row>
    <row r="1619" spans="1:18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113"/>
        <v>3244000</v>
      </c>
      <c r="L1619" s="5">
        <v>1</v>
      </c>
      <c r="M1619" s="2">
        <f t="shared" si="114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5"/>
        <v>2</v>
      </c>
    </row>
    <row r="1620" spans="1:18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113"/>
        <v>3246000</v>
      </c>
      <c r="L1620" s="5">
        <v>1</v>
      </c>
      <c r="M1620" s="2">
        <f t="shared" si="114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5"/>
        <v>2</v>
      </c>
    </row>
    <row r="1621" spans="1:18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113"/>
        <v>3248000</v>
      </c>
      <c r="L1621" s="5">
        <v>1</v>
      </c>
      <c r="M1621" s="2">
        <f t="shared" si="114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5"/>
        <v>2</v>
      </c>
    </row>
    <row r="1622" spans="1:18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113"/>
        <v>3250000</v>
      </c>
      <c r="L1622" s="5">
        <v>1</v>
      </c>
      <c r="M1622" s="2">
        <f t="shared" si="114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5"/>
        <v>2</v>
      </c>
    </row>
    <row r="1623" spans="1:18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113"/>
        <v>3252000</v>
      </c>
      <c r="L1623" s="5">
        <v>1</v>
      </c>
      <c r="M1623" s="2">
        <f t="shared" si="114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5"/>
        <v>2</v>
      </c>
    </row>
    <row r="1624" spans="1:18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113"/>
        <v>3254000</v>
      </c>
      <c r="L1624" s="5">
        <v>1</v>
      </c>
      <c r="M1624" s="2">
        <f t="shared" si="114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5"/>
        <v>2</v>
      </c>
    </row>
    <row r="1625" spans="1:18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113"/>
        <v>3256000</v>
      </c>
      <c r="L1625" s="5">
        <v>1</v>
      </c>
      <c r="M1625" s="2">
        <f t="shared" si="114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5"/>
        <v>2</v>
      </c>
    </row>
    <row r="1626" spans="1:18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113"/>
        <v>3258000</v>
      </c>
      <c r="L1626" s="5">
        <v>1</v>
      </c>
      <c r="M1626" s="2">
        <f t="shared" si="114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5"/>
        <v>2</v>
      </c>
    </row>
    <row r="1627" spans="1:18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113"/>
        <v>3260000</v>
      </c>
      <c r="L1627" s="5">
        <v>1</v>
      </c>
      <c r="M1627" s="2">
        <f t="shared" si="114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5"/>
        <v>2</v>
      </c>
    </row>
    <row r="1628" spans="1:18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113"/>
        <v>3262000</v>
      </c>
      <c r="L1628" s="5">
        <v>1</v>
      </c>
      <c r="M1628" s="2">
        <f t="shared" si="114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5"/>
        <v>2</v>
      </c>
    </row>
    <row r="1629" spans="1:18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113"/>
        <v>3264000</v>
      </c>
      <c r="L1629" s="5">
        <v>1</v>
      </c>
      <c r="M1629" s="2">
        <f t="shared" si="114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5"/>
        <v>2</v>
      </c>
    </row>
    <row r="1630" spans="1:18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113"/>
        <v>3266000</v>
      </c>
      <c r="L1630" s="5">
        <v>1</v>
      </c>
      <c r="M1630" s="2">
        <f t="shared" si="114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5"/>
        <v>2</v>
      </c>
    </row>
    <row r="1631" spans="1:18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113"/>
        <v>3268000</v>
      </c>
      <c r="L1631" s="5">
        <v>1</v>
      </c>
      <c r="M1631" s="2">
        <f t="shared" si="114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5"/>
        <v>2</v>
      </c>
    </row>
    <row r="1632" spans="1:18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113"/>
        <v>3270000</v>
      </c>
      <c r="L1632" s="5">
        <v>1</v>
      </c>
      <c r="M1632" s="2">
        <f t="shared" si="114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5"/>
        <v>2</v>
      </c>
    </row>
    <row r="1633" spans="1:18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113"/>
        <v>3272000</v>
      </c>
      <c r="L1633" s="5">
        <v>1</v>
      </c>
      <c r="M1633" s="2">
        <f t="shared" si="114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5"/>
        <v>2</v>
      </c>
    </row>
    <row r="1634" spans="1:18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113"/>
        <v>3274000</v>
      </c>
      <c r="L1634" s="5">
        <v>1</v>
      </c>
      <c r="M1634" s="2">
        <f t="shared" si="114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5"/>
        <v>2</v>
      </c>
    </row>
    <row r="1635" spans="1:18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113"/>
        <v>3276000</v>
      </c>
      <c r="L1635" s="5">
        <v>1</v>
      </c>
      <c r="M1635" s="2">
        <f t="shared" si="114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5"/>
        <v>2</v>
      </c>
    </row>
    <row r="1636" spans="1:18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113"/>
        <v>3278000</v>
      </c>
      <c r="L1636" s="5">
        <v>1</v>
      </c>
      <c r="M1636" s="2">
        <f t="shared" si="114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5"/>
        <v>2</v>
      </c>
    </row>
    <row r="1637" spans="1:18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113"/>
        <v>3280000</v>
      </c>
      <c r="L1637" s="5">
        <v>1</v>
      </c>
      <c r="M1637" s="2">
        <f t="shared" si="114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5"/>
        <v>2</v>
      </c>
    </row>
    <row r="1638" spans="1:18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113"/>
        <v>3282000</v>
      </c>
      <c r="L1638" s="5">
        <v>1</v>
      </c>
      <c r="M1638" s="2">
        <f t="shared" si="114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5"/>
        <v>2</v>
      </c>
    </row>
    <row r="1639" spans="1:18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113"/>
        <v>3284000</v>
      </c>
      <c r="L1639" s="5">
        <v>1</v>
      </c>
      <c r="M1639" s="2">
        <f t="shared" si="114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5"/>
        <v>2</v>
      </c>
    </row>
    <row r="1640" spans="1:18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113"/>
        <v>3286000</v>
      </c>
      <c r="L1640" s="5">
        <v>1</v>
      </c>
      <c r="M1640" s="2">
        <f t="shared" si="114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5"/>
        <v>2</v>
      </c>
    </row>
    <row r="1641" spans="1:18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113"/>
        <v>3288000</v>
      </c>
      <c r="L1641" s="5">
        <v>1</v>
      </c>
      <c r="M1641" s="2">
        <f t="shared" si="114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5"/>
        <v>2</v>
      </c>
    </row>
    <row r="1642" spans="1:18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113"/>
        <v>3290000</v>
      </c>
      <c r="L1642" s="5">
        <v>1</v>
      </c>
      <c r="M1642" s="2">
        <f t="shared" si="114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5"/>
        <v>2</v>
      </c>
    </row>
    <row r="1643" spans="1:18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113"/>
        <v>3292000</v>
      </c>
      <c r="L1643" s="5">
        <v>1</v>
      </c>
      <c r="M1643" s="2">
        <f t="shared" si="114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5"/>
        <v>2</v>
      </c>
    </row>
    <row r="1644" spans="1:18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113"/>
        <v>3294000</v>
      </c>
      <c r="L1644" s="5">
        <v>1</v>
      </c>
      <c r="M1644" s="2">
        <f t="shared" si="114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5"/>
        <v>2</v>
      </c>
    </row>
    <row r="1645" spans="1:18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113"/>
        <v>3296000</v>
      </c>
      <c r="L1645" s="5">
        <v>1</v>
      </c>
      <c r="M1645" s="2">
        <f t="shared" si="114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5"/>
        <v>2</v>
      </c>
    </row>
    <row r="1646" spans="1:18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113"/>
        <v>3298000</v>
      </c>
      <c r="L1646" s="5">
        <v>1</v>
      </c>
      <c r="M1646" s="2">
        <f t="shared" si="114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5"/>
        <v>2</v>
      </c>
    </row>
    <row r="1647" spans="1:18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113"/>
        <v>3300000</v>
      </c>
      <c r="L1647" s="5">
        <v>1</v>
      </c>
      <c r="M1647" s="2">
        <f t="shared" si="114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5"/>
        <v>2</v>
      </c>
    </row>
    <row r="1648" spans="1:18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113"/>
        <v>3302000</v>
      </c>
      <c r="L1648" s="5">
        <v>1</v>
      </c>
      <c r="M1648" s="2">
        <f t="shared" si="114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5"/>
        <v>2</v>
      </c>
    </row>
    <row r="1649" spans="1:18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113"/>
        <v>3304000</v>
      </c>
      <c r="L1649" s="5">
        <v>1</v>
      </c>
      <c r="M1649" s="2">
        <f t="shared" si="114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5"/>
        <v>2</v>
      </c>
    </row>
    <row r="1650" spans="1:18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113"/>
        <v>3306000</v>
      </c>
      <c r="L1650" s="5">
        <v>1</v>
      </c>
      <c r="M1650" s="2">
        <f t="shared" si="114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5"/>
        <v>2</v>
      </c>
    </row>
    <row r="1651" spans="1:18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113"/>
        <v>3308000</v>
      </c>
      <c r="L1651" s="5">
        <v>1</v>
      </c>
      <c r="M1651" s="2">
        <f t="shared" si="114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5"/>
        <v>2</v>
      </c>
    </row>
    <row r="1652" spans="1:18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113"/>
        <v>3310000</v>
      </c>
      <c r="L1652" s="5">
        <v>1</v>
      </c>
      <c r="M1652" s="2">
        <f t="shared" si="114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5"/>
        <v>2</v>
      </c>
    </row>
    <row r="1653" spans="1:18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113"/>
        <v>3312000</v>
      </c>
      <c r="L1653" s="5">
        <v>1</v>
      </c>
      <c r="M1653" s="2">
        <f t="shared" si="114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5"/>
        <v>2</v>
      </c>
    </row>
    <row r="1654" spans="1:18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113"/>
        <v>3314000</v>
      </c>
      <c r="L1654" s="5">
        <v>1</v>
      </c>
      <c r="M1654" s="2">
        <f t="shared" si="114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5"/>
        <v>2</v>
      </c>
    </row>
    <row r="1655" spans="1:18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113"/>
        <v>3316000</v>
      </c>
      <c r="L1655" s="5">
        <v>1</v>
      </c>
      <c r="M1655" s="2">
        <f t="shared" si="114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5"/>
        <v>2</v>
      </c>
    </row>
    <row r="1656" spans="1:18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113"/>
        <v>3318000</v>
      </c>
      <c r="L1656" s="5">
        <v>1</v>
      </c>
      <c r="M1656" s="2">
        <f t="shared" si="114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5"/>
        <v>2</v>
      </c>
    </row>
    <row r="1657" spans="1:18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113"/>
        <v>3320000</v>
      </c>
      <c r="L1657" s="5">
        <v>1</v>
      </c>
      <c r="M1657" s="2">
        <f t="shared" si="114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5"/>
        <v>2</v>
      </c>
    </row>
    <row r="1658" spans="1:18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113"/>
        <v>3322000</v>
      </c>
      <c r="L1658" s="5">
        <v>1</v>
      </c>
      <c r="M1658" s="2">
        <f t="shared" si="114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5"/>
        <v>2</v>
      </c>
    </row>
    <row r="1659" spans="1:18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113"/>
        <v>3324000</v>
      </c>
      <c r="L1659" s="5">
        <v>1</v>
      </c>
      <c r="M1659" s="2">
        <f t="shared" si="114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5"/>
        <v>2</v>
      </c>
    </row>
    <row r="1660" spans="1:18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113"/>
        <v>3326000</v>
      </c>
      <c r="L1660" s="5">
        <v>1</v>
      </c>
      <c r="M1660" s="2">
        <f t="shared" si="114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5"/>
        <v>2</v>
      </c>
    </row>
    <row r="1661" spans="1:18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113"/>
        <v>3328000</v>
      </c>
      <c r="L1661" s="5">
        <v>1</v>
      </c>
      <c r="M1661" s="2">
        <f t="shared" si="114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5"/>
        <v>2</v>
      </c>
    </row>
    <row r="1662" spans="1:18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113"/>
        <v>3330000</v>
      </c>
      <c r="L1662" s="5">
        <v>1</v>
      </c>
      <c r="M1662" s="2">
        <f t="shared" si="114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5"/>
        <v>2</v>
      </c>
    </row>
    <row r="1663" spans="1:18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113"/>
        <v>3332000</v>
      </c>
      <c r="L1663" s="5">
        <v>1</v>
      </c>
      <c r="M1663" s="2">
        <f t="shared" si="114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5"/>
        <v>2</v>
      </c>
    </row>
    <row r="1664" spans="1:18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113"/>
        <v>3334000</v>
      </c>
      <c r="L1664" s="5">
        <v>1</v>
      </c>
      <c r="M1664" s="2">
        <f t="shared" si="114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5"/>
        <v>2</v>
      </c>
    </row>
    <row r="1665" spans="1:18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113"/>
        <v>3336000</v>
      </c>
      <c r="L1665" s="5">
        <v>1</v>
      </c>
      <c r="M1665" s="2">
        <f t="shared" si="114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5"/>
        <v>2</v>
      </c>
    </row>
    <row r="1666" spans="1:18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113"/>
        <v>3338000</v>
      </c>
      <c r="L1666" s="5">
        <v>1</v>
      </c>
      <c r="M1666" s="2">
        <f t="shared" si="114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5"/>
        <v>2</v>
      </c>
    </row>
    <row r="1667" spans="1:18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116">10000+A1667*2000</f>
        <v>3340000</v>
      </c>
      <c r="L1667" s="5">
        <v>1</v>
      </c>
      <c r="M1667" s="2">
        <f t="shared" ref="M1667:M1730" si="117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18">QUOTIENT(A1667,1000)+1</f>
        <v>2</v>
      </c>
    </row>
    <row r="1668" spans="1:18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116"/>
        <v>3342000</v>
      </c>
      <c r="L1668" s="5">
        <v>1</v>
      </c>
      <c r="M1668" s="2">
        <f t="shared" si="117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18"/>
        <v>2</v>
      </c>
    </row>
    <row r="1669" spans="1:18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116"/>
        <v>3344000</v>
      </c>
      <c r="L1669" s="5">
        <v>1</v>
      </c>
      <c r="M1669" s="2">
        <f t="shared" si="117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18"/>
        <v>2</v>
      </c>
    </row>
    <row r="1670" spans="1:18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116"/>
        <v>3346000</v>
      </c>
      <c r="L1670" s="5">
        <v>1</v>
      </c>
      <c r="M1670" s="2">
        <f t="shared" si="117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18"/>
        <v>2</v>
      </c>
    </row>
    <row r="1671" spans="1:18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116"/>
        <v>3348000</v>
      </c>
      <c r="L1671" s="5">
        <v>1</v>
      </c>
      <c r="M1671" s="2">
        <f t="shared" si="117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18"/>
        <v>2</v>
      </c>
    </row>
    <row r="1672" spans="1:18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116"/>
        <v>3350000</v>
      </c>
      <c r="L1672" s="5">
        <v>1</v>
      </c>
      <c r="M1672" s="2">
        <f t="shared" si="117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18"/>
        <v>2</v>
      </c>
    </row>
    <row r="1673" spans="1:18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116"/>
        <v>3352000</v>
      </c>
      <c r="L1673" s="5">
        <v>1</v>
      </c>
      <c r="M1673" s="2">
        <f t="shared" si="117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18"/>
        <v>2</v>
      </c>
    </row>
    <row r="1674" spans="1:18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116"/>
        <v>3354000</v>
      </c>
      <c r="L1674" s="5">
        <v>1</v>
      </c>
      <c r="M1674" s="2">
        <f t="shared" si="117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18"/>
        <v>2</v>
      </c>
    </row>
    <row r="1675" spans="1:18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116"/>
        <v>3356000</v>
      </c>
      <c r="L1675" s="5">
        <v>1</v>
      </c>
      <c r="M1675" s="2">
        <f t="shared" si="117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18"/>
        <v>2</v>
      </c>
    </row>
    <row r="1676" spans="1:18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116"/>
        <v>3358000</v>
      </c>
      <c r="L1676" s="5">
        <v>1</v>
      </c>
      <c r="M1676" s="2">
        <f t="shared" si="117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18"/>
        <v>2</v>
      </c>
    </row>
    <row r="1677" spans="1:18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116"/>
        <v>3360000</v>
      </c>
      <c r="L1677" s="5">
        <v>1</v>
      </c>
      <c r="M1677" s="2">
        <f t="shared" si="117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18"/>
        <v>2</v>
      </c>
    </row>
    <row r="1678" spans="1:18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116"/>
        <v>3362000</v>
      </c>
      <c r="L1678" s="5">
        <v>1</v>
      </c>
      <c r="M1678" s="2">
        <f t="shared" si="117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18"/>
        <v>2</v>
      </c>
    </row>
    <row r="1679" spans="1:18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116"/>
        <v>3364000</v>
      </c>
      <c r="L1679" s="5">
        <v>1</v>
      </c>
      <c r="M1679" s="2">
        <f t="shared" si="117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18"/>
        <v>2</v>
      </c>
    </row>
    <row r="1680" spans="1:18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116"/>
        <v>3366000</v>
      </c>
      <c r="L1680" s="5">
        <v>1</v>
      </c>
      <c r="M1680" s="2">
        <f t="shared" si="117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18"/>
        <v>2</v>
      </c>
    </row>
    <row r="1681" spans="1:18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116"/>
        <v>3368000</v>
      </c>
      <c r="L1681" s="5">
        <v>1</v>
      </c>
      <c r="M1681" s="2">
        <f t="shared" si="117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18"/>
        <v>2</v>
      </c>
    </row>
    <row r="1682" spans="1:18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116"/>
        <v>3370000</v>
      </c>
      <c r="L1682" s="5">
        <v>1</v>
      </c>
      <c r="M1682" s="2">
        <f t="shared" si="117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18"/>
        <v>2</v>
      </c>
    </row>
    <row r="1683" spans="1:18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116"/>
        <v>3372000</v>
      </c>
      <c r="L1683" s="5">
        <v>1</v>
      </c>
      <c r="M1683" s="2">
        <f t="shared" si="117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18"/>
        <v>2</v>
      </c>
    </row>
    <row r="1684" spans="1:18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116"/>
        <v>3374000</v>
      </c>
      <c r="L1684" s="5">
        <v>1</v>
      </c>
      <c r="M1684" s="2">
        <f t="shared" si="117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18"/>
        <v>2</v>
      </c>
    </row>
    <row r="1685" spans="1:18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116"/>
        <v>3376000</v>
      </c>
      <c r="L1685" s="5">
        <v>1</v>
      </c>
      <c r="M1685" s="2">
        <f t="shared" si="117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18"/>
        <v>2</v>
      </c>
    </row>
    <row r="1686" spans="1:18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116"/>
        <v>3378000</v>
      </c>
      <c r="L1686" s="5">
        <v>1</v>
      </c>
      <c r="M1686" s="2">
        <f t="shared" si="117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18"/>
        <v>2</v>
      </c>
    </row>
    <row r="1687" spans="1:18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116"/>
        <v>3380000</v>
      </c>
      <c r="L1687" s="5">
        <v>1</v>
      </c>
      <c r="M1687" s="2">
        <f t="shared" si="117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18"/>
        <v>2</v>
      </c>
    </row>
    <row r="1688" spans="1:18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116"/>
        <v>3382000</v>
      </c>
      <c r="L1688" s="5">
        <v>1</v>
      </c>
      <c r="M1688" s="2">
        <f t="shared" si="117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18"/>
        <v>2</v>
      </c>
    </row>
    <row r="1689" spans="1:18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116"/>
        <v>3384000</v>
      </c>
      <c r="L1689" s="5">
        <v>1</v>
      </c>
      <c r="M1689" s="2">
        <f t="shared" si="117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18"/>
        <v>2</v>
      </c>
    </row>
    <row r="1690" spans="1:18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116"/>
        <v>3386000</v>
      </c>
      <c r="L1690" s="5">
        <v>1</v>
      </c>
      <c r="M1690" s="2">
        <f t="shared" si="117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18"/>
        <v>2</v>
      </c>
    </row>
    <row r="1691" spans="1:18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116"/>
        <v>3388000</v>
      </c>
      <c r="L1691" s="5">
        <v>1</v>
      </c>
      <c r="M1691" s="2">
        <f t="shared" si="117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18"/>
        <v>2</v>
      </c>
    </row>
    <row r="1692" spans="1:18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116"/>
        <v>3390000</v>
      </c>
      <c r="L1692" s="5">
        <v>1</v>
      </c>
      <c r="M1692" s="2">
        <f t="shared" si="117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18"/>
        <v>2</v>
      </c>
    </row>
    <row r="1693" spans="1:18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116"/>
        <v>3392000</v>
      </c>
      <c r="L1693" s="5">
        <v>1</v>
      </c>
      <c r="M1693" s="2">
        <f t="shared" si="117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18"/>
        <v>2</v>
      </c>
    </row>
    <row r="1694" spans="1:18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116"/>
        <v>3394000</v>
      </c>
      <c r="L1694" s="5">
        <v>1</v>
      </c>
      <c r="M1694" s="2">
        <f t="shared" si="117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18"/>
        <v>2</v>
      </c>
    </row>
    <row r="1695" spans="1:18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116"/>
        <v>3396000</v>
      </c>
      <c r="L1695" s="5">
        <v>1</v>
      </c>
      <c r="M1695" s="2">
        <f t="shared" si="117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18"/>
        <v>2</v>
      </c>
    </row>
    <row r="1696" spans="1:18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116"/>
        <v>3398000</v>
      </c>
      <c r="L1696" s="5">
        <v>1</v>
      </c>
      <c r="M1696" s="2">
        <f t="shared" si="117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18"/>
        <v>2</v>
      </c>
    </row>
    <row r="1697" spans="1:18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116"/>
        <v>3400000</v>
      </c>
      <c r="L1697" s="5">
        <v>1</v>
      </c>
      <c r="M1697" s="2">
        <f t="shared" si="117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18"/>
        <v>2</v>
      </c>
    </row>
    <row r="1698" spans="1:18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116"/>
        <v>3402000</v>
      </c>
      <c r="L1698" s="5">
        <v>1</v>
      </c>
      <c r="M1698" s="2">
        <f t="shared" si="117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18"/>
        <v>2</v>
      </c>
    </row>
    <row r="1699" spans="1:18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116"/>
        <v>3404000</v>
      </c>
      <c r="L1699" s="5">
        <v>1</v>
      </c>
      <c r="M1699" s="2">
        <f t="shared" si="117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18"/>
        <v>2</v>
      </c>
    </row>
    <row r="1700" spans="1:18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116"/>
        <v>3406000</v>
      </c>
      <c r="L1700" s="5">
        <v>1</v>
      </c>
      <c r="M1700" s="2">
        <f t="shared" si="117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18"/>
        <v>2</v>
      </c>
    </row>
    <row r="1701" spans="1:18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116"/>
        <v>3408000</v>
      </c>
      <c r="L1701" s="5">
        <v>1</v>
      </c>
      <c r="M1701" s="2">
        <f t="shared" si="117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18"/>
        <v>2</v>
      </c>
    </row>
    <row r="1702" spans="1:18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116"/>
        <v>3410000</v>
      </c>
      <c r="L1702" s="5">
        <v>1</v>
      </c>
      <c r="M1702" s="2">
        <f t="shared" si="117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18"/>
        <v>2</v>
      </c>
    </row>
    <row r="1703" spans="1:18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116"/>
        <v>3412000</v>
      </c>
      <c r="L1703" s="5">
        <v>1</v>
      </c>
      <c r="M1703" s="2">
        <f t="shared" si="117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18"/>
        <v>2</v>
      </c>
    </row>
    <row r="1704" spans="1:18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116"/>
        <v>3414000</v>
      </c>
      <c r="L1704" s="5">
        <v>1</v>
      </c>
      <c r="M1704" s="2">
        <f t="shared" si="117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18"/>
        <v>2</v>
      </c>
    </row>
    <row r="1705" spans="1:18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116"/>
        <v>3416000</v>
      </c>
      <c r="L1705" s="5">
        <v>1</v>
      </c>
      <c r="M1705" s="2">
        <f t="shared" si="117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18"/>
        <v>2</v>
      </c>
    </row>
    <row r="1706" spans="1:18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116"/>
        <v>3418000</v>
      </c>
      <c r="L1706" s="5">
        <v>1</v>
      </c>
      <c r="M1706" s="2">
        <f t="shared" si="117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18"/>
        <v>2</v>
      </c>
    </row>
    <row r="1707" spans="1:18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116"/>
        <v>3420000</v>
      </c>
      <c r="L1707" s="5">
        <v>1</v>
      </c>
      <c r="M1707" s="2">
        <f t="shared" si="117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18"/>
        <v>2</v>
      </c>
    </row>
    <row r="1708" spans="1:18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116"/>
        <v>3422000</v>
      </c>
      <c r="L1708" s="5">
        <v>1</v>
      </c>
      <c r="M1708" s="2">
        <f t="shared" si="117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18"/>
        <v>2</v>
      </c>
    </row>
    <row r="1709" spans="1:18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116"/>
        <v>3424000</v>
      </c>
      <c r="L1709" s="5">
        <v>1</v>
      </c>
      <c r="M1709" s="2">
        <f t="shared" si="117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18"/>
        <v>2</v>
      </c>
    </row>
    <row r="1710" spans="1:18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116"/>
        <v>3426000</v>
      </c>
      <c r="L1710" s="5">
        <v>1</v>
      </c>
      <c r="M1710" s="2">
        <f t="shared" si="117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18"/>
        <v>2</v>
      </c>
    </row>
    <row r="1711" spans="1:18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116"/>
        <v>3428000</v>
      </c>
      <c r="L1711" s="5">
        <v>1</v>
      </c>
      <c r="M1711" s="2">
        <f t="shared" si="117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18"/>
        <v>2</v>
      </c>
    </row>
    <row r="1712" spans="1:18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116"/>
        <v>3430000</v>
      </c>
      <c r="L1712" s="5">
        <v>1</v>
      </c>
      <c r="M1712" s="2">
        <f t="shared" si="117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18"/>
        <v>2</v>
      </c>
    </row>
    <row r="1713" spans="1:18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116"/>
        <v>3432000</v>
      </c>
      <c r="L1713" s="5">
        <v>1</v>
      </c>
      <c r="M1713" s="2">
        <f t="shared" si="117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18"/>
        <v>2</v>
      </c>
    </row>
    <row r="1714" spans="1:18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116"/>
        <v>3434000</v>
      </c>
      <c r="L1714" s="5">
        <v>1</v>
      </c>
      <c r="M1714" s="2">
        <f t="shared" si="117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18"/>
        <v>2</v>
      </c>
    </row>
    <row r="1715" spans="1:18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116"/>
        <v>3436000</v>
      </c>
      <c r="L1715" s="5">
        <v>1</v>
      </c>
      <c r="M1715" s="2">
        <f t="shared" si="117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18"/>
        <v>2</v>
      </c>
    </row>
    <row r="1716" spans="1:18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116"/>
        <v>3438000</v>
      </c>
      <c r="L1716" s="5">
        <v>1</v>
      </c>
      <c r="M1716" s="2">
        <f t="shared" si="117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18"/>
        <v>2</v>
      </c>
    </row>
    <row r="1717" spans="1:18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116"/>
        <v>3440000</v>
      </c>
      <c r="L1717" s="5">
        <v>1</v>
      </c>
      <c r="M1717" s="2">
        <f t="shared" si="117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18"/>
        <v>2</v>
      </c>
    </row>
    <row r="1718" spans="1:18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116"/>
        <v>3442000</v>
      </c>
      <c r="L1718" s="5">
        <v>1</v>
      </c>
      <c r="M1718" s="2">
        <f t="shared" si="117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18"/>
        <v>2</v>
      </c>
    </row>
    <row r="1719" spans="1:18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116"/>
        <v>3444000</v>
      </c>
      <c r="L1719" s="5">
        <v>1</v>
      </c>
      <c r="M1719" s="2">
        <f t="shared" si="117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18"/>
        <v>2</v>
      </c>
    </row>
    <row r="1720" spans="1:18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116"/>
        <v>3446000</v>
      </c>
      <c r="L1720" s="5">
        <v>1</v>
      </c>
      <c r="M1720" s="2">
        <f t="shared" si="117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18"/>
        <v>2</v>
      </c>
    </row>
    <row r="1721" spans="1:18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116"/>
        <v>3448000</v>
      </c>
      <c r="L1721" s="5">
        <v>1</v>
      </c>
      <c r="M1721" s="2">
        <f t="shared" si="117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18"/>
        <v>2</v>
      </c>
    </row>
    <row r="1722" spans="1:18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116"/>
        <v>3450000</v>
      </c>
      <c r="L1722" s="5">
        <v>1</v>
      </c>
      <c r="M1722" s="2">
        <f t="shared" si="117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18"/>
        <v>2</v>
      </c>
    </row>
    <row r="1723" spans="1:18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116"/>
        <v>3452000</v>
      </c>
      <c r="L1723" s="5">
        <v>1</v>
      </c>
      <c r="M1723" s="2">
        <f t="shared" si="117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18"/>
        <v>2</v>
      </c>
    </row>
    <row r="1724" spans="1:18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116"/>
        <v>3454000</v>
      </c>
      <c r="L1724" s="5">
        <v>1</v>
      </c>
      <c r="M1724" s="2">
        <f t="shared" si="117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18"/>
        <v>2</v>
      </c>
    </row>
    <row r="1725" spans="1:18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116"/>
        <v>3456000</v>
      </c>
      <c r="L1725" s="5">
        <v>1</v>
      </c>
      <c r="M1725" s="2">
        <f t="shared" si="117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18"/>
        <v>2</v>
      </c>
    </row>
    <row r="1726" spans="1:18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116"/>
        <v>3458000</v>
      </c>
      <c r="L1726" s="5">
        <v>1</v>
      </c>
      <c r="M1726" s="2">
        <f t="shared" si="117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18"/>
        <v>2</v>
      </c>
    </row>
    <row r="1727" spans="1:18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116"/>
        <v>3460000</v>
      </c>
      <c r="L1727" s="5">
        <v>1</v>
      </c>
      <c r="M1727" s="2">
        <f t="shared" si="117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18"/>
        <v>2</v>
      </c>
    </row>
    <row r="1728" spans="1:18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116"/>
        <v>3462000</v>
      </c>
      <c r="L1728" s="5">
        <v>1</v>
      </c>
      <c r="M1728" s="2">
        <f t="shared" si="117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18"/>
        <v>2</v>
      </c>
    </row>
    <row r="1729" spans="1:18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116"/>
        <v>3464000</v>
      </c>
      <c r="L1729" s="5">
        <v>1</v>
      </c>
      <c r="M1729" s="2">
        <f t="shared" si="117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18"/>
        <v>2</v>
      </c>
    </row>
    <row r="1730" spans="1:18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116"/>
        <v>3466000</v>
      </c>
      <c r="L1730" s="5">
        <v>1</v>
      </c>
      <c r="M1730" s="2">
        <f t="shared" si="117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18"/>
        <v>2</v>
      </c>
    </row>
    <row r="1731" spans="1:18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119">10000+A1731*2000</f>
        <v>3468000</v>
      </c>
      <c r="L1731" s="5">
        <v>1</v>
      </c>
      <c r="M1731" s="2">
        <f t="shared" ref="M1731:M1794" si="120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1">QUOTIENT(A1731,1000)+1</f>
        <v>2</v>
      </c>
    </row>
    <row r="1732" spans="1:18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119"/>
        <v>3470000</v>
      </c>
      <c r="L1732" s="5">
        <v>1</v>
      </c>
      <c r="M1732" s="2">
        <f t="shared" si="120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1"/>
        <v>2</v>
      </c>
    </row>
    <row r="1733" spans="1:18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119"/>
        <v>3472000</v>
      </c>
      <c r="L1733" s="5">
        <v>1</v>
      </c>
      <c r="M1733" s="2">
        <f t="shared" si="120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1"/>
        <v>2</v>
      </c>
    </row>
    <row r="1734" spans="1:18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119"/>
        <v>3474000</v>
      </c>
      <c r="L1734" s="5">
        <v>1</v>
      </c>
      <c r="M1734" s="2">
        <f t="shared" si="120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1"/>
        <v>2</v>
      </c>
    </row>
    <row r="1735" spans="1:18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119"/>
        <v>3476000</v>
      </c>
      <c r="L1735" s="5">
        <v>1</v>
      </c>
      <c r="M1735" s="2">
        <f t="shared" si="120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1"/>
        <v>2</v>
      </c>
    </row>
    <row r="1736" spans="1:18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119"/>
        <v>3478000</v>
      </c>
      <c r="L1736" s="5">
        <v>1</v>
      </c>
      <c r="M1736" s="2">
        <f t="shared" si="120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1"/>
        <v>2</v>
      </c>
    </row>
    <row r="1737" spans="1:18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119"/>
        <v>3480000</v>
      </c>
      <c r="L1737" s="5">
        <v>1</v>
      </c>
      <c r="M1737" s="2">
        <f t="shared" si="120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1"/>
        <v>2</v>
      </c>
    </row>
    <row r="1738" spans="1:18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119"/>
        <v>3482000</v>
      </c>
      <c r="L1738" s="5">
        <v>1</v>
      </c>
      <c r="M1738" s="2">
        <f t="shared" si="120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1"/>
        <v>2</v>
      </c>
    </row>
    <row r="1739" spans="1:18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119"/>
        <v>3484000</v>
      </c>
      <c r="L1739" s="5">
        <v>1</v>
      </c>
      <c r="M1739" s="2">
        <f t="shared" si="120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1"/>
        <v>2</v>
      </c>
    </row>
    <row r="1740" spans="1:18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119"/>
        <v>3486000</v>
      </c>
      <c r="L1740" s="5">
        <v>1</v>
      </c>
      <c r="M1740" s="2">
        <f t="shared" si="120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1"/>
        <v>2</v>
      </c>
    </row>
    <row r="1741" spans="1:18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119"/>
        <v>3488000</v>
      </c>
      <c r="L1741" s="5">
        <v>1</v>
      </c>
      <c r="M1741" s="2">
        <f t="shared" si="120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1"/>
        <v>2</v>
      </c>
    </row>
    <row r="1742" spans="1:18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119"/>
        <v>3490000</v>
      </c>
      <c r="L1742" s="5">
        <v>1</v>
      </c>
      <c r="M1742" s="2">
        <f t="shared" si="120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1"/>
        <v>2</v>
      </c>
    </row>
    <row r="1743" spans="1:18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119"/>
        <v>3492000</v>
      </c>
      <c r="L1743" s="5">
        <v>1</v>
      </c>
      <c r="M1743" s="2">
        <f t="shared" si="120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1"/>
        <v>2</v>
      </c>
    </row>
    <row r="1744" spans="1:18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119"/>
        <v>3494000</v>
      </c>
      <c r="L1744" s="5">
        <v>1</v>
      </c>
      <c r="M1744" s="2">
        <f t="shared" si="120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1"/>
        <v>2</v>
      </c>
    </row>
    <row r="1745" spans="1:18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119"/>
        <v>3496000</v>
      </c>
      <c r="L1745" s="5">
        <v>1</v>
      </c>
      <c r="M1745" s="2">
        <f t="shared" si="120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1"/>
        <v>2</v>
      </c>
    </row>
    <row r="1746" spans="1:18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119"/>
        <v>3498000</v>
      </c>
      <c r="L1746" s="5">
        <v>1</v>
      </c>
      <c r="M1746" s="2">
        <f t="shared" si="120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1"/>
        <v>2</v>
      </c>
    </row>
    <row r="1747" spans="1:18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119"/>
        <v>3500000</v>
      </c>
      <c r="L1747" s="5">
        <v>1</v>
      </c>
      <c r="M1747" s="2">
        <f t="shared" si="120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1"/>
        <v>2</v>
      </c>
    </row>
    <row r="1748" spans="1:18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119"/>
        <v>3502000</v>
      </c>
      <c r="L1748" s="5">
        <v>1</v>
      </c>
      <c r="M1748" s="2">
        <f t="shared" si="120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1"/>
        <v>2</v>
      </c>
    </row>
    <row r="1749" spans="1:18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119"/>
        <v>3504000</v>
      </c>
      <c r="L1749" s="5">
        <v>1</v>
      </c>
      <c r="M1749" s="2">
        <f t="shared" si="120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1"/>
        <v>2</v>
      </c>
    </row>
    <row r="1750" spans="1:18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119"/>
        <v>3506000</v>
      </c>
      <c r="L1750" s="5">
        <v>1</v>
      </c>
      <c r="M1750" s="2">
        <f t="shared" si="120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1"/>
        <v>2</v>
      </c>
    </row>
    <row r="1751" spans="1:18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119"/>
        <v>3508000</v>
      </c>
      <c r="L1751" s="5">
        <v>1</v>
      </c>
      <c r="M1751" s="2">
        <f t="shared" si="120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1"/>
        <v>2</v>
      </c>
    </row>
    <row r="1752" spans="1:18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119"/>
        <v>3510000</v>
      </c>
      <c r="L1752" s="5">
        <v>1</v>
      </c>
      <c r="M1752" s="2">
        <f t="shared" si="120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1"/>
        <v>2</v>
      </c>
    </row>
    <row r="1753" spans="1:18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119"/>
        <v>3512000</v>
      </c>
      <c r="L1753" s="5">
        <v>1</v>
      </c>
      <c r="M1753" s="2">
        <f t="shared" si="120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1"/>
        <v>2</v>
      </c>
    </row>
    <row r="1754" spans="1:18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119"/>
        <v>3514000</v>
      </c>
      <c r="L1754" s="5">
        <v>1</v>
      </c>
      <c r="M1754" s="2">
        <f t="shared" si="120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1"/>
        <v>2</v>
      </c>
    </row>
    <row r="1755" spans="1:18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119"/>
        <v>3516000</v>
      </c>
      <c r="L1755" s="5">
        <v>1</v>
      </c>
      <c r="M1755" s="2">
        <f t="shared" si="120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1"/>
        <v>2</v>
      </c>
    </row>
    <row r="1756" spans="1:18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119"/>
        <v>3518000</v>
      </c>
      <c r="L1756" s="5">
        <v>1</v>
      </c>
      <c r="M1756" s="2">
        <f t="shared" si="120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1"/>
        <v>2</v>
      </c>
    </row>
    <row r="1757" spans="1:18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119"/>
        <v>3520000</v>
      </c>
      <c r="L1757" s="5">
        <v>1</v>
      </c>
      <c r="M1757" s="2">
        <f t="shared" si="120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1"/>
        <v>2</v>
      </c>
    </row>
    <row r="1758" spans="1:18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119"/>
        <v>3522000</v>
      </c>
      <c r="L1758" s="5">
        <v>1</v>
      </c>
      <c r="M1758" s="2">
        <f t="shared" si="120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1"/>
        <v>2</v>
      </c>
    </row>
    <row r="1759" spans="1:18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119"/>
        <v>3524000</v>
      </c>
      <c r="L1759" s="5">
        <v>1</v>
      </c>
      <c r="M1759" s="2">
        <f t="shared" si="120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1"/>
        <v>2</v>
      </c>
    </row>
    <row r="1760" spans="1:18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119"/>
        <v>3526000</v>
      </c>
      <c r="L1760" s="5">
        <v>1</v>
      </c>
      <c r="M1760" s="2">
        <f t="shared" si="120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1"/>
        <v>2</v>
      </c>
    </row>
    <row r="1761" spans="1:18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119"/>
        <v>3528000</v>
      </c>
      <c r="L1761" s="5">
        <v>1</v>
      </c>
      <c r="M1761" s="2">
        <f t="shared" si="120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1"/>
        <v>2</v>
      </c>
    </row>
    <row r="1762" spans="1:18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119"/>
        <v>3530000</v>
      </c>
      <c r="L1762" s="5">
        <v>1</v>
      </c>
      <c r="M1762" s="2">
        <f t="shared" si="120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1"/>
        <v>2</v>
      </c>
    </row>
    <row r="1763" spans="1:18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119"/>
        <v>3532000</v>
      </c>
      <c r="L1763" s="5">
        <v>1</v>
      </c>
      <c r="M1763" s="2">
        <f t="shared" si="120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1"/>
        <v>2</v>
      </c>
    </row>
    <row r="1764" spans="1:18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119"/>
        <v>3534000</v>
      </c>
      <c r="L1764" s="5">
        <v>1</v>
      </c>
      <c r="M1764" s="2">
        <f t="shared" si="120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1"/>
        <v>2</v>
      </c>
    </row>
    <row r="1765" spans="1:18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119"/>
        <v>3536000</v>
      </c>
      <c r="L1765" s="5">
        <v>1</v>
      </c>
      <c r="M1765" s="2">
        <f t="shared" si="120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1"/>
        <v>2</v>
      </c>
    </row>
    <row r="1766" spans="1:18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119"/>
        <v>3538000</v>
      </c>
      <c r="L1766" s="5">
        <v>1</v>
      </c>
      <c r="M1766" s="2">
        <f t="shared" si="120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1"/>
        <v>2</v>
      </c>
    </row>
    <row r="1767" spans="1:18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119"/>
        <v>3540000</v>
      </c>
      <c r="L1767" s="5">
        <v>1</v>
      </c>
      <c r="M1767" s="2">
        <f t="shared" si="120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1"/>
        <v>2</v>
      </c>
    </row>
    <row r="1768" spans="1:18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119"/>
        <v>3542000</v>
      </c>
      <c r="L1768" s="5">
        <v>1</v>
      </c>
      <c r="M1768" s="2">
        <f t="shared" si="120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1"/>
        <v>2</v>
      </c>
    </row>
    <row r="1769" spans="1:18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119"/>
        <v>3544000</v>
      </c>
      <c r="L1769" s="5">
        <v>1</v>
      </c>
      <c r="M1769" s="2">
        <f t="shared" si="120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1"/>
        <v>2</v>
      </c>
    </row>
    <row r="1770" spans="1:18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119"/>
        <v>3546000</v>
      </c>
      <c r="L1770" s="5">
        <v>1</v>
      </c>
      <c r="M1770" s="2">
        <f t="shared" si="120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1"/>
        <v>2</v>
      </c>
    </row>
    <row r="1771" spans="1:18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119"/>
        <v>3548000</v>
      </c>
      <c r="L1771" s="5">
        <v>1</v>
      </c>
      <c r="M1771" s="2">
        <f t="shared" si="120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1"/>
        <v>2</v>
      </c>
    </row>
    <row r="1772" spans="1:18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119"/>
        <v>3550000</v>
      </c>
      <c r="L1772" s="5">
        <v>1</v>
      </c>
      <c r="M1772" s="2">
        <f t="shared" si="120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1"/>
        <v>2</v>
      </c>
    </row>
    <row r="1773" spans="1:18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119"/>
        <v>3552000</v>
      </c>
      <c r="L1773" s="5">
        <v>1</v>
      </c>
      <c r="M1773" s="2">
        <f t="shared" si="120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1"/>
        <v>2</v>
      </c>
    </row>
    <row r="1774" spans="1:18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119"/>
        <v>3554000</v>
      </c>
      <c r="L1774" s="5">
        <v>1</v>
      </c>
      <c r="M1774" s="2">
        <f t="shared" si="120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1"/>
        <v>2</v>
      </c>
    </row>
    <row r="1775" spans="1:18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119"/>
        <v>3556000</v>
      </c>
      <c r="L1775" s="5">
        <v>1</v>
      </c>
      <c r="M1775" s="2">
        <f t="shared" si="120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1"/>
        <v>2</v>
      </c>
    </row>
    <row r="1776" spans="1:18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119"/>
        <v>3558000</v>
      </c>
      <c r="L1776" s="5">
        <v>1</v>
      </c>
      <c r="M1776" s="2">
        <f t="shared" si="120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1"/>
        <v>2</v>
      </c>
    </row>
    <row r="1777" spans="1:18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119"/>
        <v>3560000</v>
      </c>
      <c r="L1777" s="5">
        <v>1</v>
      </c>
      <c r="M1777" s="2">
        <f t="shared" si="120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1"/>
        <v>2</v>
      </c>
    </row>
    <row r="1778" spans="1:18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119"/>
        <v>3562000</v>
      </c>
      <c r="L1778" s="5">
        <v>1</v>
      </c>
      <c r="M1778" s="2">
        <f t="shared" si="120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1"/>
        <v>2</v>
      </c>
    </row>
    <row r="1779" spans="1:18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119"/>
        <v>3564000</v>
      </c>
      <c r="L1779" s="5">
        <v>1</v>
      </c>
      <c r="M1779" s="2">
        <f t="shared" si="120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1"/>
        <v>2</v>
      </c>
    </row>
    <row r="1780" spans="1:18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119"/>
        <v>3566000</v>
      </c>
      <c r="L1780" s="5">
        <v>1</v>
      </c>
      <c r="M1780" s="2">
        <f t="shared" si="120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1"/>
        <v>2</v>
      </c>
    </row>
    <row r="1781" spans="1:18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119"/>
        <v>3568000</v>
      </c>
      <c r="L1781" s="5">
        <v>1</v>
      </c>
      <c r="M1781" s="2">
        <f t="shared" si="120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1"/>
        <v>2</v>
      </c>
    </row>
    <row r="1782" spans="1:18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119"/>
        <v>3570000</v>
      </c>
      <c r="L1782" s="5">
        <v>1</v>
      </c>
      <c r="M1782" s="2">
        <f t="shared" si="120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1"/>
        <v>2</v>
      </c>
    </row>
    <row r="1783" spans="1:18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119"/>
        <v>3572000</v>
      </c>
      <c r="L1783" s="5">
        <v>1</v>
      </c>
      <c r="M1783" s="2">
        <f t="shared" si="120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1"/>
        <v>2</v>
      </c>
    </row>
    <row r="1784" spans="1:18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119"/>
        <v>3574000</v>
      </c>
      <c r="L1784" s="5">
        <v>1</v>
      </c>
      <c r="M1784" s="2">
        <f t="shared" si="120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1"/>
        <v>2</v>
      </c>
    </row>
    <row r="1785" spans="1:18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119"/>
        <v>3576000</v>
      </c>
      <c r="L1785" s="5">
        <v>1</v>
      </c>
      <c r="M1785" s="2">
        <f t="shared" si="120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1"/>
        <v>2</v>
      </c>
    </row>
    <row r="1786" spans="1:18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119"/>
        <v>3578000</v>
      </c>
      <c r="L1786" s="5">
        <v>1</v>
      </c>
      <c r="M1786" s="2">
        <f t="shared" si="120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1"/>
        <v>2</v>
      </c>
    </row>
    <row r="1787" spans="1:18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119"/>
        <v>3580000</v>
      </c>
      <c r="L1787" s="5">
        <v>1</v>
      </c>
      <c r="M1787" s="2">
        <f t="shared" si="120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1"/>
        <v>2</v>
      </c>
    </row>
    <row r="1788" spans="1:18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119"/>
        <v>3582000</v>
      </c>
      <c r="L1788" s="5">
        <v>1</v>
      </c>
      <c r="M1788" s="2">
        <f t="shared" si="120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1"/>
        <v>2</v>
      </c>
    </row>
    <row r="1789" spans="1:18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119"/>
        <v>3584000</v>
      </c>
      <c r="L1789" s="5">
        <v>1</v>
      </c>
      <c r="M1789" s="2">
        <f t="shared" si="120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1"/>
        <v>2</v>
      </c>
    </row>
    <row r="1790" spans="1:18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119"/>
        <v>3586000</v>
      </c>
      <c r="L1790" s="5">
        <v>1</v>
      </c>
      <c r="M1790" s="2">
        <f t="shared" si="120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1"/>
        <v>2</v>
      </c>
    </row>
    <row r="1791" spans="1:18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119"/>
        <v>3588000</v>
      </c>
      <c r="L1791" s="5">
        <v>1</v>
      </c>
      <c r="M1791" s="2">
        <f t="shared" si="120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1"/>
        <v>2</v>
      </c>
    </row>
    <row r="1792" spans="1:18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119"/>
        <v>3590000</v>
      </c>
      <c r="L1792" s="5">
        <v>1</v>
      </c>
      <c r="M1792" s="2">
        <f t="shared" si="120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1"/>
        <v>2</v>
      </c>
    </row>
    <row r="1793" spans="1:18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119"/>
        <v>3592000</v>
      </c>
      <c r="L1793" s="5">
        <v>1</v>
      </c>
      <c r="M1793" s="2">
        <f t="shared" si="120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1"/>
        <v>2</v>
      </c>
    </row>
    <row r="1794" spans="1:18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119"/>
        <v>3594000</v>
      </c>
      <c r="L1794" s="5">
        <v>1</v>
      </c>
      <c r="M1794" s="2">
        <f t="shared" si="120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1"/>
        <v>2</v>
      </c>
    </row>
    <row r="1795" spans="1:18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122">10000+A1795*2000</f>
        <v>3596000</v>
      </c>
      <c r="L1795" s="5">
        <v>1</v>
      </c>
      <c r="M1795" s="2">
        <f t="shared" ref="M1795:M1802" si="123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24">QUOTIENT(A1795,1000)+1</f>
        <v>2</v>
      </c>
    </row>
    <row r="1796" spans="1:18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122"/>
        <v>3598000</v>
      </c>
      <c r="L1796" s="5">
        <v>1</v>
      </c>
      <c r="M1796" s="2">
        <f t="shared" si="123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24"/>
        <v>2</v>
      </c>
    </row>
    <row r="1797" spans="1:18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122"/>
        <v>3600000</v>
      </c>
      <c r="L1797" s="5">
        <v>1</v>
      </c>
      <c r="M1797" s="2">
        <f t="shared" si="123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24"/>
        <v>2</v>
      </c>
    </row>
    <row r="1798" spans="1:18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122"/>
        <v>3602000</v>
      </c>
      <c r="L1798" s="5">
        <v>1</v>
      </c>
      <c r="M1798" s="2">
        <f t="shared" si="123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24"/>
        <v>2</v>
      </c>
    </row>
    <row r="1799" spans="1:18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122"/>
        <v>3604000</v>
      </c>
      <c r="L1799" s="5">
        <v>1</v>
      </c>
      <c r="M1799" s="2">
        <f t="shared" si="123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24"/>
        <v>2</v>
      </c>
    </row>
    <row r="1800" spans="1:18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122"/>
        <v>3606000</v>
      </c>
      <c r="L1800" s="5">
        <v>1</v>
      </c>
      <c r="M1800" s="2">
        <f t="shared" si="123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24"/>
        <v>2</v>
      </c>
    </row>
    <row r="1801" spans="1:18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122"/>
        <v>3608000</v>
      </c>
      <c r="L1801" s="5">
        <v>1</v>
      </c>
      <c r="M1801" s="2">
        <f t="shared" si="123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24"/>
        <v>2</v>
      </c>
    </row>
    <row r="1802" spans="1:18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122"/>
        <v>3610000</v>
      </c>
      <c r="L1802" s="5">
        <v>1</v>
      </c>
      <c r="M1802" s="2">
        <f t="shared" si="123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24"/>
        <v>2</v>
      </c>
    </row>
    <row r="1803" spans="1:18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125">10000+A1803*2000</f>
        <v>3612000</v>
      </c>
      <c r="L1803" s="5">
        <v>1</v>
      </c>
      <c r="M1803" s="5">
        <f t="shared" ref="M1803:M1866" si="126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24"/>
        <v>2</v>
      </c>
    </row>
    <row r="1804" spans="1:18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125"/>
        <v>3614000</v>
      </c>
      <c r="L1804" s="5">
        <v>1</v>
      </c>
      <c r="M1804" s="5">
        <f t="shared" si="126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24"/>
        <v>2</v>
      </c>
    </row>
    <row r="1805" spans="1:18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125"/>
        <v>3616000</v>
      </c>
      <c r="L1805" s="5">
        <v>1</v>
      </c>
      <c r="M1805" s="5">
        <f t="shared" si="126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24"/>
        <v>2</v>
      </c>
    </row>
    <row r="1806" spans="1:18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125"/>
        <v>3618000</v>
      </c>
      <c r="L1806" s="5">
        <v>1</v>
      </c>
      <c r="M1806" s="5">
        <f t="shared" si="126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24"/>
        <v>2</v>
      </c>
    </row>
    <row r="1807" spans="1:18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125"/>
        <v>3620000</v>
      </c>
      <c r="L1807" s="5">
        <v>1</v>
      </c>
      <c r="M1807" s="5">
        <f t="shared" si="126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24"/>
        <v>2</v>
      </c>
    </row>
    <row r="1808" spans="1:18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125"/>
        <v>3622000</v>
      </c>
      <c r="L1808" s="5">
        <v>1</v>
      </c>
      <c r="M1808" s="5">
        <f t="shared" si="126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24"/>
        <v>2</v>
      </c>
    </row>
    <row r="1809" spans="1:18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125"/>
        <v>3624000</v>
      </c>
      <c r="L1809" s="5">
        <v>1</v>
      </c>
      <c r="M1809" s="5">
        <f t="shared" si="126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24"/>
        <v>2</v>
      </c>
    </row>
    <row r="1810" spans="1:18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125"/>
        <v>3626000</v>
      </c>
      <c r="L1810" s="5">
        <v>1</v>
      </c>
      <c r="M1810" s="5">
        <f t="shared" si="126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24"/>
        <v>2</v>
      </c>
    </row>
    <row r="1811" spans="1:18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125"/>
        <v>3628000</v>
      </c>
      <c r="L1811" s="5">
        <v>1</v>
      </c>
      <c r="M1811" s="5">
        <f t="shared" si="126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24"/>
        <v>2</v>
      </c>
    </row>
    <row r="1812" spans="1:18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125"/>
        <v>3630000</v>
      </c>
      <c r="L1812" s="5">
        <v>1</v>
      </c>
      <c r="M1812" s="5">
        <f t="shared" si="126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24"/>
        <v>2</v>
      </c>
    </row>
    <row r="1813" spans="1:18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125"/>
        <v>3632000</v>
      </c>
      <c r="L1813" s="5">
        <v>1</v>
      </c>
      <c r="M1813" s="5">
        <f t="shared" si="126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24"/>
        <v>2</v>
      </c>
    </row>
    <row r="1814" spans="1:18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125"/>
        <v>3634000</v>
      </c>
      <c r="L1814" s="5">
        <v>1</v>
      </c>
      <c r="M1814" s="5">
        <f t="shared" si="126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24"/>
        <v>2</v>
      </c>
    </row>
    <row r="1815" spans="1:18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125"/>
        <v>3636000</v>
      </c>
      <c r="L1815" s="5">
        <v>1</v>
      </c>
      <c r="M1815" s="5">
        <f t="shared" si="126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24"/>
        <v>2</v>
      </c>
    </row>
    <row r="1816" spans="1:18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125"/>
        <v>3638000</v>
      </c>
      <c r="L1816" s="5">
        <v>1</v>
      </c>
      <c r="M1816" s="5">
        <f t="shared" si="126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24"/>
        <v>2</v>
      </c>
    </row>
    <row r="1817" spans="1:18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125"/>
        <v>3640000</v>
      </c>
      <c r="L1817" s="5">
        <v>1</v>
      </c>
      <c r="M1817" s="5">
        <f t="shared" si="126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24"/>
        <v>2</v>
      </c>
    </row>
    <row r="1818" spans="1:18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125"/>
        <v>3642000</v>
      </c>
      <c r="L1818" s="5">
        <v>1</v>
      </c>
      <c r="M1818" s="5">
        <f t="shared" si="126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24"/>
        <v>2</v>
      </c>
    </row>
    <row r="1819" spans="1:18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125"/>
        <v>3644000</v>
      </c>
      <c r="L1819" s="5">
        <v>1</v>
      </c>
      <c r="M1819" s="5">
        <f t="shared" si="126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24"/>
        <v>2</v>
      </c>
    </row>
    <row r="1820" spans="1:18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125"/>
        <v>3646000</v>
      </c>
      <c r="L1820" s="5">
        <v>1</v>
      </c>
      <c r="M1820" s="5">
        <f t="shared" si="126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24"/>
        <v>2</v>
      </c>
    </row>
    <row r="1821" spans="1:18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125"/>
        <v>3648000</v>
      </c>
      <c r="L1821" s="5">
        <v>1</v>
      </c>
      <c r="M1821" s="5">
        <f t="shared" si="126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24"/>
        <v>2</v>
      </c>
    </row>
    <row r="1822" spans="1:18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125"/>
        <v>3650000</v>
      </c>
      <c r="L1822" s="5">
        <v>1</v>
      </c>
      <c r="M1822" s="5">
        <f t="shared" si="126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24"/>
        <v>2</v>
      </c>
    </row>
    <row r="1823" spans="1:18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125"/>
        <v>3652000</v>
      </c>
      <c r="L1823" s="5">
        <v>1</v>
      </c>
      <c r="M1823" s="5">
        <f t="shared" si="126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24"/>
        <v>2</v>
      </c>
    </row>
    <row r="1824" spans="1:18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125"/>
        <v>3654000</v>
      </c>
      <c r="L1824" s="5">
        <v>1</v>
      </c>
      <c r="M1824" s="5">
        <f t="shared" si="126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24"/>
        <v>2</v>
      </c>
    </row>
    <row r="1825" spans="1:18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125"/>
        <v>3656000</v>
      </c>
      <c r="L1825" s="5">
        <v>1</v>
      </c>
      <c r="M1825" s="5">
        <f t="shared" si="126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24"/>
        <v>2</v>
      </c>
    </row>
    <row r="1826" spans="1:18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125"/>
        <v>3658000</v>
      </c>
      <c r="L1826" s="5">
        <v>1</v>
      </c>
      <c r="M1826" s="5">
        <f t="shared" si="126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24"/>
        <v>2</v>
      </c>
    </row>
    <row r="1827" spans="1:18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125"/>
        <v>3660000</v>
      </c>
      <c r="L1827" s="5">
        <v>1</v>
      </c>
      <c r="M1827" s="5">
        <f t="shared" si="126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24"/>
        <v>2</v>
      </c>
    </row>
    <row r="1828" spans="1:18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125"/>
        <v>3662000</v>
      </c>
      <c r="L1828" s="5">
        <v>1</v>
      </c>
      <c r="M1828" s="5">
        <f t="shared" si="126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24"/>
        <v>2</v>
      </c>
    </row>
    <row r="1829" spans="1:18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125"/>
        <v>3664000</v>
      </c>
      <c r="L1829" s="5">
        <v>1</v>
      </c>
      <c r="M1829" s="5">
        <f t="shared" si="126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24"/>
        <v>2</v>
      </c>
    </row>
    <row r="1830" spans="1:18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125"/>
        <v>3666000</v>
      </c>
      <c r="L1830" s="5">
        <v>1</v>
      </c>
      <c r="M1830" s="5">
        <f t="shared" si="126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24"/>
        <v>2</v>
      </c>
    </row>
    <row r="1831" spans="1:18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125"/>
        <v>3668000</v>
      </c>
      <c r="L1831" s="5">
        <v>1</v>
      </c>
      <c r="M1831" s="5">
        <f t="shared" si="126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24"/>
        <v>2</v>
      </c>
    </row>
    <row r="1832" spans="1:18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125"/>
        <v>3670000</v>
      </c>
      <c r="L1832" s="5">
        <v>1</v>
      </c>
      <c r="M1832" s="5">
        <f t="shared" si="126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24"/>
        <v>2</v>
      </c>
    </row>
    <row r="1833" spans="1:18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125"/>
        <v>3672000</v>
      </c>
      <c r="L1833" s="5">
        <v>1</v>
      </c>
      <c r="M1833" s="5">
        <f t="shared" si="126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24"/>
        <v>2</v>
      </c>
    </row>
    <row r="1834" spans="1:18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125"/>
        <v>3674000</v>
      </c>
      <c r="L1834" s="5">
        <v>1</v>
      </c>
      <c r="M1834" s="5">
        <f t="shared" si="126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24"/>
        <v>2</v>
      </c>
    </row>
    <row r="1835" spans="1:18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125"/>
        <v>3676000</v>
      </c>
      <c r="L1835" s="5">
        <v>1</v>
      </c>
      <c r="M1835" s="5">
        <f t="shared" si="126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24"/>
        <v>2</v>
      </c>
    </row>
    <row r="1836" spans="1:18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125"/>
        <v>3678000</v>
      </c>
      <c r="L1836" s="5">
        <v>1</v>
      </c>
      <c r="M1836" s="5">
        <f t="shared" si="126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24"/>
        <v>2</v>
      </c>
    </row>
    <row r="1837" spans="1:18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125"/>
        <v>3680000</v>
      </c>
      <c r="L1837" s="5">
        <v>1</v>
      </c>
      <c r="M1837" s="5">
        <f t="shared" si="126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24"/>
        <v>2</v>
      </c>
    </row>
    <row r="1838" spans="1:18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125"/>
        <v>3682000</v>
      </c>
      <c r="L1838" s="5">
        <v>1</v>
      </c>
      <c r="M1838" s="5">
        <f t="shared" si="126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24"/>
        <v>2</v>
      </c>
    </row>
    <row r="1839" spans="1:18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125"/>
        <v>3684000</v>
      </c>
      <c r="L1839" s="5">
        <v>1</v>
      </c>
      <c r="M1839" s="5">
        <f t="shared" si="126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24"/>
        <v>2</v>
      </c>
    </row>
    <row r="1840" spans="1:18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125"/>
        <v>3686000</v>
      </c>
      <c r="L1840" s="5">
        <v>1</v>
      </c>
      <c r="M1840" s="5">
        <f t="shared" si="126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24"/>
        <v>2</v>
      </c>
    </row>
    <row r="1841" spans="1:18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125"/>
        <v>3688000</v>
      </c>
      <c r="L1841" s="5">
        <v>1</v>
      </c>
      <c r="M1841" s="5">
        <f t="shared" si="126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24"/>
        <v>2</v>
      </c>
    </row>
    <row r="1842" spans="1:18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125"/>
        <v>3690000</v>
      </c>
      <c r="L1842" s="5">
        <v>1</v>
      </c>
      <c r="M1842" s="5">
        <f t="shared" si="126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24"/>
        <v>2</v>
      </c>
    </row>
    <row r="1843" spans="1:18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125"/>
        <v>3692000</v>
      </c>
      <c r="L1843" s="5">
        <v>1</v>
      </c>
      <c r="M1843" s="5">
        <f t="shared" si="126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24"/>
        <v>2</v>
      </c>
    </row>
    <row r="1844" spans="1:18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125"/>
        <v>3694000</v>
      </c>
      <c r="L1844" s="5">
        <v>1</v>
      </c>
      <c r="M1844" s="5">
        <f t="shared" si="126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24"/>
        <v>2</v>
      </c>
    </row>
    <row r="1845" spans="1:18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125"/>
        <v>3696000</v>
      </c>
      <c r="L1845" s="5">
        <v>1</v>
      </c>
      <c r="M1845" s="5">
        <f t="shared" si="126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24"/>
        <v>2</v>
      </c>
    </row>
    <row r="1846" spans="1:18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125"/>
        <v>3698000</v>
      </c>
      <c r="L1846" s="5">
        <v>1</v>
      </c>
      <c r="M1846" s="5">
        <f t="shared" si="126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24"/>
        <v>2</v>
      </c>
    </row>
    <row r="1847" spans="1:18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125"/>
        <v>3700000</v>
      </c>
      <c r="L1847" s="5">
        <v>1</v>
      </c>
      <c r="M1847" s="5">
        <f t="shared" si="126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24"/>
        <v>2</v>
      </c>
    </row>
    <row r="1848" spans="1:18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125"/>
        <v>3702000</v>
      </c>
      <c r="L1848" s="5">
        <v>1</v>
      </c>
      <c r="M1848" s="5">
        <f t="shared" si="126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24"/>
        <v>2</v>
      </c>
    </row>
    <row r="1849" spans="1:18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125"/>
        <v>3704000</v>
      </c>
      <c r="L1849" s="5">
        <v>1</v>
      </c>
      <c r="M1849" s="5">
        <f t="shared" si="126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24"/>
        <v>2</v>
      </c>
    </row>
    <row r="1850" spans="1:18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125"/>
        <v>3706000</v>
      </c>
      <c r="L1850" s="5">
        <v>1</v>
      </c>
      <c r="M1850" s="5">
        <f t="shared" si="126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24"/>
        <v>2</v>
      </c>
    </row>
    <row r="1851" spans="1:18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125"/>
        <v>3708000</v>
      </c>
      <c r="L1851" s="5">
        <v>1</v>
      </c>
      <c r="M1851" s="5">
        <f t="shared" si="126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24"/>
        <v>2</v>
      </c>
    </row>
    <row r="1852" spans="1:18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125"/>
        <v>3710000</v>
      </c>
      <c r="L1852" s="5">
        <v>1</v>
      </c>
      <c r="M1852" s="5">
        <f t="shared" si="126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24"/>
        <v>2</v>
      </c>
    </row>
    <row r="1853" spans="1:18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125"/>
        <v>3712000</v>
      </c>
      <c r="L1853" s="1">
        <v>1</v>
      </c>
      <c r="M1853" s="1">
        <f t="shared" si="126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24"/>
        <v>2</v>
      </c>
    </row>
    <row r="1854" spans="1:18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125"/>
        <v>3714000</v>
      </c>
      <c r="L1854" s="1">
        <v>1</v>
      </c>
      <c r="M1854" s="1">
        <f t="shared" si="126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24"/>
        <v>2</v>
      </c>
    </row>
    <row r="1855" spans="1:18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125"/>
        <v>3716000</v>
      </c>
      <c r="L1855" s="1">
        <v>1</v>
      </c>
      <c r="M1855" s="1">
        <f t="shared" si="126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24"/>
        <v>2</v>
      </c>
    </row>
    <row r="1856" spans="1:18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125"/>
        <v>3718000</v>
      </c>
      <c r="L1856" s="1">
        <v>1</v>
      </c>
      <c r="M1856" s="1">
        <f t="shared" si="126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24"/>
        <v>2</v>
      </c>
    </row>
    <row r="1857" spans="1:18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125"/>
        <v>3720000</v>
      </c>
      <c r="L1857" s="1">
        <v>1</v>
      </c>
      <c r="M1857" s="1">
        <f t="shared" si="126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24"/>
        <v>2</v>
      </c>
    </row>
    <row r="1858" spans="1:18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125"/>
        <v>3722000</v>
      </c>
      <c r="L1858" s="1">
        <v>1</v>
      </c>
      <c r="M1858" s="1">
        <f t="shared" si="126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24"/>
        <v>2</v>
      </c>
    </row>
    <row r="1859" spans="1:18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125"/>
        <v>3724000</v>
      </c>
      <c r="L1859" s="1">
        <v>1</v>
      </c>
      <c r="M1859" s="1">
        <f t="shared" si="126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27">QUOTIENT(A1859,1000)+1</f>
        <v>2</v>
      </c>
    </row>
    <row r="1860" spans="1:18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125"/>
        <v>3726000</v>
      </c>
      <c r="L1860" s="1">
        <v>1</v>
      </c>
      <c r="M1860" s="1">
        <f t="shared" si="126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27"/>
        <v>2</v>
      </c>
    </row>
    <row r="1861" spans="1:18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125"/>
        <v>3728000</v>
      </c>
      <c r="L1861" s="1">
        <v>1</v>
      </c>
      <c r="M1861" s="1">
        <f t="shared" si="126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27"/>
        <v>2</v>
      </c>
    </row>
    <row r="1862" spans="1:18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125"/>
        <v>3730000</v>
      </c>
      <c r="L1862" s="1">
        <v>1</v>
      </c>
      <c r="M1862" s="1">
        <f t="shared" si="126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27"/>
        <v>2</v>
      </c>
    </row>
    <row r="1863" spans="1:18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125"/>
        <v>3732000</v>
      </c>
      <c r="L1863" s="1">
        <v>1</v>
      </c>
      <c r="M1863" s="1">
        <f t="shared" si="126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27"/>
        <v>2</v>
      </c>
    </row>
    <row r="1864" spans="1:18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125"/>
        <v>3734000</v>
      </c>
      <c r="L1864" s="1">
        <v>1</v>
      </c>
      <c r="M1864" s="1">
        <f t="shared" si="126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27"/>
        <v>2</v>
      </c>
    </row>
    <row r="1865" spans="1:18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125"/>
        <v>3736000</v>
      </c>
      <c r="L1865" s="1">
        <v>1</v>
      </c>
      <c r="M1865" s="1">
        <f t="shared" si="126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27"/>
        <v>2</v>
      </c>
    </row>
    <row r="1866" spans="1:18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125"/>
        <v>3738000</v>
      </c>
      <c r="L1866" s="1">
        <v>1</v>
      </c>
      <c r="M1866" s="1">
        <f t="shared" si="126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27"/>
        <v>2</v>
      </c>
    </row>
    <row r="1867" spans="1:18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128">10000+A1867*2000</f>
        <v>3740000</v>
      </c>
      <c r="L1867" s="1">
        <v>1</v>
      </c>
      <c r="M1867" s="1">
        <f t="shared" ref="M1867:M1930" si="129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27"/>
        <v>2</v>
      </c>
    </row>
    <row r="1868" spans="1:18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128"/>
        <v>3742000</v>
      </c>
      <c r="L1868" s="1">
        <v>1</v>
      </c>
      <c r="M1868" s="1">
        <f t="shared" si="129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27"/>
        <v>2</v>
      </c>
    </row>
    <row r="1869" spans="1:18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128"/>
        <v>3744000</v>
      </c>
      <c r="L1869" s="1">
        <v>1</v>
      </c>
      <c r="M1869" s="1">
        <f t="shared" si="129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27"/>
        <v>2</v>
      </c>
    </row>
    <row r="1870" spans="1:18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128"/>
        <v>3746000</v>
      </c>
      <c r="L1870" s="1">
        <v>1</v>
      </c>
      <c r="M1870" s="1">
        <f t="shared" si="129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27"/>
        <v>2</v>
      </c>
    </row>
    <row r="1871" spans="1:18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128"/>
        <v>3748000</v>
      </c>
      <c r="L1871" s="1">
        <v>1</v>
      </c>
      <c r="M1871" s="1">
        <f t="shared" si="129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27"/>
        <v>2</v>
      </c>
    </row>
    <row r="1872" spans="1:18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128"/>
        <v>3750000</v>
      </c>
      <c r="L1872" s="1">
        <v>1</v>
      </c>
      <c r="M1872" s="1">
        <f t="shared" si="129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27"/>
        <v>2</v>
      </c>
    </row>
    <row r="1873" spans="1:18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128"/>
        <v>3752000</v>
      </c>
      <c r="L1873" s="1">
        <v>1</v>
      </c>
      <c r="M1873" s="1">
        <f t="shared" si="129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27"/>
        <v>2</v>
      </c>
    </row>
    <row r="1874" spans="1:18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128"/>
        <v>3754000</v>
      </c>
      <c r="L1874" s="1">
        <v>1</v>
      </c>
      <c r="M1874" s="1">
        <f t="shared" si="129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27"/>
        <v>2</v>
      </c>
    </row>
    <row r="1875" spans="1:18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128"/>
        <v>3756000</v>
      </c>
      <c r="L1875" s="1">
        <v>1</v>
      </c>
      <c r="M1875" s="1">
        <f t="shared" si="129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27"/>
        <v>2</v>
      </c>
    </row>
    <row r="1876" spans="1:18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128"/>
        <v>3758000</v>
      </c>
      <c r="L1876" s="1">
        <v>1</v>
      </c>
      <c r="M1876" s="1">
        <f t="shared" si="129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27"/>
        <v>2</v>
      </c>
    </row>
    <row r="1877" spans="1:18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128"/>
        <v>3760000</v>
      </c>
      <c r="L1877" s="1">
        <v>1</v>
      </c>
      <c r="M1877" s="1">
        <f t="shared" si="129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27"/>
        <v>2</v>
      </c>
    </row>
    <row r="1878" spans="1:18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128"/>
        <v>3762000</v>
      </c>
      <c r="L1878" s="1">
        <v>1</v>
      </c>
      <c r="M1878" s="1">
        <f t="shared" si="129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27"/>
        <v>2</v>
      </c>
    </row>
    <row r="1879" spans="1:18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128"/>
        <v>3764000</v>
      </c>
      <c r="L1879" s="1">
        <v>1</v>
      </c>
      <c r="M1879" s="1">
        <f t="shared" si="129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27"/>
        <v>2</v>
      </c>
    </row>
    <row r="1880" spans="1:18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128"/>
        <v>3766000</v>
      </c>
      <c r="L1880" s="1">
        <v>1</v>
      </c>
      <c r="M1880" s="1">
        <f t="shared" si="129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27"/>
        <v>2</v>
      </c>
    </row>
    <row r="1881" spans="1:18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128"/>
        <v>3768000</v>
      </c>
      <c r="L1881" s="1">
        <v>1</v>
      </c>
      <c r="M1881" s="1">
        <f t="shared" si="129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27"/>
        <v>2</v>
      </c>
    </row>
    <row r="1882" spans="1:18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128"/>
        <v>3770000</v>
      </c>
      <c r="L1882" s="1">
        <v>1</v>
      </c>
      <c r="M1882" s="1">
        <f t="shared" si="129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27"/>
        <v>2</v>
      </c>
    </row>
    <row r="1883" spans="1:18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128"/>
        <v>3772000</v>
      </c>
      <c r="L1883" s="1">
        <v>1</v>
      </c>
      <c r="M1883" s="1">
        <f t="shared" si="129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27"/>
        <v>2</v>
      </c>
    </row>
    <row r="1884" spans="1:18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128"/>
        <v>3774000</v>
      </c>
      <c r="L1884" s="1">
        <v>1</v>
      </c>
      <c r="M1884" s="1">
        <f t="shared" si="129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27"/>
        <v>2</v>
      </c>
    </row>
    <row r="1885" spans="1:18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128"/>
        <v>3776000</v>
      </c>
      <c r="L1885" s="1">
        <v>1</v>
      </c>
      <c r="M1885" s="1">
        <f t="shared" si="129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27"/>
        <v>2</v>
      </c>
    </row>
    <row r="1886" spans="1:18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128"/>
        <v>3778000</v>
      </c>
      <c r="L1886" s="1">
        <v>1</v>
      </c>
      <c r="M1886" s="1">
        <f t="shared" si="129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27"/>
        <v>2</v>
      </c>
    </row>
    <row r="1887" spans="1:18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128"/>
        <v>3780000</v>
      </c>
      <c r="L1887" s="1">
        <v>1</v>
      </c>
      <c r="M1887" s="1">
        <f t="shared" si="129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27"/>
        <v>2</v>
      </c>
    </row>
    <row r="1888" spans="1:18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128"/>
        <v>3782000</v>
      </c>
      <c r="L1888" s="1">
        <v>1</v>
      </c>
      <c r="M1888" s="1">
        <f t="shared" si="129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27"/>
        <v>2</v>
      </c>
    </row>
    <row r="1889" spans="1:18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128"/>
        <v>3784000</v>
      </c>
      <c r="L1889" s="1">
        <v>1</v>
      </c>
      <c r="M1889" s="1">
        <f t="shared" si="129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27"/>
        <v>2</v>
      </c>
    </row>
    <row r="1890" spans="1:18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128"/>
        <v>3786000</v>
      </c>
      <c r="L1890" s="1">
        <v>1</v>
      </c>
      <c r="M1890" s="1">
        <f t="shared" si="129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27"/>
        <v>2</v>
      </c>
    </row>
    <row r="1891" spans="1:18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128"/>
        <v>3788000</v>
      </c>
      <c r="L1891" s="1">
        <v>1</v>
      </c>
      <c r="M1891" s="1">
        <f t="shared" si="129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27"/>
        <v>2</v>
      </c>
    </row>
    <row r="1892" spans="1:18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128"/>
        <v>3790000</v>
      </c>
      <c r="L1892" s="1">
        <v>1</v>
      </c>
      <c r="M1892" s="1">
        <f t="shared" si="129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27"/>
        <v>2</v>
      </c>
    </row>
    <row r="1893" spans="1:18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128"/>
        <v>3792000</v>
      </c>
      <c r="L1893" s="1">
        <v>1</v>
      </c>
      <c r="M1893" s="1">
        <f t="shared" si="129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27"/>
        <v>2</v>
      </c>
    </row>
    <row r="1894" spans="1:18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128"/>
        <v>3794000</v>
      </c>
      <c r="L1894" s="1">
        <v>1</v>
      </c>
      <c r="M1894" s="1">
        <f t="shared" si="129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27"/>
        <v>2</v>
      </c>
    </row>
    <row r="1895" spans="1:18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128"/>
        <v>3796000</v>
      </c>
      <c r="L1895" s="1">
        <v>1</v>
      </c>
      <c r="M1895" s="1">
        <f t="shared" si="129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27"/>
        <v>2</v>
      </c>
    </row>
    <row r="1896" spans="1:18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128"/>
        <v>3798000</v>
      </c>
      <c r="L1896" s="1">
        <v>1</v>
      </c>
      <c r="M1896" s="1">
        <f t="shared" si="129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27"/>
        <v>2</v>
      </c>
    </row>
    <row r="1897" spans="1:18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128"/>
        <v>3800000</v>
      </c>
      <c r="L1897" s="1">
        <v>1</v>
      </c>
      <c r="M1897" s="1">
        <f t="shared" si="129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27"/>
        <v>2</v>
      </c>
    </row>
    <row r="1898" spans="1:18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128"/>
        <v>3802000</v>
      </c>
      <c r="L1898" s="1">
        <v>1</v>
      </c>
      <c r="M1898" s="1">
        <f t="shared" si="129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27"/>
        <v>2</v>
      </c>
    </row>
    <row r="1899" spans="1:18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128"/>
        <v>3804000</v>
      </c>
      <c r="L1899" s="1">
        <v>1</v>
      </c>
      <c r="M1899" s="1">
        <f t="shared" si="129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27"/>
        <v>2</v>
      </c>
    </row>
    <row r="1900" spans="1:18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128"/>
        <v>3806000</v>
      </c>
      <c r="L1900" s="1">
        <v>1</v>
      </c>
      <c r="M1900" s="1">
        <f t="shared" si="129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27"/>
        <v>2</v>
      </c>
    </row>
    <row r="1901" spans="1:18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128"/>
        <v>3808000</v>
      </c>
      <c r="L1901" s="1">
        <v>1</v>
      </c>
      <c r="M1901" s="1">
        <f t="shared" si="129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27"/>
        <v>2</v>
      </c>
    </row>
    <row r="1902" spans="1:18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128"/>
        <v>3810000</v>
      </c>
      <c r="L1902" s="1">
        <v>1</v>
      </c>
      <c r="M1902" s="1">
        <f t="shared" si="129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27"/>
        <v>2</v>
      </c>
    </row>
    <row r="1903" spans="1:18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128"/>
        <v>3812000</v>
      </c>
      <c r="L1903" s="5">
        <v>1</v>
      </c>
      <c r="M1903" s="5">
        <f t="shared" si="129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27"/>
        <v>2</v>
      </c>
    </row>
    <row r="1904" spans="1:18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128"/>
        <v>3814000</v>
      </c>
      <c r="L1904" s="5">
        <v>1</v>
      </c>
      <c r="M1904" s="5">
        <f t="shared" si="129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27"/>
        <v>2</v>
      </c>
    </row>
    <row r="1905" spans="1:18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128"/>
        <v>3816000</v>
      </c>
      <c r="L1905" s="5">
        <v>1</v>
      </c>
      <c r="M1905" s="5">
        <f t="shared" si="129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27"/>
        <v>2</v>
      </c>
    </row>
    <row r="1906" spans="1:18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128"/>
        <v>3818000</v>
      </c>
      <c r="L1906" s="5">
        <v>1</v>
      </c>
      <c r="M1906" s="5">
        <f t="shared" si="129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27"/>
        <v>2</v>
      </c>
    </row>
    <row r="1907" spans="1:18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128"/>
        <v>3820000</v>
      </c>
      <c r="L1907" s="5">
        <v>1</v>
      </c>
      <c r="M1907" s="5">
        <f t="shared" si="129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27"/>
        <v>2</v>
      </c>
    </row>
    <row r="1908" spans="1:18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128"/>
        <v>3822000</v>
      </c>
      <c r="L1908" s="5">
        <v>1</v>
      </c>
      <c r="M1908" s="5">
        <f t="shared" si="129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27"/>
        <v>2</v>
      </c>
    </row>
    <row r="1909" spans="1:18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128"/>
        <v>3824000</v>
      </c>
      <c r="L1909" s="5">
        <v>1</v>
      </c>
      <c r="M1909" s="5">
        <f t="shared" si="129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27"/>
        <v>2</v>
      </c>
    </row>
    <row r="1910" spans="1:18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128"/>
        <v>3826000</v>
      </c>
      <c r="L1910" s="5">
        <v>1</v>
      </c>
      <c r="M1910" s="5">
        <f t="shared" si="129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27"/>
        <v>2</v>
      </c>
    </row>
    <row r="1911" spans="1:18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128"/>
        <v>3828000</v>
      </c>
      <c r="L1911" s="5">
        <v>1</v>
      </c>
      <c r="M1911" s="5">
        <f t="shared" si="129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27"/>
        <v>2</v>
      </c>
    </row>
    <row r="1912" spans="1:18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128"/>
        <v>3830000</v>
      </c>
      <c r="L1912" s="5">
        <v>1</v>
      </c>
      <c r="M1912" s="5">
        <f t="shared" si="129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27"/>
        <v>2</v>
      </c>
    </row>
    <row r="1913" spans="1:18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128"/>
        <v>3832000</v>
      </c>
      <c r="L1913" s="5">
        <v>1</v>
      </c>
      <c r="M1913" s="5">
        <f t="shared" si="129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27"/>
        <v>2</v>
      </c>
    </row>
    <row r="1914" spans="1:18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128"/>
        <v>3834000</v>
      </c>
      <c r="L1914" s="5">
        <v>1</v>
      </c>
      <c r="M1914" s="5">
        <f t="shared" si="129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27"/>
        <v>2</v>
      </c>
    </row>
    <row r="1915" spans="1:18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128"/>
        <v>3836000</v>
      </c>
      <c r="L1915" s="5">
        <v>1</v>
      </c>
      <c r="M1915" s="5">
        <f t="shared" si="129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27"/>
        <v>2</v>
      </c>
    </row>
    <row r="1916" spans="1:18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128"/>
        <v>3838000</v>
      </c>
      <c r="L1916" s="5">
        <v>1</v>
      </c>
      <c r="M1916" s="5">
        <f t="shared" si="129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27"/>
        <v>2</v>
      </c>
    </row>
    <row r="1917" spans="1:18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128"/>
        <v>3840000</v>
      </c>
      <c r="L1917" s="5">
        <v>1</v>
      </c>
      <c r="M1917" s="5">
        <f t="shared" si="129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27"/>
        <v>2</v>
      </c>
    </row>
    <row r="1918" spans="1:18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128"/>
        <v>3842000</v>
      </c>
      <c r="L1918" s="5">
        <v>1</v>
      </c>
      <c r="M1918" s="5">
        <f t="shared" si="129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27"/>
        <v>2</v>
      </c>
    </row>
    <row r="1919" spans="1:18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128"/>
        <v>3844000</v>
      </c>
      <c r="L1919" s="5">
        <v>1</v>
      </c>
      <c r="M1919" s="5">
        <f t="shared" si="129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27"/>
        <v>2</v>
      </c>
    </row>
    <row r="1920" spans="1:18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128"/>
        <v>3846000</v>
      </c>
      <c r="L1920" s="5">
        <v>1</v>
      </c>
      <c r="M1920" s="5">
        <f t="shared" si="129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27"/>
        <v>2</v>
      </c>
    </row>
    <row r="1921" spans="1:18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128"/>
        <v>3848000</v>
      </c>
      <c r="L1921" s="5">
        <v>1</v>
      </c>
      <c r="M1921" s="5">
        <f t="shared" si="129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27"/>
        <v>2</v>
      </c>
    </row>
    <row r="1922" spans="1:18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128"/>
        <v>3850000</v>
      </c>
      <c r="L1922" s="5">
        <v>1</v>
      </c>
      <c r="M1922" s="5">
        <f t="shared" si="129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27"/>
        <v>2</v>
      </c>
    </row>
    <row r="1923" spans="1:18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128"/>
        <v>3852000</v>
      </c>
      <c r="L1923" s="5">
        <v>1</v>
      </c>
      <c r="M1923" s="5">
        <f t="shared" si="129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0">QUOTIENT(A1923,1000)+1</f>
        <v>2</v>
      </c>
    </row>
    <row r="1924" spans="1:18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128"/>
        <v>3854000</v>
      </c>
      <c r="L1924" s="5">
        <v>1</v>
      </c>
      <c r="M1924" s="5">
        <f t="shared" si="129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0"/>
        <v>2</v>
      </c>
    </row>
    <row r="1925" spans="1:18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128"/>
        <v>3856000</v>
      </c>
      <c r="L1925" s="5">
        <v>1</v>
      </c>
      <c r="M1925" s="5">
        <f t="shared" si="129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0"/>
        <v>2</v>
      </c>
    </row>
    <row r="1926" spans="1:18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128"/>
        <v>3858000</v>
      </c>
      <c r="L1926" s="5">
        <v>1</v>
      </c>
      <c r="M1926" s="5">
        <f t="shared" si="129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0"/>
        <v>2</v>
      </c>
    </row>
    <row r="1927" spans="1:18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128"/>
        <v>3860000</v>
      </c>
      <c r="L1927" s="5">
        <v>1</v>
      </c>
      <c r="M1927" s="5">
        <f t="shared" si="129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0"/>
        <v>2</v>
      </c>
    </row>
    <row r="1928" spans="1:18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128"/>
        <v>3862000</v>
      </c>
      <c r="L1928" s="5">
        <v>1</v>
      </c>
      <c r="M1928" s="5">
        <f t="shared" si="129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0"/>
        <v>2</v>
      </c>
    </row>
    <row r="1929" spans="1:18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128"/>
        <v>3864000</v>
      </c>
      <c r="L1929" s="5">
        <v>1</v>
      </c>
      <c r="M1929" s="5">
        <f t="shared" si="129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0"/>
        <v>2</v>
      </c>
    </row>
    <row r="1930" spans="1:18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128"/>
        <v>3866000</v>
      </c>
      <c r="L1930" s="5">
        <v>1</v>
      </c>
      <c r="M1930" s="5">
        <f t="shared" si="129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0"/>
        <v>2</v>
      </c>
    </row>
    <row r="1931" spans="1:18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31">10000+A1931*2000</f>
        <v>3868000</v>
      </c>
      <c r="L1931" s="5">
        <v>1</v>
      </c>
      <c r="M1931" s="5">
        <f t="shared" ref="M1931:M1994" si="132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0"/>
        <v>2</v>
      </c>
    </row>
    <row r="1932" spans="1:18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31"/>
        <v>3870000</v>
      </c>
      <c r="L1932" s="5">
        <v>1</v>
      </c>
      <c r="M1932" s="5">
        <f t="shared" si="132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0"/>
        <v>2</v>
      </c>
    </row>
    <row r="1933" spans="1:18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31"/>
        <v>3872000</v>
      </c>
      <c r="L1933" s="5">
        <v>1</v>
      </c>
      <c r="M1933" s="5">
        <f t="shared" si="132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0"/>
        <v>2</v>
      </c>
    </row>
    <row r="1934" spans="1:18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31"/>
        <v>3874000</v>
      </c>
      <c r="L1934" s="5">
        <v>1</v>
      </c>
      <c r="M1934" s="5">
        <f t="shared" si="132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0"/>
        <v>2</v>
      </c>
    </row>
    <row r="1935" spans="1:18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31"/>
        <v>3876000</v>
      </c>
      <c r="L1935" s="5">
        <v>1</v>
      </c>
      <c r="M1935" s="5">
        <f t="shared" si="132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0"/>
        <v>2</v>
      </c>
    </row>
    <row r="1936" spans="1:18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31"/>
        <v>3878000</v>
      </c>
      <c r="L1936" s="5">
        <v>1</v>
      </c>
      <c r="M1936" s="5">
        <f t="shared" si="132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0"/>
        <v>2</v>
      </c>
    </row>
    <row r="1937" spans="1:18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31"/>
        <v>3880000</v>
      </c>
      <c r="L1937" s="5">
        <v>1</v>
      </c>
      <c r="M1937" s="5">
        <f t="shared" si="132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0"/>
        <v>2</v>
      </c>
    </row>
    <row r="1938" spans="1:18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31"/>
        <v>3882000</v>
      </c>
      <c r="L1938" s="5">
        <v>1</v>
      </c>
      <c r="M1938" s="5">
        <f t="shared" si="132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0"/>
        <v>2</v>
      </c>
    </row>
    <row r="1939" spans="1:18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31"/>
        <v>3884000</v>
      </c>
      <c r="L1939" s="5">
        <v>1</v>
      </c>
      <c r="M1939" s="5">
        <f t="shared" si="132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0"/>
        <v>2</v>
      </c>
    </row>
    <row r="1940" spans="1:18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31"/>
        <v>3886000</v>
      </c>
      <c r="L1940" s="5">
        <v>1</v>
      </c>
      <c r="M1940" s="5">
        <f t="shared" si="132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0"/>
        <v>2</v>
      </c>
    </row>
    <row r="1941" spans="1:18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31"/>
        <v>3888000</v>
      </c>
      <c r="L1941" s="5">
        <v>1</v>
      </c>
      <c r="M1941" s="5">
        <f t="shared" si="132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0"/>
        <v>2</v>
      </c>
    </row>
    <row r="1942" spans="1:18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31"/>
        <v>3890000</v>
      </c>
      <c r="L1942" s="5">
        <v>1</v>
      </c>
      <c r="M1942" s="5">
        <f t="shared" si="132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0"/>
        <v>2</v>
      </c>
    </row>
    <row r="1943" spans="1:18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31"/>
        <v>3892000</v>
      </c>
      <c r="L1943" s="5">
        <v>1</v>
      </c>
      <c r="M1943" s="5">
        <f t="shared" si="132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0"/>
        <v>2</v>
      </c>
    </row>
    <row r="1944" spans="1:18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31"/>
        <v>3894000</v>
      </c>
      <c r="L1944" s="5">
        <v>1</v>
      </c>
      <c r="M1944" s="5">
        <f t="shared" si="132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0"/>
        <v>2</v>
      </c>
    </row>
    <row r="1945" spans="1:18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31"/>
        <v>3896000</v>
      </c>
      <c r="L1945" s="5">
        <v>1</v>
      </c>
      <c r="M1945" s="5">
        <f t="shared" si="132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0"/>
        <v>2</v>
      </c>
    </row>
    <row r="1946" spans="1:18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31"/>
        <v>3898000</v>
      </c>
      <c r="L1946" s="5">
        <v>1</v>
      </c>
      <c r="M1946" s="5">
        <f t="shared" si="132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0"/>
        <v>2</v>
      </c>
    </row>
    <row r="1947" spans="1:18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31"/>
        <v>3900000</v>
      </c>
      <c r="L1947" s="5">
        <v>1</v>
      </c>
      <c r="M1947" s="5">
        <f t="shared" si="132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0"/>
        <v>2</v>
      </c>
    </row>
    <row r="1948" spans="1:18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31"/>
        <v>3902000</v>
      </c>
      <c r="L1948" s="5">
        <v>1</v>
      </c>
      <c r="M1948" s="5">
        <f t="shared" si="132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0"/>
        <v>2</v>
      </c>
    </row>
    <row r="1949" spans="1:18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31"/>
        <v>3904000</v>
      </c>
      <c r="L1949" s="5">
        <v>1</v>
      </c>
      <c r="M1949" s="5">
        <f t="shared" si="132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0"/>
        <v>2</v>
      </c>
    </row>
    <row r="1950" spans="1:18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31"/>
        <v>3906000</v>
      </c>
      <c r="L1950" s="5">
        <v>1</v>
      </c>
      <c r="M1950" s="5">
        <f t="shared" si="132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0"/>
        <v>2</v>
      </c>
    </row>
    <row r="1951" spans="1:18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31"/>
        <v>3908000</v>
      </c>
      <c r="L1951" s="5">
        <v>1</v>
      </c>
      <c r="M1951" s="5">
        <f t="shared" si="132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0"/>
        <v>2</v>
      </c>
    </row>
    <row r="1952" spans="1:18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31"/>
        <v>3910000</v>
      </c>
      <c r="L1952" s="5">
        <v>1</v>
      </c>
      <c r="M1952" s="5">
        <f t="shared" si="132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0"/>
        <v>2</v>
      </c>
    </row>
    <row r="1953" spans="1:18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31"/>
        <v>3912000</v>
      </c>
      <c r="L1953" s="1">
        <v>1</v>
      </c>
      <c r="M1953" s="1">
        <f t="shared" si="132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0"/>
        <v>2</v>
      </c>
    </row>
    <row r="1954" spans="1:18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31"/>
        <v>3914000</v>
      </c>
      <c r="L1954" s="1">
        <v>1</v>
      </c>
      <c r="M1954" s="1">
        <f t="shared" si="132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0"/>
        <v>2</v>
      </c>
    </row>
    <row r="1955" spans="1:18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31"/>
        <v>3916000</v>
      </c>
      <c r="L1955" s="1">
        <v>1</v>
      </c>
      <c r="M1955" s="1">
        <f t="shared" si="132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0"/>
        <v>2</v>
      </c>
    </row>
    <row r="1956" spans="1:18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31"/>
        <v>3918000</v>
      </c>
      <c r="L1956" s="1">
        <v>1</v>
      </c>
      <c r="M1956" s="1">
        <f t="shared" si="132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0"/>
        <v>2</v>
      </c>
    </row>
    <row r="1957" spans="1:18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31"/>
        <v>3920000</v>
      </c>
      <c r="L1957" s="1">
        <v>1</v>
      </c>
      <c r="M1957" s="1">
        <f t="shared" si="132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0"/>
        <v>2</v>
      </c>
    </row>
    <row r="1958" spans="1:18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31"/>
        <v>3922000</v>
      </c>
      <c r="L1958" s="1">
        <v>1</v>
      </c>
      <c r="M1958" s="1">
        <f t="shared" si="132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0"/>
        <v>2</v>
      </c>
    </row>
    <row r="1959" spans="1:18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31"/>
        <v>3924000</v>
      </c>
      <c r="L1959" s="1">
        <v>1</v>
      </c>
      <c r="M1959" s="1">
        <f t="shared" si="132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0"/>
        <v>2</v>
      </c>
    </row>
    <row r="1960" spans="1:18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31"/>
        <v>3926000</v>
      </c>
      <c r="L1960" s="1">
        <v>1</v>
      </c>
      <c r="M1960" s="1">
        <f t="shared" si="132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0"/>
        <v>2</v>
      </c>
    </row>
    <row r="1961" spans="1:18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31"/>
        <v>3928000</v>
      </c>
      <c r="L1961" s="1">
        <v>1</v>
      </c>
      <c r="M1961" s="1">
        <f t="shared" si="132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0"/>
        <v>2</v>
      </c>
    </row>
    <row r="1962" spans="1:18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31"/>
        <v>3930000</v>
      </c>
      <c r="L1962" s="1">
        <v>1</v>
      </c>
      <c r="M1962" s="1">
        <f t="shared" si="132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0"/>
        <v>2</v>
      </c>
    </row>
    <row r="1963" spans="1:18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31"/>
        <v>3932000</v>
      </c>
      <c r="L1963" s="1">
        <v>1</v>
      </c>
      <c r="M1963" s="1">
        <f t="shared" si="132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0"/>
        <v>2</v>
      </c>
    </row>
    <row r="1964" spans="1:18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31"/>
        <v>3934000</v>
      </c>
      <c r="L1964" s="1">
        <v>1</v>
      </c>
      <c r="M1964" s="1">
        <f t="shared" si="132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0"/>
        <v>2</v>
      </c>
    </row>
    <row r="1965" spans="1:18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31"/>
        <v>3936000</v>
      </c>
      <c r="L1965" s="1">
        <v>1</v>
      </c>
      <c r="M1965" s="1">
        <f t="shared" si="132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0"/>
        <v>2</v>
      </c>
    </row>
    <row r="1966" spans="1:18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31"/>
        <v>3938000</v>
      </c>
      <c r="L1966" s="1">
        <v>1</v>
      </c>
      <c r="M1966" s="1">
        <f t="shared" si="132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0"/>
        <v>2</v>
      </c>
    </row>
    <row r="1967" spans="1:18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31"/>
        <v>3940000</v>
      </c>
      <c r="L1967" s="1">
        <v>1</v>
      </c>
      <c r="M1967" s="1">
        <f t="shared" si="132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0"/>
        <v>2</v>
      </c>
    </row>
    <row r="1968" spans="1:18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31"/>
        <v>3942000</v>
      </c>
      <c r="L1968" s="1">
        <v>1</v>
      </c>
      <c r="M1968" s="1">
        <f t="shared" si="132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0"/>
        <v>2</v>
      </c>
    </row>
    <row r="1969" spans="1:18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31"/>
        <v>3944000</v>
      </c>
      <c r="L1969" s="1">
        <v>1</v>
      </c>
      <c r="M1969" s="1">
        <f t="shared" si="132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0"/>
        <v>2</v>
      </c>
    </row>
    <row r="1970" spans="1:18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31"/>
        <v>3946000</v>
      </c>
      <c r="L1970" s="1">
        <v>1</v>
      </c>
      <c r="M1970" s="1">
        <f t="shared" si="132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0"/>
        <v>2</v>
      </c>
    </row>
    <row r="1971" spans="1:18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31"/>
        <v>3948000</v>
      </c>
      <c r="L1971" s="1">
        <v>1</v>
      </c>
      <c r="M1971" s="1">
        <f t="shared" si="132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0"/>
        <v>2</v>
      </c>
    </row>
    <row r="1972" spans="1:18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31"/>
        <v>3950000</v>
      </c>
      <c r="L1972" s="1">
        <v>1</v>
      </c>
      <c r="M1972" s="1">
        <f t="shared" si="132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0"/>
        <v>2</v>
      </c>
    </row>
    <row r="1973" spans="1:18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31"/>
        <v>3952000</v>
      </c>
      <c r="L1973" s="1">
        <v>1</v>
      </c>
      <c r="M1973" s="1">
        <f t="shared" si="132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0"/>
        <v>2</v>
      </c>
    </row>
    <row r="1974" spans="1:18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31"/>
        <v>3954000</v>
      </c>
      <c r="L1974" s="1">
        <v>1</v>
      </c>
      <c r="M1974" s="1">
        <f t="shared" si="132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0"/>
        <v>2</v>
      </c>
    </row>
    <row r="1975" spans="1:18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31"/>
        <v>3956000</v>
      </c>
      <c r="L1975" s="1">
        <v>1</v>
      </c>
      <c r="M1975" s="1">
        <f t="shared" si="132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0"/>
        <v>2</v>
      </c>
    </row>
    <row r="1976" spans="1:18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31"/>
        <v>3958000</v>
      </c>
      <c r="L1976" s="1">
        <v>1</v>
      </c>
      <c r="M1976" s="1">
        <f t="shared" si="132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0"/>
        <v>2</v>
      </c>
    </row>
    <row r="1977" spans="1:18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31"/>
        <v>3960000</v>
      </c>
      <c r="L1977" s="1">
        <v>1</v>
      </c>
      <c r="M1977" s="1">
        <f t="shared" si="132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0"/>
        <v>2</v>
      </c>
    </row>
    <row r="1978" spans="1:18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31"/>
        <v>3962000</v>
      </c>
      <c r="L1978" s="1">
        <v>1</v>
      </c>
      <c r="M1978" s="1">
        <f t="shared" si="132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0"/>
        <v>2</v>
      </c>
    </row>
    <row r="1979" spans="1:18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31"/>
        <v>3964000</v>
      </c>
      <c r="L1979" s="1">
        <v>1</v>
      </c>
      <c r="M1979" s="1">
        <f t="shared" si="132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0"/>
        <v>2</v>
      </c>
    </row>
    <row r="1980" spans="1:18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31"/>
        <v>3966000</v>
      </c>
      <c r="L1980" s="1">
        <v>1</v>
      </c>
      <c r="M1980" s="1">
        <f t="shared" si="132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0"/>
        <v>2</v>
      </c>
    </row>
    <row r="1981" spans="1:18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31"/>
        <v>3968000</v>
      </c>
      <c r="L1981" s="1">
        <v>1</v>
      </c>
      <c r="M1981" s="1">
        <f t="shared" si="132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0"/>
        <v>2</v>
      </c>
    </row>
    <row r="1982" spans="1:18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31"/>
        <v>3970000</v>
      </c>
      <c r="L1982" s="1">
        <v>1</v>
      </c>
      <c r="M1982" s="1">
        <f t="shared" si="132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0"/>
        <v>2</v>
      </c>
    </row>
    <row r="1983" spans="1:18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31"/>
        <v>3972000</v>
      </c>
      <c r="L1983" s="1">
        <v>1</v>
      </c>
      <c r="M1983" s="1">
        <f t="shared" si="132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0"/>
        <v>2</v>
      </c>
    </row>
    <row r="1984" spans="1:18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31"/>
        <v>3974000</v>
      </c>
      <c r="L1984" s="1">
        <v>1</v>
      </c>
      <c r="M1984" s="1">
        <f t="shared" si="132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0"/>
        <v>2</v>
      </c>
    </row>
    <row r="1985" spans="1:18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31"/>
        <v>3976000</v>
      </c>
      <c r="L1985" s="1">
        <v>1</v>
      </c>
      <c r="M1985" s="1">
        <f t="shared" si="132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0"/>
        <v>2</v>
      </c>
    </row>
    <row r="1986" spans="1:18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31"/>
        <v>3978000</v>
      </c>
      <c r="L1986" s="1">
        <v>1</v>
      </c>
      <c r="M1986" s="1">
        <f t="shared" si="132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0"/>
        <v>2</v>
      </c>
    </row>
    <row r="1987" spans="1:18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31"/>
        <v>3980000</v>
      </c>
      <c r="L1987" s="1">
        <v>1</v>
      </c>
      <c r="M1987" s="1">
        <f t="shared" si="132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33">QUOTIENT(A1987,1000)+1</f>
        <v>2</v>
      </c>
    </row>
    <row r="1988" spans="1:18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31"/>
        <v>3982000</v>
      </c>
      <c r="L1988" s="1">
        <v>1</v>
      </c>
      <c r="M1988" s="1">
        <f t="shared" si="132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33"/>
        <v>2</v>
      </c>
    </row>
    <row r="1989" spans="1:18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31"/>
        <v>3984000</v>
      </c>
      <c r="L1989" s="1">
        <v>1</v>
      </c>
      <c r="M1989" s="1">
        <f t="shared" si="132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33"/>
        <v>2</v>
      </c>
    </row>
    <row r="1990" spans="1:18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31"/>
        <v>3986000</v>
      </c>
      <c r="L1990" s="1">
        <v>1</v>
      </c>
      <c r="M1990" s="1">
        <f t="shared" si="132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33"/>
        <v>2</v>
      </c>
    </row>
    <row r="1991" spans="1:18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31"/>
        <v>3988000</v>
      </c>
      <c r="L1991" s="1">
        <v>1</v>
      </c>
      <c r="M1991" s="1">
        <f t="shared" si="132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33"/>
        <v>2</v>
      </c>
    </row>
    <row r="1992" spans="1:18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31"/>
        <v>3990000</v>
      </c>
      <c r="L1992" s="1">
        <v>1</v>
      </c>
      <c r="M1992" s="1">
        <f t="shared" si="132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33"/>
        <v>2</v>
      </c>
    </row>
    <row r="1993" spans="1:18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31"/>
        <v>3992000</v>
      </c>
      <c r="L1993" s="1">
        <v>1</v>
      </c>
      <c r="M1993" s="1">
        <f t="shared" si="132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33"/>
        <v>2</v>
      </c>
    </row>
    <row r="1994" spans="1:18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31"/>
        <v>3994000</v>
      </c>
      <c r="L1994" s="1">
        <v>1</v>
      </c>
      <c r="M1994" s="1">
        <f t="shared" si="132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33"/>
        <v>2</v>
      </c>
    </row>
    <row r="1995" spans="1:18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34">10000+A1995*2000</f>
        <v>3996000</v>
      </c>
      <c r="L1995" s="1">
        <v>1</v>
      </c>
      <c r="M1995" s="1">
        <f t="shared" ref="M1995:M2058" si="13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33"/>
        <v>2</v>
      </c>
    </row>
    <row r="1996" spans="1:18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34"/>
        <v>3998000</v>
      </c>
      <c r="L1996" s="1">
        <v>1</v>
      </c>
      <c r="M1996" s="1">
        <f t="shared" si="13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33"/>
        <v>2</v>
      </c>
    </row>
    <row r="1997" spans="1:18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34"/>
        <v>4000000</v>
      </c>
      <c r="L1997" s="1">
        <v>1</v>
      </c>
      <c r="M1997" s="1">
        <f t="shared" si="13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33"/>
        <v>2</v>
      </c>
    </row>
    <row r="1998" spans="1:18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34"/>
        <v>4002000</v>
      </c>
      <c r="L1998" s="1">
        <v>1</v>
      </c>
      <c r="M1998" s="1">
        <f t="shared" si="13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33"/>
        <v>2</v>
      </c>
    </row>
    <row r="1999" spans="1:18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34"/>
        <v>4004000</v>
      </c>
      <c r="L1999" s="1">
        <v>1</v>
      </c>
      <c r="M1999" s="1">
        <f t="shared" si="13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33"/>
        <v>2</v>
      </c>
    </row>
    <row r="2000" spans="1:18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34"/>
        <v>4006000</v>
      </c>
      <c r="L2000" s="1">
        <v>1</v>
      </c>
      <c r="M2000" s="1">
        <f t="shared" si="13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33"/>
        <v>2</v>
      </c>
    </row>
    <row r="2001" spans="1:18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34"/>
        <v>4008000</v>
      </c>
      <c r="L2001" s="1">
        <v>1</v>
      </c>
      <c r="M2001" s="1">
        <f t="shared" si="13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33"/>
        <v>2</v>
      </c>
    </row>
    <row r="2002" spans="1:18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34"/>
        <v>4010000</v>
      </c>
      <c r="L2002" s="1">
        <v>1</v>
      </c>
      <c r="M2002" s="1">
        <f t="shared" si="13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33"/>
        <v>3</v>
      </c>
    </row>
    <row r="2003" spans="1:18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34"/>
        <v>4012000</v>
      </c>
      <c r="L2003" s="5">
        <v>1</v>
      </c>
      <c r="M2003" s="5">
        <f t="shared" si="13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33"/>
        <v>3</v>
      </c>
    </row>
    <row r="2004" spans="1:18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34"/>
        <v>4014000</v>
      </c>
      <c r="L2004" s="5">
        <v>1</v>
      </c>
      <c r="M2004" s="5">
        <f t="shared" si="13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33"/>
        <v>3</v>
      </c>
    </row>
    <row r="2005" spans="1:18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34"/>
        <v>4016000</v>
      </c>
      <c r="L2005" s="5">
        <v>1</v>
      </c>
      <c r="M2005" s="5">
        <f t="shared" si="13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33"/>
        <v>3</v>
      </c>
    </row>
    <row r="2006" spans="1:18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34"/>
        <v>4018000</v>
      </c>
      <c r="L2006" s="5">
        <v>1</v>
      </c>
      <c r="M2006" s="5">
        <f t="shared" si="13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33"/>
        <v>3</v>
      </c>
    </row>
    <row r="2007" spans="1:18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34"/>
        <v>4020000</v>
      </c>
      <c r="L2007" s="5">
        <v>1</v>
      </c>
      <c r="M2007" s="5">
        <f t="shared" si="13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33"/>
        <v>3</v>
      </c>
    </row>
    <row r="2008" spans="1:18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34"/>
        <v>4022000</v>
      </c>
      <c r="L2008" s="5">
        <v>1</v>
      </c>
      <c r="M2008" s="5">
        <f t="shared" si="13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33"/>
        <v>3</v>
      </c>
    </row>
    <row r="2009" spans="1:18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34"/>
        <v>4024000</v>
      </c>
      <c r="L2009" s="5">
        <v>1</v>
      </c>
      <c r="M2009" s="5">
        <f t="shared" si="13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33"/>
        <v>3</v>
      </c>
    </row>
    <row r="2010" spans="1:18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34"/>
        <v>4026000</v>
      </c>
      <c r="L2010" s="5">
        <v>1</v>
      </c>
      <c r="M2010" s="5">
        <f t="shared" si="13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33"/>
        <v>3</v>
      </c>
    </row>
    <row r="2011" spans="1:18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34"/>
        <v>4028000</v>
      </c>
      <c r="L2011" s="5">
        <v>1</v>
      </c>
      <c r="M2011" s="5">
        <f t="shared" si="13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33"/>
        <v>3</v>
      </c>
    </row>
    <row r="2012" spans="1:18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34"/>
        <v>4030000</v>
      </c>
      <c r="L2012" s="5">
        <v>1</v>
      </c>
      <c r="M2012" s="5">
        <f t="shared" si="13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33"/>
        <v>3</v>
      </c>
    </row>
    <row r="2013" spans="1:18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34"/>
        <v>4032000</v>
      </c>
      <c r="L2013" s="5">
        <v>1</v>
      </c>
      <c r="M2013" s="5">
        <f t="shared" si="13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33"/>
        <v>3</v>
      </c>
    </row>
    <row r="2014" spans="1:18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34"/>
        <v>4034000</v>
      </c>
      <c r="L2014" s="5">
        <v>1</v>
      </c>
      <c r="M2014" s="5">
        <f t="shared" si="13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33"/>
        <v>3</v>
      </c>
    </row>
    <row r="2015" spans="1:18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34"/>
        <v>4036000</v>
      </c>
      <c r="L2015" s="5">
        <v>1</v>
      </c>
      <c r="M2015" s="5">
        <f t="shared" si="13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33"/>
        <v>3</v>
      </c>
    </row>
    <row r="2016" spans="1:18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34"/>
        <v>4038000</v>
      </c>
      <c r="L2016" s="5">
        <v>1</v>
      </c>
      <c r="M2016" s="5">
        <f t="shared" si="13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33"/>
        <v>3</v>
      </c>
    </row>
    <row r="2017" spans="1:18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34"/>
        <v>4040000</v>
      </c>
      <c r="L2017" s="5">
        <v>1</v>
      </c>
      <c r="M2017" s="5">
        <f t="shared" si="13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33"/>
        <v>3</v>
      </c>
    </row>
    <row r="2018" spans="1:18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34"/>
        <v>4042000</v>
      </c>
      <c r="L2018" s="5">
        <v>1</v>
      </c>
      <c r="M2018" s="5">
        <f t="shared" si="13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33"/>
        <v>3</v>
      </c>
    </row>
    <row r="2019" spans="1:18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34"/>
        <v>4044000</v>
      </c>
      <c r="L2019" s="5">
        <v>1</v>
      </c>
      <c r="M2019" s="5">
        <f t="shared" si="13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33"/>
        <v>3</v>
      </c>
    </row>
    <row r="2020" spans="1:18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34"/>
        <v>4046000</v>
      </c>
      <c r="L2020" s="5">
        <v>1</v>
      </c>
      <c r="M2020" s="5">
        <f t="shared" si="13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33"/>
        <v>3</v>
      </c>
    </row>
    <row r="2021" spans="1:18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34"/>
        <v>4048000</v>
      </c>
      <c r="L2021" s="5">
        <v>1</v>
      </c>
      <c r="M2021" s="5">
        <f t="shared" si="13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33"/>
        <v>3</v>
      </c>
    </row>
    <row r="2022" spans="1:18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34"/>
        <v>4050000</v>
      </c>
      <c r="L2022" s="5">
        <v>1</v>
      </c>
      <c r="M2022" s="5">
        <f t="shared" si="13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33"/>
        <v>3</v>
      </c>
    </row>
    <row r="2023" spans="1:18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34"/>
        <v>4052000</v>
      </c>
      <c r="L2023" s="5">
        <v>1</v>
      </c>
      <c r="M2023" s="5">
        <f t="shared" si="13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33"/>
        <v>3</v>
      </c>
    </row>
    <row r="2024" spans="1:18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34"/>
        <v>4054000</v>
      </c>
      <c r="L2024" s="5">
        <v>1</v>
      </c>
      <c r="M2024" s="5">
        <f t="shared" si="13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33"/>
        <v>3</v>
      </c>
    </row>
    <row r="2025" spans="1:18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34"/>
        <v>4056000</v>
      </c>
      <c r="L2025" s="5">
        <v>1</v>
      </c>
      <c r="M2025" s="5">
        <f t="shared" si="13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33"/>
        <v>3</v>
      </c>
    </row>
    <row r="2026" spans="1:18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34"/>
        <v>4058000</v>
      </c>
      <c r="L2026" s="5">
        <v>1</v>
      </c>
      <c r="M2026" s="5">
        <f t="shared" si="13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33"/>
        <v>3</v>
      </c>
    </row>
    <row r="2027" spans="1:18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34"/>
        <v>4060000</v>
      </c>
      <c r="L2027" s="5">
        <v>1</v>
      </c>
      <c r="M2027" s="5">
        <f t="shared" si="13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33"/>
        <v>3</v>
      </c>
    </row>
    <row r="2028" spans="1:18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34"/>
        <v>4062000</v>
      </c>
      <c r="L2028" s="5">
        <v>1</v>
      </c>
      <c r="M2028" s="5">
        <f t="shared" si="13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33"/>
        <v>3</v>
      </c>
    </row>
    <row r="2029" spans="1:18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34"/>
        <v>4064000</v>
      </c>
      <c r="L2029" s="5">
        <v>1</v>
      </c>
      <c r="M2029" s="5">
        <f t="shared" si="13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33"/>
        <v>3</v>
      </c>
    </row>
    <row r="2030" spans="1:18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34"/>
        <v>4066000</v>
      </c>
      <c r="L2030" s="5">
        <v>1</v>
      </c>
      <c r="M2030" s="5">
        <f t="shared" si="13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33"/>
        <v>3</v>
      </c>
    </row>
    <row r="2031" spans="1:18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34"/>
        <v>4068000</v>
      </c>
      <c r="L2031" s="5">
        <v>1</v>
      </c>
      <c r="M2031" s="5">
        <f t="shared" si="13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33"/>
        <v>3</v>
      </c>
    </row>
    <row r="2032" spans="1:18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34"/>
        <v>4070000</v>
      </c>
      <c r="L2032" s="5">
        <v>1</v>
      </c>
      <c r="M2032" s="5">
        <f t="shared" si="13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33"/>
        <v>3</v>
      </c>
    </row>
    <row r="2033" spans="1:18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34"/>
        <v>4072000</v>
      </c>
      <c r="L2033" s="5">
        <v>1</v>
      </c>
      <c r="M2033" s="5">
        <f t="shared" si="13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33"/>
        <v>3</v>
      </c>
    </row>
    <row r="2034" spans="1:18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34"/>
        <v>4074000</v>
      </c>
      <c r="L2034" s="5">
        <v>1</v>
      </c>
      <c r="M2034" s="5">
        <f t="shared" si="13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33"/>
        <v>3</v>
      </c>
    </row>
    <row r="2035" spans="1:18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34"/>
        <v>4076000</v>
      </c>
      <c r="L2035" s="5">
        <v>1</v>
      </c>
      <c r="M2035" s="5">
        <f t="shared" si="13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33"/>
        <v>3</v>
      </c>
    </row>
    <row r="2036" spans="1:18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34"/>
        <v>4078000</v>
      </c>
      <c r="L2036" s="5">
        <v>1</v>
      </c>
      <c r="M2036" s="5">
        <f t="shared" si="13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33"/>
        <v>3</v>
      </c>
    </row>
    <row r="2037" spans="1:18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34"/>
        <v>4080000</v>
      </c>
      <c r="L2037" s="5">
        <v>1</v>
      </c>
      <c r="M2037" s="5">
        <f t="shared" si="13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33"/>
        <v>3</v>
      </c>
    </row>
    <row r="2038" spans="1:18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34"/>
        <v>4082000</v>
      </c>
      <c r="L2038" s="5">
        <v>1</v>
      </c>
      <c r="M2038" s="5">
        <f t="shared" si="13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33"/>
        <v>3</v>
      </c>
    </row>
    <row r="2039" spans="1:18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34"/>
        <v>4084000</v>
      </c>
      <c r="L2039" s="5">
        <v>1</v>
      </c>
      <c r="M2039" s="5">
        <f t="shared" si="13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33"/>
        <v>3</v>
      </c>
    </row>
    <row r="2040" spans="1:18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34"/>
        <v>4086000</v>
      </c>
      <c r="L2040" s="5">
        <v>1</v>
      </c>
      <c r="M2040" s="5">
        <f t="shared" si="13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33"/>
        <v>3</v>
      </c>
    </row>
    <row r="2041" spans="1:18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34"/>
        <v>4088000</v>
      </c>
      <c r="L2041" s="5">
        <v>1</v>
      </c>
      <c r="M2041" s="5">
        <f t="shared" si="13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33"/>
        <v>3</v>
      </c>
    </row>
    <row r="2042" spans="1:18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34"/>
        <v>4090000</v>
      </c>
      <c r="L2042" s="5">
        <v>1</v>
      </c>
      <c r="M2042" s="5">
        <f t="shared" si="13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33"/>
        <v>3</v>
      </c>
    </row>
    <row r="2043" spans="1:18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34"/>
        <v>4092000</v>
      </c>
      <c r="L2043" s="5">
        <v>1</v>
      </c>
      <c r="M2043" s="5">
        <f t="shared" si="13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33"/>
        <v>3</v>
      </c>
    </row>
    <row r="2044" spans="1:18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34"/>
        <v>4094000</v>
      </c>
      <c r="L2044" s="5">
        <v>1</v>
      </c>
      <c r="M2044" s="5">
        <f t="shared" si="13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33"/>
        <v>3</v>
      </c>
    </row>
    <row r="2045" spans="1:18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34"/>
        <v>4096000</v>
      </c>
      <c r="L2045" s="5">
        <v>1</v>
      </c>
      <c r="M2045" s="5">
        <f t="shared" si="13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33"/>
        <v>3</v>
      </c>
    </row>
    <row r="2046" spans="1:18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34"/>
        <v>4098000</v>
      </c>
      <c r="L2046" s="5">
        <v>1</v>
      </c>
      <c r="M2046" s="5">
        <f t="shared" si="13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33"/>
        <v>3</v>
      </c>
    </row>
    <row r="2047" spans="1:18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34"/>
        <v>4100000</v>
      </c>
      <c r="L2047" s="5">
        <v>1</v>
      </c>
      <c r="M2047" s="5">
        <f t="shared" si="13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33"/>
        <v>3</v>
      </c>
    </row>
    <row r="2048" spans="1:18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34"/>
        <v>4102000</v>
      </c>
      <c r="L2048" s="5">
        <v>1</v>
      </c>
      <c r="M2048" s="5">
        <f t="shared" si="13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33"/>
        <v>3</v>
      </c>
    </row>
    <row r="2049" spans="1:18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34"/>
        <v>4104000</v>
      </c>
      <c r="L2049" s="5">
        <v>1</v>
      </c>
      <c r="M2049" s="5">
        <f t="shared" si="13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33"/>
        <v>3</v>
      </c>
    </row>
    <row r="2050" spans="1:18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34"/>
        <v>4106000</v>
      </c>
      <c r="L2050" s="5">
        <v>1</v>
      </c>
      <c r="M2050" s="5">
        <f t="shared" si="13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33"/>
        <v>3</v>
      </c>
    </row>
    <row r="2051" spans="1:18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34"/>
        <v>4108000</v>
      </c>
      <c r="L2051" s="5">
        <v>1</v>
      </c>
      <c r="M2051" s="5">
        <f t="shared" si="13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36">QUOTIENT(A2051,1000)+1</f>
        <v>3</v>
      </c>
    </row>
    <row r="2052" spans="1:18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34"/>
        <v>4110000</v>
      </c>
      <c r="L2052" s="5">
        <v>1</v>
      </c>
      <c r="M2052" s="5">
        <f t="shared" si="13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36"/>
        <v>3</v>
      </c>
    </row>
    <row r="2053" spans="1:18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34"/>
        <v>4112000</v>
      </c>
      <c r="L2053" s="1">
        <v>1</v>
      </c>
      <c r="M2053" s="1">
        <f t="shared" si="13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36"/>
        <v>3</v>
      </c>
    </row>
    <row r="2054" spans="1:18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34"/>
        <v>4114000</v>
      </c>
      <c r="L2054" s="1">
        <v>1</v>
      </c>
      <c r="M2054" s="1">
        <f t="shared" si="13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36"/>
        <v>3</v>
      </c>
    </row>
    <row r="2055" spans="1:18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34"/>
        <v>4116000</v>
      </c>
      <c r="L2055" s="1">
        <v>1</v>
      </c>
      <c r="M2055" s="1">
        <f t="shared" si="13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36"/>
        <v>3</v>
      </c>
    </row>
    <row r="2056" spans="1:18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34"/>
        <v>4118000</v>
      </c>
      <c r="L2056" s="1">
        <v>1</v>
      </c>
      <c r="M2056" s="1">
        <f t="shared" si="13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36"/>
        <v>3</v>
      </c>
    </row>
    <row r="2057" spans="1:18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34"/>
        <v>4120000</v>
      </c>
      <c r="L2057" s="1">
        <v>1</v>
      </c>
      <c r="M2057" s="1">
        <f t="shared" si="13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36"/>
        <v>3</v>
      </c>
    </row>
    <row r="2058" spans="1:18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34"/>
        <v>4122000</v>
      </c>
      <c r="L2058" s="1">
        <v>1</v>
      </c>
      <c r="M2058" s="1">
        <f t="shared" si="13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36"/>
        <v>3</v>
      </c>
    </row>
    <row r="2059" spans="1:18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37">10000+A2059*2000</f>
        <v>4124000</v>
      </c>
      <c r="L2059" s="1">
        <v>1</v>
      </c>
      <c r="M2059" s="1">
        <f t="shared" ref="M2059:M2102" si="138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36"/>
        <v>3</v>
      </c>
    </row>
    <row r="2060" spans="1:18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37"/>
        <v>4126000</v>
      </c>
      <c r="L2060" s="1">
        <v>1</v>
      </c>
      <c r="M2060" s="1">
        <f t="shared" si="138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36"/>
        <v>3</v>
      </c>
    </row>
    <row r="2061" spans="1:18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37"/>
        <v>4128000</v>
      </c>
      <c r="L2061" s="1">
        <v>1</v>
      </c>
      <c r="M2061" s="1">
        <f t="shared" si="138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36"/>
        <v>3</v>
      </c>
    </row>
    <row r="2062" spans="1:18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37"/>
        <v>4130000</v>
      </c>
      <c r="L2062" s="1">
        <v>1</v>
      </c>
      <c r="M2062" s="1">
        <f t="shared" si="138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36"/>
        <v>3</v>
      </c>
    </row>
    <row r="2063" spans="1:18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37"/>
        <v>4132000</v>
      </c>
      <c r="L2063" s="1">
        <v>1</v>
      </c>
      <c r="M2063" s="1">
        <f t="shared" si="138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36"/>
        <v>3</v>
      </c>
    </row>
    <row r="2064" spans="1:18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37"/>
        <v>4134000</v>
      </c>
      <c r="L2064" s="1">
        <v>1</v>
      </c>
      <c r="M2064" s="1">
        <f t="shared" si="138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36"/>
        <v>3</v>
      </c>
    </row>
    <row r="2065" spans="1:18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37"/>
        <v>4136000</v>
      </c>
      <c r="L2065" s="1">
        <v>1</v>
      </c>
      <c r="M2065" s="1">
        <f t="shared" si="138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36"/>
        <v>3</v>
      </c>
    </row>
    <row r="2066" spans="1:18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37"/>
        <v>4138000</v>
      </c>
      <c r="L2066" s="1">
        <v>1</v>
      </c>
      <c r="M2066" s="1">
        <f t="shared" si="138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36"/>
        <v>3</v>
      </c>
    </row>
    <row r="2067" spans="1:18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37"/>
        <v>4140000</v>
      </c>
      <c r="L2067" s="1">
        <v>1</v>
      </c>
      <c r="M2067" s="1">
        <f t="shared" si="138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36"/>
        <v>3</v>
      </c>
    </row>
    <row r="2068" spans="1:18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37"/>
        <v>4142000</v>
      </c>
      <c r="L2068" s="1">
        <v>1</v>
      </c>
      <c r="M2068" s="1">
        <f t="shared" si="138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36"/>
        <v>3</v>
      </c>
    </row>
    <row r="2069" spans="1:18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37"/>
        <v>4144000</v>
      </c>
      <c r="L2069" s="1">
        <v>1</v>
      </c>
      <c r="M2069" s="1">
        <f t="shared" si="138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36"/>
        <v>3</v>
      </c>
    </row>
    <row r="2070" spans="1:18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37"/>
        <v>4146000</v>
      </c>
      <c r="L2070" s="1">
        <v>1</v>
      </c>
      <c r="M2070" s="1">
        <f t="shared" si="138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36"/>
        <v>3</v>
      </c>
    </row>
    <row r="2071" spans="1:18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37"/>
        <v>4148000</v>
      </c>
      <c r="L2071" s="1">
        <v>1</v>
      </c>
      <c r="M2071" s="1">
        <f t="shared" si="138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36"/>
        <v>3</v>
      </c>
    </row>
    <row r="2072" spans="1:18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37"/>
        <v>4150000</v>
      </c>
      <c r="L2072" s="1">
        <v>1</v>
      </c>
      <c r="M2072" s="1">
        <f t="shared" si="138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36"/>
        <v>3</v>
      </c>
    </row>
    <row r="2073" spans="1:18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37"/>
        <v>4152000</v>
      </c>
      <c r="L2073" s="1">
        <v>1</v>
      </c>
      <c r="M2073" s="1">
        <f t="shared" si="138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36"/>
        <v>3</v>
      </c>
    </row>
    <row r="2074" spans="1:18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37"/>
        <v>4154000</v>
      </c>
      <c r="L2074" s="1">
        <v>1</v>
      </c>
      <c r="M2074" s="1">
        <f t="shared" si="138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36"/>
        <v>3</v>
      </c>
    </row>
    <row r="2075" spans="1:18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37"/>
        <v>4156000</v>
      </c>
      <c r="L2075" s="1">
        <v>1</v>
      </c>
      <c r="M2075" s="1">
        <f t="shared" si="138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36"/>
        <v>3</v>
      </c>
    </row>
    <row r="2076" spans="1:18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37"/>
        <v>4158000</v>
      </c>
      <c r="L2076" s="1">
        <v>1</v>
      </c>
      <c r="M2076" s="1">
        <f t="shared" si="138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36"/>
        <v>3</v>
      </c>
    </row>
    <row r="2077" spans="1:18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37"/>
        <v>4160000</v>
      </c>
      <c r="L2077" s="1">
        <v>1</v>
      </c>
      <c r="M2077" s="1">
        <f t="shared" si="138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36"/>
        <v>3</v>
      </c>
    </row>
    <row r="2078" spans="1:18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37"/>
        <v>4162000</v>
      </c>
      <c r="L2078" s="1">
        <v>1</v>
      </c>
      <c r="M2078" s="1">
        <f t="shared" si="138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36"/>
        <v>3</v>
      </c>
    </row>
    <row r="2079" spans="1:18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37"/>
        <v>4164000</v>
      </c>
      <c r="L2079" s="1">
        <v>1</v>
      </c>
      <c r="M2079" s="1">
        <f t="shared" si="138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36"/>
        <v>3</v>
      </c>
    </row>
    <row r="2080" spans="1:18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37"/>
        <v>4166000</v>
      </c>
      <c r="L2080" s="1">
        <v>1</v>
      </c>
      <c r="M2080" s="1">
        <f t="shared" si="138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36"/>
        <v>3</v>
      </c>
    </row>
    <row r="2081" spans="1:18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37"/>
        <v>4168000</v>
      </c>
      <c r="L2081" s="1">
        <v>1</v>
      </c>
      <c r="M2081" s="1">
        <f t="shared" si="138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36"/>
        <v>3</v>
      </c>
    </row>
    <row r="2082" spans="1:18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37"/>
        <v>4170000</v>
      </c>
      <c r="L2082" s="1">
        <v>1</v>
      </c>
      <c r="M2082" s="1">
        <f t="shared" si="138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36"/>
        <v>3</v>
      </c>
    </row>
    <row r="2083" spans="1:18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37"/>
        <v>4172000</v>
      </c>
      <c r="L2083" s="1">
        <v>1</v>
      </c>
      <c r="M2083" s="1">
        <f t="shared" si="138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36"/>
        <v>3</v>
      </c>
    </row>
    <row r="2084" spans="1:18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37"/>
        <v>4174000</v>
      </c>
      <c r="L2084" s="1">
        <v>1</v>
      </c>
      <c r="M2084" s="1">
        <f t="shared" si="138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36"/>
        <v>3</v>
      </c>
    </row>
    <row r="2085" spans="1:18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37"/>
        <v>4176000</v>
      </c>
      <c r="L2085" s="1">
        <v>1</v>
      </c>
      <c r="M2085" s="1">
        <f t="shared" si="138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36"/>
        <v>3</v>
      </c>
    </row>
    <row r="2086" spans="1:18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37"/>
        <v>4178000</v>
      </c>
      <c r="L2086" s="1">
        <v>1</v>
      </c>
      <c r="M2086" s="1">
        <f t="shared" si="138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36"/>
        <v>3</v>
      </c>
    </row>
    <row r="2087" spans="1:18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37"/>
        <v>4180000</v>
      </c>
      <c r="L2087" s="1">
        <v>1</v>
      </c>
      <c r="M2087" s="1">
        <f t="shared" si="138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36"/>
        <v>3</v>
      </c>
    </row>
    <row r="2088" spans="1:18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37"/>
        <v>4182000</v>
      </c>
      <c r="L2088" s="1">
        <v>1</v>
      </c>
      <c r="M2088" s="1">
        <f t="shared" si="138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36"/>
        <v>3</v>
      </c>
    </row>
    <row r="2089" spans="1:18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37"/>
        <v>4184000</v>
      </c>
      <c r="L2089" s="1">
        <v>1</v>
      </c>
      <c r="M2089" s="1">
        <f t="shared" si="138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36"/>
        <v>3</v>
      </c>
    </row>
    <row r="2090" spans="1:18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37"/>
        <v>4186000</v>
      </c>
      <c r="L2090" s="1">
        <v>1</v>
      </c>
      <c r="M2090" s="1">
        <f t="shared" si="138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36"/>
        <v>3</v>
      </c>
    </row>
    <row r="2091" spans="1:18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37"/>
        <v>4188000</v>
      </c>
      <c r="L2091" s="1">
        <v>1</v>
      </c>
      <c r="M2091" s="1">
        <f t="shared" si="138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36"/>
        <v>3</v>
      </c>
    </row>
    <row r="2092" spans="1:18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37"/>
        <v>4190000</v>
      </c>
      <c r="L2092" s="1">
        <v>1</v>
      </c>
      <c r="M2092" s="1">
        <f t="shared" si="138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36"/>
        <v>3</v>
      </c>
    </row>
    <row r="2093" spans="1:18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37"/>
        <v>4192000</v>
      </c>
      <c r="L2093" s="1">
        <v>1</v>
      </c>
      <c r="M2093" s="1">
        <f t="shared" si="138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36"/>
        <v>3</v>
      </c>
    </row>
    <row r="2094" spans="1:18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37"/>
        <v>4194000</v>
      </c>
      <c r="L2094" s="1">
        <v>1</v>
      </c>
      <c r="M2094" s="1">
        <f t="shared" si="138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36"/>
        <v>3</v>
      </c>
    </row>
    <row r="2095" spans="1:18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37"/>
        <v>4196000</v>
      </c>
      <c r="L2095" s="1">
        <v>1</v>
      </c>
      <c r="M2095" s="1">
        <f t="shared" si="138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36"/>
        <v>3</v>
      </c>
    </row>
    <row r="2096" spans="1:18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37"/>
        <v>4198000</v>
      </c>
      <c r="L2096" s="1">
        <v>1</v>
      </c>
      <c r="M2096" s="1">
        <f t="shared" si="138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36"/>
        <v>3</v>
      </c>
    </row>
    <row r="2097" spans="1:18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37"/>
        <v>4200000</v>
      </c>
      <c r="L2097" s="1">
        <v>1</v>
      </c>
      <c r="M2097" s="1">
        <f t="shared" si="138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36"/>
        <v>3</v>
      </c>
    </row>
    <row r="2098" spans="1:18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37"/>
        <v>4202000</v>
      </c>
      <c r="L2098" s="1">
        <v>1</v>
      </c>
      <c r="M2098" s="1">
        <f t="shared" si="138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36"/>
        <v>3</v>
      </c>
    </row>
    <row r="2099" spans="1:18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37"/>
        <v>4204000</v>
      </c>
      <c r="L2099" s="1">
        <v>1</v>
      </c>
      <c r="M2099" s="1">
        <f t="shared" si="138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36"/>
        <v>3</v>
      </c>
    </row>
    <row r="2100" spans="1:18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37"/>
        <v>4206000</v>
      </c>
      <c r="L2100" s="1">
        <v>1</v>
      </c>
      <c r="M2100" s="1">
        <f t="shared" si="138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36"/>
        <v>3</v>
      </c>
    </row>
    <row r="2101" spans="1:18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37"/>
        <v>4208000</v>
      </c>
      <c r="L2101" s="1">
        <v>1</v>
      </c>
      <c r="M2101" s="1">
        <f t="shared" si="138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36"/>
        <v>3</v>
      </c>
    </row>
    <row r="2102" spans="1:18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37"/>
        <v>4210000</v>
      </c>
      <c r="L2102" s="1">
        <v>1</v>
      </c>
      <c r="M2102" s="1">
        <f t="shared" si="138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36"/>
        <v>3</v>
      </c>
    </row>
    <row r="2103" spans="1:18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39">10000+A2103*2000</f>
        <v>4212000</v>
      </c>
      <c r="L2103" s="5">
        <v>1</v>
      </c>
      <c r="M2103" s="5">
        <f t="shared" ref="M2103:M2166" si="140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36"/>
        <v>3</v>
      </c>
    </row>
    <row r="2104" spans="1:18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39"/>
        <v>4214000</v>
      </c>
      <c r="L2104" s="5">
        <v>1</v>
      </c>
      <c r="M2104" s="5">
        <f t="shared" si="140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36"/>
        <v>3</v>
      </c>
    </row>
    <row r="2105" spans="1:18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39"/>
        <v>4216000</v>
      </c>
      <c r="L2105" s="5">
        <v>1</v>
      </c>
      <c r="M2105" s="5">
        <f t="shared" si="140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36"/>
        <v>3</v>
      </c>
    </row>
    <row r="2106" spans="1:18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39"/>
        <v>4218000</v>
      </c>
      <c r="L2106" s="5">
        <v>1</v>
      </c>
      <c r="M2106" s="5">
        <f t="shared" si="140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36"/>
        <v>3</v>
      </c>
    </row>
    <row r="2107" spans="1:18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39"/>
        <v>4220000</v>
      </c>
      <c r="L2107" s="5">
        <v>1</v>
      </c>
      <c r="M2107" s="5">
        <f t="shared" si="140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36"/>
        <v>3</v>
      </c>
    </row>
    <row r="2108" spans="1:18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39"/>
        <v>4222000</v>
      </c>
      <c r="L2108" s="5">
        <v>1</v>
      </c>
      <c r="M2108" s="5">
        <f t="shared" si="140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36"/>
        <v>3</v>
      </c>
    </row>
    <row r="2109" spans="1:18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39"/>
        <v>4224000</v>
      </c>
      <c r="L2109" s="5">
        <v>1</v>
      </c>
      <c r="M2109" s="5">
        <f t="shared" si="140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36"/>
        <v>3</v>
      </c>
    </row>
    <row r="2110" spans="1:18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39"/>
        <v>4226000</v>
      </c>
      <c r="L2110" s="5">
        <v>1</v>
      </c>
      <c r="M2110" s="5">
        <f t="shared" si="140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36"/>
        <v>3</v>
      </c>
    </row>
    <row r="2111" spans="1:18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39"/>
        <v>4228000</v>
      </c>
      <c r="L2111" s="5">
        <v>1</v>
      </c>
      <c r="M2111" s="5">
        <f t="shared" si="140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36"/>
        <v>3</v>
      </c>
    </row>
    <row r="2112" spans="1:18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39"/>
        <v>4230000</v>
      </c>
      <c r="L2112" s="5">
        <v>1</v>
      </c>
      <c r="M2112" s="5">
        <f t="shared" si="140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36"/>
        <v>3</v>
      </c>
    </row>
    <row r="2113" spans="1:18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39"/>
        <v>4232000</v>
      </c>
      <c r="L2113" s="5">
        <v>1</v>
      </c>
      <c r="M2113" s="5">
        <f t="shared" si="140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36"/>
        <v>3</v>
      </c>
    </row>
    <row r="2114" spans="1:18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39"/>
        <v>4234000</v>
      </c>
      <c r="L2114" s="5">
        <v>1</v>
      </c>
      <c r="M2114" s="5">
        <f t="shared" si="140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36"/>
        <v>3</v>
      </c>
    </row>
    <row r="2115" spans="1:18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39"/>
        <v>4236000</v>
      </c>
      <c r="L2115" s="5">
        <v>1</v>
      </c>
      <c r="M2115" s="5">
        <f t="shared" si="140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41">QUOTIENT(A2115,1000)+1</f>
        <v>3</v>
      </c>
    </row>
    <row r="2116" spans="1:18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39"/>
        <v>4238000</v>
      </c>
      <c r="L2116" s="5">
        <v>1</v>
      </c>
      <c r="M2116" s="5">
        <f t="shared" si="140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41"/>
        <v>3</v>
      </c>
    </row>
    <row r="2117" spans="1:18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39"/>
        <v>4240000</v>
      </c>
      <c r="L2117" s="5">
        <v>1</v>
      </c>
      <c r="M2117" s="5">
        <f t="shared" si="140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41"/>
        <v>3</v>
      </c>
    </row>
    <row r="2118" spans="1:18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39"/>
        <v>4242000</v>
      </c>
      <c r="L2118" s="5">
        <v>1</v>
      </c>
      <c r="M2118" s="5">
        <f t="shared" si="140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41"/>
        <v>3</v>
      </c>
    </row>
    <row r="2119" spans="1:18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39"/>
        <v>4244000</v>
      </c>
      <c r="L2119" s="5">
        <v>1</v>
      </c>
      <c r="M2119" s="5">
        <f t="shared" si="140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41"/>
        <v>3</v>
      </c>
    </row>
    <row r="2120" spans="1:18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39"/>
        <v>4246000</v>
      </c>
      <c r="L2120" s="5">
        <v>1</v>
      </c>
      <c r="M2120" s="5">
        <f t="shared" si="140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41"/>
        <v>3</v>
      </c>
    </row>
    <row r="2121" spans="1:18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39"/>
        <v>4248000</v>
      </c>
      <c r="L2121" s="5">
        <v>1</v>
      </c>
      <c r="M2121" s="5">
        <f t="shared" si="140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41"/>
        <v>3</v>
      </c>
    </row>
    <row r="2122" spans="1:18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39"/>
        <v>4250000</v>
      </c>
      <c r="L2122" s="5">
        <v>1</v>
      </c>
      <c r="M2122" s="5">
        <f t="shared" si="140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41"/>
        <v>3</v>
      </c>
    </row>
    <row r="2123" spans="1:18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39"/>
        <v>4252000</v>
      </c>
      <c r="L2123" s="5">
        <v>1</v>
      </c>
      <c r="M2123" s="5">
        <f t="shared" si="140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41"/>
        <v>3</v>
      </c>
    </row>
    <row r="2124" spans="1:18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39"/>
        <v>4254000</v>
      </c>
      <c r="L2124" s="5">
        <v>1</v>
      </c>
      <c r="M2124" s="5">
        <f t="shared" si="140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41"/>
        <v>3</v>
      </c>
    </row>
    <row r="2125" spans="1:18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39"/>
        <v>4256000</v>
      </c>
      <c r="L2125" s="5">
        <v>1</v>
      </c>
      <c r="M2125" s="5">
        <f t="shared" si="140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41"/>
        <v>3</v>
      </c>
    </row>
    <row r="2126" spans="1:18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39"/>
        <v>4258000</v>
      </c>
      <c r="L2126" s="5">
        <v>1</v>
      </c>
      <c r="M2126" s="5">
        <f t="shared" si="140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41"/>
        <v>3</v>
      </c>
    </row>
    <row r="2127" spans="1:18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39"/>
        <v>4260000</v>
      </c>
      <c r="L2127" s="5">
        <v>1</v>
      </c>
      <c r="M2127" s="5">
        <f t="shared" si="140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41"/>
        <v>3</v>
      </c>
    </row>
    <row r="2128" spans="1:18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39"/>
        <v>4262000</v>
      </c>
      <c r="L2128" s="5">
        <v>1</v>
      </c>
      <c r="M2128" s="5">
        <f t="shared" si="140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41"/>
        <v>3</v>
      </c>
    </row>
    <row r="2129" spans="1:18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39"/>
        <v>4264000</v>
      </c>
      <c r="L2129" s="5">
        <v>1</v>
      </c>
      <c r="M2129" s="5">
        <f t="shared" si="140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41"/>
        <v>3</v>
      </c>
    </row>
    <row r="2130" spans="1:18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39"/>
        <v>4266000</v>
      </c>
      <c r="L2130" s="5">
        <v>1</v>
      </c>
      <c r="M2130" s="5">
        <f t="shared" si="140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41"/>
        <v>3</v>
      </c>
    </row>
    <row r="2131" spans="1:18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39"/>
        <v>4268000</v>
      </c>
      <c r="L2131" s="5">
        <v>1</v>
      </c>
      <c r="M2131" s="5">
        <f t="shared" si="140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41"/>
        <v>3</v>
      </c>
    </row>
    <row r="2132" spans="1:18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39"/>
        <v>4270000</v>
      </c>
      <c r="L2132" s="5">
        <v>1</v>
      </c>
      <c r="M2132" s="5">
        <f t="shared" si="140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41"/>
        <v>3</v>
      </c>
    </row>
    <row r="2133" spans="1:18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39"/>
        <v>4272000</v>
      </c>
      <c r="L2133" s="5">
        <v>1</v>
      </c>
      <c r="M2133" s="5">
        <f t="shared" si="140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41"/>
        <v>3</v>
      </c>
    </row>
    <row r="2134" spans="1:18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39"/>
        <v>4274000</v>
      </c>
      <c r="L2134" s="5">
        <v>1</v>
      </c>
      <c r="M2134" s="5">
        <f t="shared" si="140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41"/>
        <v>3</v>
      </c>
    </row>
    <row r="2135" spans="1:18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39"/>
        <v>4276000</v>
      </c>
      <c r="L2135" s="5">
        <v>1</v>
      </c>
      <c r="M2135" s="5">
        <f t="shared" si="140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41"/>
        <v>3</v>
      </c>
    </row>
    <row r="2136" spans="1:18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39"/>
        <v>4278000</v>
      </c>
      <c r="L2136" s="5">
        <v>1</v>
      </c>
      <c r="M2136" s="5">
        <f t="shared" si="140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41"/>
        <v>3</v>
      </c>
    </row>
    <row r="2137" spans="1:18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39"/>
        <v>4280000</v>
      </c>
      <c r="L2137" s="5">
        <v>1</v>
      </c>
      <c r="M2137" s="5">
        <f t="shared" si="140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41"/>
        <v>3</v>
      </c>
    </row>
    <row r="2138" spans="1:18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39"/>
        <v>4282000</v>
      </c>
      <c r="L2138" s="5">
        <v>1</v>
      </c>
      <c r="M2138" s="5">
        <f t="shared" si="140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41"/>
        <v>3</v>
      </c>
    </row>
    <row r="2139" spans="1:18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39"/>
        <v>4284000</v>
      </c>
      <c r="L2139" s="5">
        <v>1</v>
      </c>
      <c r="M2139" s="5">
        <f t="shared" si="140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41"/>
        <v>3</v>
      </c>
    </row>
    <row r="2140" spans="1:18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39"/>
        <v>4286000</v>
      </c>
      <c r="L2140" s="5">
        <v>1</v>
      </c>
      <c r="M2140" s="5">
        <f t="shared" si="140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41"/>
        <v>3</v>
      </c>
    </row>
    <row r="2141" spans="1:18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39"/>
        <v>4288000</v>
      </c>
      <c r="L2141" s="5">
        <v>1</v>
      </c>
      <c r="M2141" s="5">
        <f t="shared" si="140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41"/>
        <v>3</v>
      </c>
    </row>
    <row r="2142" spans="1:18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39"/>
        <v>4290000</v>
      </c>
      <c r="L2142" s="5">
        <v>1</v>
      </c>
      <c r="M2142" s="5">
        <f t="shared" si="140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41"/>
        <v>3</v>
      </c>
    </row>
    <row r="2143" spans="1:18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39"/>
        <v>4292000</v>
      </c>
      <c r="L2143" s="5">
        <v>1</v>
      </c>
      <c r="M2143" s="5">
        <f t="shared" si="140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41"/>
        <v>3</v>
      </c>
    </row>
    <row r="2144" spans="1:18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39"/>
        <v>4294000</v>
      </c>
      <c r="L2144" s="5">
        <v>1</v>
      </c>
      <c r="M2144" s="5">
        <f t="shared" si="140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41"/>
        <v>3</v>
      </c>
    </row>
    <row r="2145" spans="1:18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39"/>
        <v>4296000</v>
      </c>
      <c r="L2145" s="5">
        <v>1</v>
      </c>
      <c r="M2145" s="5">
        <f t="shared" si="140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41"/>
        <v>3</v>
      </c>
    </row>
    <row r="2146" spans="1:18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39"/>
        <v>4298000</v>
      </c>
      <c r="L2146" s="5">
        <v>1</v>
      </c>
      <c r="M2146" s="5">
        <f t="shared" si="140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41"/>
        <v>3</v>
      </c>
    </row>
    <row r="2147" spans="1:18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39"/>
        <v>4300000</v>
      </c>
      <c r="L2147" s="5">
        <v>1</v>
      </c>
      <c r="M2147" s="5">
        <f t="shared" si="140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41"/>
        <v>3</v>
      </c>
    </row>
    <row r="2148" spans="1:18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39"/>
        <v>4302000</v>
      </c>
      <c r="L2148" s="5">
        <v>1</v>
      </c>
      <c r="M2148" s="5">
        <f t="shared" si="140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41"/>
        <v>3</v>
      </c>
    </row>
    <row r="2149" spans="1:18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39"/>
        <v>4304000</v>
      </c>
      <c r="L2149" s="5">
        <v>1</v>
      </c>
      <c r="M2149" s="5">
        <f t="shared" si="140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41"/>
        <v>3</v>
      </c>
    </row>
    <row r="2150" spans="1:18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39"/>
        <v>4306000</v>
      </c>
      <c r="L2150" s="5">
        <v>1</v>
      </c>
      <c r="M2150" s="5">
        <f t="shared" si="140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41"/>
        <v>3</v>
      </c>
    </row>
    <row r="2151" spans="1:18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39"/>
        <v>4308000</v>
      </c>
      <c r="L2151" s="5">
        <v>1</v>
      </c>
      <c r="M2151" s="5">
        <f t="shared" si="140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41"/>
        <v>3</v>
      </c>
    </row>
    <row r="2152" spans="1:18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39"/>
        <v>4310000</v>
      </c>
      <c r="L2152" s="5">
        <v>1</v>
      </c>
      <c r="M2152" s="5">
        <f t="shared" si="140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41"/>
        <v>3</v>
      </c>
    </row>
    <row r="2153" spans="1:18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39"/>
        <v>4312000</v>
      </c>
      <c r="L2153" s="1">
        <v>1</v>
      </c>
      <c r="M2153" s="1">
        <f t="shared" si="140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41"/>
        <v>3</v>
      </c>
    </row>
    <row r="2154" spans="1:18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39"/>
        <v>4314000</v>
      </c>
      <c r="L2154" s="1">
        <v>1</v>
      </c>
      <c r="M2154" s="1">
        <f t="shared" si="140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41"/>
        <v>3</v>
      </c>
    </row>
    <row r="2155" spans="1:18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39"/>
        <v>4316000</v>
      </c>
      <c r="L2155" s="1">
        <v>1</v>
      </c>
      <c r="M2155" s="1">
        <f t="shared" si="140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41"/>
        <v>3</v>
      </c>
    </row>
    <row r="2156" spans="1:18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39"/>
        <v>4318000</v>
      </c>
      <c r="L2156" s="1">
        <v>1</v>
      </c>
      <c r="M2156" s="1">
        <f t="shared" si="140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41"/>
        <v>3</v>
      </c>
    </row>
    <row r="2157" spans="1:18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39"/>
        <v>4320000</v>
      </c>
      <c r="L2157" s="1">
        <v>1</v>
      </c>
      <c r="M2157" s="1">
        <f t="shared" si="140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41"/>
        <v>3</v>
      </c>
    </row>
    <row r="2158" spans="1:18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39"/>
        <v>4322000</v>
      </c>
      <c r="L2158" s="1">
        <v>1</v>
      </c>
      <c r="M2158" s="1">
        <f t="shared" si="140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41"/>
        <v>3</v>
      </c>
    </row>
    <row r="2159" spans="1:18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39"/>
        <v>4324000</v>
      </c>
      <c r="L2159" s="1">
        <v>1</v>
      </c>
      <c r="M2159" s="1">
        <f t="shared" si="140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41"/>
        <v>3</v>
      </c>
    </row>
    <row r="2160" spans="1:18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39"/>
        <v>4326000</v>
      </c>
      <c r="L2160" s="1">
        <v>1</v>
      </c>
      <c r="M2160" s="1">
        <f t="shared" si="140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41"/>
        <v>3</v>
      </c>
    </row>
    <row r="2161" spans="1:18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39"/>
        <v>4328000</v>
      </c>
      <c r="L2161" s="1">
        <v>1</v>
      </c>
      <c r="M2161" s="1">
        <f t="shared" si="140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41"/>
        <v>3</v>
      </c>
    </row>
    <row r="2162" spans="1:18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39"/>
        <v>4330000</v>
      </c>
      <c r="L2162" s="1">
        <v>1</v>
      </c>
      <c r="M2162" s="1">
        <f t="shared" si="140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41"/>
        <v>3</v>
      </c>
    </row>
    <row r="2163" spans="1:18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39"/>
        <v>4332000</v>
      </c>
      <c r="L2163" s="1">
        <v>1</v>
      </c>
      <c r="M2163" s="1">
        <f t="shared" si="140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41"/>
        <v>3</v>
      </c>
    </row>
    <row r="2164" spans="1:18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39"/>
        <v>4334000</v>
      </c>
      <c r="L2164" s="1">
        <v>1</v>
      </c>
      <c r="M2164" s="1">
        <f t="shared" si="140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41"/>
        <v>3</v>
      </c>
    </row>
    <row r="2165" spans="1:18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39"/>
        <v>4336000</v>
      </c>
      <c r="L2165" s="1">
        <v>1</v>
      </c>
      <c r="M2165" s="1">
        <f t="shared" si="140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41"/>
        <v>3</v>
      </c>
    </row>
    <row r="2166" spans="1:18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39"/>
        <v>4338000</v>
      </c>
      <c r="L2166" s="1">
        <v>1</v>
      </c>
      <c r="M2166" s="1">
        <f t="shared" si="140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41"/>
        <v>3</v>
      </c>
    </row>
    <row r="2167" spans="1:18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42">10000+A2167*2000</f>
        <v>4340000</v>
      </c>
      <c r="L2167" s="1">
        <v>1</v>
      </c>
      <c r="M2167" s="1">
        <f t="shared" ref="M2167:M2202" si="143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41"/>
        <v>3</v>
      </c>
    </row>
    <row r="2168" spans="1:18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42"/>
        <v>4342000</v>
      </c>
      <c r="L2168" s="1">
        <v>1</v>
      </c>
      <c r="M2168" s="1">
        <f t="shared" si="143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41"/>
        <v>3</v>
      </c>
    </row>
    <row r="2169" spans="1:18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42"/>
        <v>4344000</v>
      </c>
      <c r="L2169" s="1">
        <v>1</v>
      </c>
      <c r="M2169" s="1">
        <f t="shared" si="143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41"/>
        <v>3</v>
      </c>
    </row>
    <row r="2170" spans="1:18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42"/>
        <v>4346000</v>
      </c>
      <c r="L2170" s="1">
        <v>1</v>
      </c>
      <c r="M2170" s="1">
        <f t="shared" si="143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41"/>
        <v>3</v>
      </c>
    </row>
    <row r="2171" spans="1:18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42"/>
        <v>4348000</v>
      </c>
      <c r="L2171" s="1">
        <v>1</v>
      </c>
      <c r="M2171" s="1">
        <f t="shared" si="143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41"/>
        <v>3</v>
      </c>
    </row>
    <row r="2172" spans="1:18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42"/>
        <v>4350000</v>
      </c>
      <c r="L2172" s="1">
        <v>1</v>
      </c>
      <c r="M2172" s="1">
        <f t="shared" si="143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41"/>
        <v>3</v>
      </c>
    </row>
    <row r="2173" spans="1:18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42"/>
        <v>4352000</v>
      </c>
      <c r="L2173" s="1">
        <v>1</v>
      </c>
      <c r="M2173" s="1">
        <f t="shared" si="143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41"/>
        <v>3</v>
      </c>
    </row>
    <row r="2174" spans="1:18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42"/>
        <v>4354000</v>
      </c>
      <c r="L2174" s="1">
        <v>1</v>
      </c>
      <c r="M2174" s="1">
        <f t="shared" si="143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41"/>
        <v>3</v>
      </c>
    </row>
    <row r="2175" spans="1:18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42"/>
        <v>4356000</v>
      </c>
      <c r="L2175" s="1">
        <v>1</v>
      </c>
      <c r="M2175" s="1">
        <f t="shared" si="143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41"/>
        <v>3</v>
      </c>
    </row>
    <row r="2176" spans="1:18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42"/>
        <v>4358000</v>
      </c>
      <c r="L2176" s="1">
        <v>1</v>
      </c>
      <c r="M2176" s="1">
        <f t="shared" si="143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41"/>
        <v>3</v>
      </c>
    </row>
    <row r="2177" spans="1:18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42"/>
        <v>4360000</v>
      </c>
      <c r="L2177" s="1">
        <v>1</v>
      </c>
      <c r="M2177" s="1">
        <f t="shared" si="143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41"/>
        <v>3</v>
      </c>
    </row>
    <row r="2178" spans="1:18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42"/>
        <v>4362000</v>
      </c>
      <c r="L2178" s="1">
        <v>1</v>
      </c>
      <c r="M2178" s="1">
        <f t="shared" si="143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41"/>
        <v>3</v>
      </c>
    </row>
    <row r="2179" spans="1:18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42"/>
        <v>4364000</v>
      </c>
      <c r="L2179" s="1">
        <v>1</v>
      </c>
      <c r="M2179" s="1">
        <f t="shared" si="143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44">QUOTIENT(A2179,1000)+1</f>
        <v>3</v>
      </c>
    </row>
    <row r="2180" spans="1:18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42"/>
        <v>4366000</v>
      </c>
      <c r="L2180" s="1">
        <v>1</v>
      </c>
      <c r="M2180" s="1">
        <f t="shared" si="143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44"/>
        <v>3</v>
      </c>
    </row>
    <row r="2181" spans="1:18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42"/>
        <v>4368000</v>
      </c>
      <c r="L2181" s="1">
        <v>1</v>
      </c>
      <c r="M2181" s="1">
        <f t="shared" si="143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44"/>
        <v>3</v>
      </c>
    </row>
    <row r="2182" spans="1:18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42"/>
        <v>4370000</v>
      </c>
      <c r="L2182" s="1">
        <v>1</v>
      </c>
      <c r="M2182" s="1">
        <f t="shared" si="143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44"/>
        <v>3</v>
      </c>
    </row>
    <row r="2183" spans="1:18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42"/>
        <v>4372000</v>
      </c>
      <c r="L2183" s="1">
        <v>1</v>
      </c>
      <c r="M2183" s="1">
        <f t="shared" si="143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44"/>
        <v>3</v>
      </c>
    </row>
    <row r="2184" spans="1:18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42"/>
        <v>4374000</v>
      </c>
      <c r="L2184" s="1">
        <v>1</v>
      </c>
      <c r="M2184" s="1">
        <f t="shared" si="143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44"/>
        <v>3</v>
      </c>
    </row>
    <row r="2185" spans="1:18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42"/>
        <v>4376000</v>
      </c>
      <c r="L2185" s="1">
        <v>1</v>
      </c>
      <c r="M2185" s="1">
        <f t="shared" si="143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44"/>
        <v>3</v>
      </c>
    </row>
    <row r="2186" spans="1:18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42"/>
        <v>4378000</v>
      </c>
      <c r="L2186" s="1">
        <v>1</v>
      </c>
      <c r="M2186" s="1">
        <f t="shared" si="143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44"/>
        <v>3</v>
      </c>
    </row>
    <row r="2187" spans="1:18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42"/>
        <v>4380000</v>
      </c>
      <c r="L2187" s="1">
        <v>1</v>
      </c>
      <c r="M2187" s="1">
        <f t="shared" si="143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44"/>
        <v>3</v>
      </c>
    </row>
    <row r="2188" spans="1:18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42"/>
        <v>4382000</v>
      </c>
      <c r="L2188" s="1">
        <v>1</v>
      </c>
      <c r="M2188" s="1">
        <f t="shared" si="143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44"/>
        <v>3</v>
      </c>
    </row>
    <row r="2189" spans="1:18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42"/>
        <v>4384000</v>
      </c>
      <c r="L2189" s="1">
        <v>1</v>
      </c>
      <c r="M2189" s="1">
        <f t="shared" si="143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44"/>
        <v>3</v>
      </c>
    </row>
    <row r="2190" spans="1:18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42"/>
        <v>4386000</v>
      </c>
      <c r="L2190" s="1">
        <v>1</v>
      </c>
      <c r="M2190" s="1">
        <f t="shared" si="143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44"/>
        <v>3</v>
      </c>
    </row>
    <row r="2191" spans="1:18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42"/>
        <v>4388000</v>
      </c>
      <c r="L2191" s="1">
        <v>1</v>
      </c>
      <c r="M2191" s="1">
        <f t="shared" si="143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44"/>
        <v>3</v>
      </c>
    </row>
    <row r="2192" spans="1:18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42"/>
        <v>4390000</v>
      </c>
      <c r="L2192" s="1">
        <v>1</v>
      </c>
      <c r="M2192" s="1">
        <f t="shared" si="143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44"/>
        <v>3</v>
      </c>
    </row>
    <row r="2193" spans="1:18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42"/>
        <v>4392000</v>
      </c>
      <c r="L2193" s="1">
        <v>1</v>
      </c>
      <c r="M2193" s="1">
        <f t="shared" si="143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44"/>
        <v>3</v>
      </c>
    </row>
    <row r="2194" spans="1:18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42"/>
        <v>4394000</v>
      </c>
      <c r="L2194" s="1">
        <v>1</v>
      </c>
      <c r="M2194" s="1">
        <f t="shared" si="143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44"/>
        <v>3</v>
      </c>
    </row>
    <row r="2195" spans="1:18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42"/>
        <v>4396000</v>
      </c>
      <c r="L2195" s="1">
        <v>1</v>
      </c>
      <c r="M2195" s="1">
        <f t="shared" si="143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44"/>
        <v>3</v>
      </c>
    </row>
    <row r="2196" spans="1:18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42"/>
        <v>4398000</v>
      </c>
      <c r="L2196" s="1">
        <v>1</v>
      </c>
      <c r="M2196" s="1">
        <f t="shared" si="143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44"/>
        <v>3</v>
      </c>
    </row>
    <row r="2197" spans="1:18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42"/>
        <v>4400000</v>
      </c>
      <c r="L2197" s="1">
        <v>1</v>
      </c>
      <c r="M2197" s="1">
        <f t="shared" si="143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44"/>
        <v>3</v>
      </c>
    </row>
    <row r="2198" spans="1:18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42"/>
        <v>4402000</v>
      </c>
      <c r="L2198" s="1">
        <v>1</v>
      </c>
      <c r="M2198" s="1">
        <f t="shared" si="143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44"/>
        <v>3</v>
      </c>
    </row>
    <row r="2199" spans="1:18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42"/>
        <v>4404000</v>
      </c>
      <c r="L2199" s="1">
        <v>1</v>
      </c>
      <c r="M2199" s="1">
        <f t="shared" si="143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44"/>
        <v>3</v>
      </c>
    </row>
    <row r="2200" spans="1:18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42"/>
        <v>4406000</v>
      </c>
      <c r="L2200" s="1">
        <v>1</v>
      </c>
      <c r="M2200" s="1">
        <f t="shared" si="143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44"/>
        <v>3</v>
      </c>
    </row>
    <row r="2201" spans="1:18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42"/>
        <v>4408000</v>
      </c>
      <c r="L2201" s="1">
        <v>1</v>
      </c>
      <c r="M2201" s="1">
        <f t="shared" si="143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44"/>
        <v>3</v>
      </c>
    </row>
    <row r="2202" spans="1:18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42"/>
        <v>4410000</v>
      </c>
      <c r="L2202" s="1">
        <v>1</v>
      </c>
      <c r="M2202" s="1">
        <f t="shared" si="143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44"/>
        <v>3</v>
      </c>
    </row>
    <row r="2203" spans="1:18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45">10000+A2203*2000</f>
        <v>4412000</v>
      </c>
      <c r="L2203" s="5">
        <v>1</v>
      </c>
      <c r="M2203" s="5">
        <f t="shared" ref="M2203:M2266" si="146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44"/>
        <v>3</v>
      </c>
    </row>
    <row r="2204" spans="1:18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45"/>
        <v>4414000</v>
      </c>
      <c r="L2204" s="5">
        <v>1</v>
      </c>
      <c r="M2204" s="5">
        <f t="shared" si="146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44"/>
        <v>3</v>
      </c>
    </row>
    <row r="2205" spans="1:18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45"/>
        <v>4416000</v>
      </c>
      <c r="L2205" s="5">
        <v>1</v>
      </c>
      <c r="M2205" s="5">
        <f t="shared" si="146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44"/>
        <v>3</v>
      </c>
    </row>
    <row r="2206" spans="1:18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45"/>
        <v>4418000</v>
      </c>
      <c r="L2206" s="5">
        <v>1</v>
      </c>
      <c r="M2206" s="5">
        <f t="shared" si="146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44"/>
        <v>3</v>
      </c>
    </row>
    <row r="2207" spans="1:18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45"/>
        <v>4420000</v>
      </c>
      <c r="L2207" s="5">
        <v>1</v>
      </c>
      <c r="M2207" s="5">
        <f t="shared" si="146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44"/>
        <v>3</v>
      </c>
    </row>
    <row r="2208" spans="1:18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45"/>
        <v>4422000</v>
      </c>
      <c r="L2208" s="5">
        <v>1</v>
      </c>
      <c r="M2208" s="5">
        <f t="shared" si="146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44"/>
        <v>3</v>
      </c>
    </row>
    <row r="2209" spans="1:18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45"/>
        <v>4424000</v>
      </c>
      <c r="L2209" s="5">
        <v>1</v>
      </c>
      <c r="M2209" s="5">
        <f t="shared" si="146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44"/>
        <v>3</v>
      </c>
    </row>
    <row r="2210" spans="1:18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45"/>
        <v>4426000</v>
      </c>
      <c r="L2210" s="5">
        <v>1</v>
      </c>
      <c r="M2210" s="5">
        <f t="shared" si="146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44"/>
        <v>3</v>
      </c>
    </row>
    <row r="2211" spans="1:18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45"/>
        <v>4428000</v>
      </c>
      <c r="L2211" s="5">
        <v>1</v>
      </c>
      <c r="M2211" s="5">
        <f t="shared" si="146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44"/>
        <v>3</v>
      </c>
    </row>
    <row r="2212" spans="1:18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45"/>
        <v>4430000</v>
      </c>
      <c r="L2212" s="5">
        <v>1</v>
      </c>
      <c r="M2212" s="5">
        <f t="shared" si="146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44"/>
        <v>3</v>
      </c>
    </row>
    <row r="2213" spans="1:18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45"/>
        <v>4432000</v>
      </c>
      <c r="L2213" s="5">
        <v>1</v>
      </c>
      <c r="M2213" s="5">
        <f t="shared" si="146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44"/>
        <v>3</v>
      </c>
    </row>
    <row r="2214" spans="1:18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45"/>
        <v>4434000</v>
      </c>
      <c r="L2214" s="5">
        <v>1</v>
      </c>
      <c r="M2214" s="5">
        <f t="shared" si="146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44"/>
        <v>3</v>
      </c>
    </row>
    <row r="2215" spans="1:18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45"/>
        <v>4436000</v>
      </c>
      <c r="L2215" s="5">
        <v>1</v>
      </c>
      <c r="M2215" s="5">
        <f t="shared" si="146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44"/>
        <v>3</v>
      </c>
    </row>
    <row r="2216" spans="1:18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45"/>
        <v>4438000</v>
      </c>
      <c r="L2216" s="5">
        <v>1</v>
      </c>
      <c r="M2216" s="5">
        <f t="shared" si="146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44"/>
        <v>3</v>
      </c>
    </row>
    <row r="2217" spans="1:18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45"/>
        <v>4440000</v>
      </c>
      <c r="L2217" s="5">
        <v>1</v>
      </c>
      <c r="M2217" s="5">
        <f t="shared" si="146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44"/>
        <v>3</v>
      </c>
    </row>
    <row r="2218" spans="1:18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45"/>
        <v>4442000</v>
      </c>
      <c r="L2218" s="5">
        <v>1</v>
      </c>
      <c r="M2218" s="5">
        <f t="shared" si="146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44"/>
        <v>3</v>
      </c>
    </row>
    <row r="2219" spans="1:18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45"/>
        <v>4444000</v>
      </c>
      <c r="L2219" s="5">
        <v>1</v>
      </c>
      <c r="M2219" s="5">
        <f t="shared" si="146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44"/>
        <v>3</v>
      </c>
    </row>
    <row r="2220" spans="1:18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45"/>
        <v>4446000</v>
      </c>
      <c r="L2220" s="5">
        <v>1</v>
      </c>
      <c r="M2220" s="5">
        <f t="shared" si="146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44"/>
        <v>3</v>
      </c>
    </row>
    <row r="2221" spans="1:18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45"/>
        <v>4448000</v>
      </c>
      <c r="L2221" s="5">
        <v>1</v>
      </c>
      <c r="M2221" s="5">
        <f t="shared" si="146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44"/>
        <v>3</v>
      </c>
    </row>
    <row r="2222" spans="1:18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45"/>
        <v>4450000</v>
      </c>
      <c r="L2222" s="5">
        <v>1</v>
      </c>
      <c r="M2222" s="5">
        <f t="shared" si="146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44"/>
        <v>3</v>
      </c>
    </row>
    <row r="2223" spans="1:18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45"/>
        <v>4452000</v>
      </c>
      <c r="L2223" s="5">
        <v>1</v>
      </c>
      <c r="M2223" s="5">
        <f t="shared" si="146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44"/>
        <v>3</v>
      </c>
    </row>
    <row r="2224" spans="1:18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45"/>
        <v>4454000</v>
      </c>
      <c r="L2224" s="5">
        <v>1</v>
      </c>
      <c r="M2224" s="5">
        <f t="shared" si="146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44"/>
        <v>3</v>
      </c>
    </row>
    <row r="2225" spans="1:18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45"/>
        <v>4456000</v>
      </c>
      <c r="L2225" s="5">
        <v>1</v>
      </c>
      <c r="M2225" s="5">
        <f t="shared" si="146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44"/>
        <v>3</v>
      </c>
    </row>
    <row r="2226" spans="1:18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45"/>
        <v>4458000</v>
      </c>
      <c r="L2226" s="5">
        <v>1</v>
      </c>
      <c r="M2226" s="5">
        <f t="shared" si="146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44"/>
        <v>3</v>
      </c>
    </row>
    <row r="2227" spans="1:18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45"/>
        <v>4460000</v>
      </c>
      <c r="L2227" s="5">
        <v>1</v>
      </c>
      <c r="M2227" s="5">
        <f t="shared" si="146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44"/>
        <v>3</v>
      </c>
    </row>
    <row r="2228" spans="1:18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45"/>
        <v>4462000</v>
      </c>
      <c r="L2228" s="5">
        <v>1</v>
      </c>
      <c r="M2228" s="5">
        <f t="shared" si="146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44"/>
        <v>3</v>
      </c>
    </row>
    <row r="2229" spans="1:18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45"/>
        <v>4464000</v>
      </c>
      <c r="L2229" s="5">
        <v>1</v>
      </c>
      <c r="M2229" s="5">
        <f t="shared" si="146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44"/>
        <v>3</v>
      </c>
    </row>
    <row r="2230" spans="1:18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45"/>
        <v>4466000</v>
      </c>
      <c r="L2230" s="5">
        <v>1</v>
      </c>
      <c r="M2230" s="5">
        <f t="shared" si="146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44"/>
        <v>3</v>
      </c>
    </row>
    <row r="2231" spans="1:18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45"/>
        <v>4468000</v>
      </c>
      <c r="L2231" s="5">
        <v>1</v>
      </c>
      <c r="M2231" s="5">
        <f t="shared" si="146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44"/>
        <v>3</v>
      </c>
    </row>
    <row r="2232" spans="1:18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45"/>
        <v>4470000</v>
      </c>
      <c r="L2232" s="5">
        <v>1</v>
      </c>
      <c r="M2232" s="5">
        <f t="shared" si="146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44"/>
        <v>3</v>
      </c>
    </row>
    <row r="2233" spans="1:18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45"/>
        <v>4472000</v>
      </c>
      <c r="L2233" s="5">
        <v>1</v>
      </c>
      <c r="M2233" s="5">
        <f t="shared" si="146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44"/>
        <v>3</v>
      </c>
    </row>
    <row r="2234" spans="1:18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45"/>
        <v>4474000</v>
      </c>
      <c r="L2234" s="5">
        <v>1</v>
      </c>
      <c r="M2234" s="5">
        <f t="shared" si="146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44"/>
        <v>3</v>
      </c>
    </row>
    <row r="2235" spans="1:18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45"/>
        <v>4476000</v>
      </c>
      <c r="L2235" s="5">
        <v>1</v>
      </c>
      <c r="M2235" s="5">
        <f t="shared" si="146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44"/>
        <v>3</v>
      </c>
    </row>
    <row r="2236" spans="1:18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45"/>
        <v>4478000</v>
      </c>
      <c r="L2236" s="5">
        <v>1</v>
      </c>
      <c r="M2236" s="5">
        <f t="shared" si="146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44"/>
        <v>3</v>
      </c>
    </row>
    <row r="2237" spans="1:18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45"/>
        <v>4480000</v>
      </c>
      <c r="L2237" s="5">
        <v>1</v>
      </c>
      <c r="M2237" s="5">
        <f t="shared" si="146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44"/>
        <v>3</v>
      </c>
    </row>
    <row r="2238" spans="1:18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45"/>
        <v>4482000</v>
      </c>
      <c r="L2238" s="5">
        <v>1</v>
      </c>
      <c r="M2238" s="5">
        <f t="shared" si="146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44"/>
        <v>3</v>
      </c>
    </row>
    <row r="2239" spans="1:18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45"/>
        <v>4484000</v>
      </c>
      <c r="L2239" s="5">
        <v>1</v>
      </c>
      <c r="M2239" s="5">
        <f t="shared" si="146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44"/>
        <v>3</v>
      </c>
    </row>
    <row r="2240" spans="1:18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45"/>
        <v>4486000</v>
      </c>
      <c r="L2240" s="5">
        <v>1</v>
      </c>
      <c r="M2240" s="5">
        <f t="shared" si="146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44"/>
        <v>3</v>
      </c>
    </row>
    <row r="2241" spans="1:18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45"/>
        <v>4488000</v>
      </c>
      <c r="L2241" s="5">
        <v>1</v>
      </c>
      <c r="M2241" s="5">
        <f t="shared" si="146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44"/>
        <v>3</v>
      </c>
    </row>
    <row r="2242" spans="1:18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45"/>
        <v>4490000</v>
      </c>
      <c r="L2242" s="5">
        <v>1</v>
      </c>
      <c r="M2242" s="5">
        <f t="shared" si="146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44"/>
        <v>3</v>
      </c>
    </row>
    <row r="2243" spans="1:18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45"/>
        <v>4492000</v>
      </c>
      <c r="L2243" s="5">
        <v>1</v>
      </c>
      <c r="M2243" s="5">
        <f t="shared" si="146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47">QUOTIENT(A2243,1000)+1</f>
        <v>3</v>
      </c>
    </row>
    <row r="2244" spans="1:18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45"/>
        <v>4494000</v>
      </c>
      <c r="L2244" s="5">
        <v>1</v>
      </c>
      <c r="M2244" s="5">
        <f t="shared" si="146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47"/>
        <v>3</v>
      </c>
    </row>
    <row r="2245" spans="1:18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45"/>
        <v>4496000</v>
      </c>
      <c r="L2245" s="5">
        <v>1</v>
      </c>
      <c r="M2245" s="5">
        <f t="shared" si="146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47"/>
        <v>3</v>
      </c>
    </row>
    <row r="2246" spans="1:18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45"/>
        <v>4498000</v>
      </c>
      <c r="L2246" s="5">
        <v>1</v>
      </c>
      <c r="M2246" s="5">
        <f t="shared" si="146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47"/>
        <v>3</v>
      </c>
    </row>
    <row r="2247" spans="1:18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45"/>
        <v>4500000</v>
      </c>
      <c r="L2247" s="5">
        <v>1</v>
      </c>
      <c r="M2247" s="5">
        <f t="shared" si="146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47"/>
        <v>3</v>
      </c>
    </row>
    <row r="2248" spans="1:18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45"/>
        <v>4502000</v>
      </c>
      <c r="L2248" s="5">
        <v>1</v>
      </c>
      <c r="M2248" s="5">
        <f t="shared" si="146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47"/>
        <v>3</v>
      </c>
    </row>
    <row r="2249" spans="1:18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45"/>
        <v>4504000</v>
      </c>
      <c r="L2249" s="5">
        <v>1</v>
      </c>
      <c r="M2249" s="5">
        <f t="shared" si="146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47"/>
        <v>3</v>
      </c>
    </row>
    <row r="2250" spans="1:18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45"/>
        <v>4506000</v>
      </c>
      <c r="L2250" s="5">
        <v>1</v>
      </c>
      <c r="M2250" s="5">
        <f t="shared" si="146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47"/>
        <v>3</v>
      </c>
    </row>
    <row r="2251" spans="1:18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45"/>
        <v>4508000</v>
      </c>
      <c r="L2251" s="5">
        <v>1</v>
      </c>
      <c r="M2251" s="5">
        <f t="shared" si="146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47"/>
        <v>3</v>
      </c>
    </row>
    <row r="2252" spans="1:18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45"/>
        <v>4510000</v>
      </c>
      <c r="L2252" s="5">
        <v>1</v>
      </c>
      <c r="M2252" s="5">
        <f t="shared" si="146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47"/>
        <v>3</v>
      </c>
    </row>
    <row r="2253" spans="1:18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45"/>
        <v>4512000</v>
      </c>
      <c r="L2253" s="1">
        <v>1</v>
      </c>
      <c r="M2253" s="1">
        <f t="shared" si="146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47"/>
        <v>3</v>
      </c>
    </row>
    <row r="2254" spans="1:18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45"/>
        <v>4514000</v>
      </c>
      <c r="L2254" s="1">
        <v>1</v>
      </c>
      <c r="M2254" s="1">
        <f t="shared" si="146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47"/>
        <v>3</v>
      </c>
    </row>
    <row r="2255" spans="1:18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45"/>
        <v>4516000</v>
      </c>
      <c r="L2255" s="1">
        <v>1</v>
      </c>
      <c r="M2255" s="1">
        <f t="shared" si="146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47"/>
        <v>3</v>
      </c>
    </row>
    <row r="2256" spans="1:18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45"/>
        <v>4518000</v>
      </c>
      <c r="L2256" s="1">
        <v>1</v>
      </c>
      <c r="M2256" s="1">
        <f t="shared" si="146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47"/>
        <v>3</v>
      </c>
    </row>
    <row r="2257" spans="1:18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45"/>
        <v>4520000</v>
      </c>
      <c r="L2257" s="1">
        <v>1</v>
      </c>
      <c r="M2257" s="1">
        <f t="shared" si="146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47"/>
        <v>3</v>
      </c>
    </row>
    <row r="2258" spans="1:18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45"/>
        <v>4522000</v>
      </c>
      <c r="L2258" s="1">
        <v>1</v>
      </c>
      <c r="M2258" s="1">
        <f t="shared" si="146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47"/>
        <v>3</v>
      </c>
    </row>
    <row r="2259" spans="1:18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45"/>
        <v>4524000</v>
      </c>
      <c r="L2259" s="1">
        <v>1</v>
      </c>
      <c r="M2259" s="1">
        <f t="shared" si="146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47"/>
        <v>3</v>
      </c>
    </row>
    <row r="2260" spans="1:18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45"/>
        <v>4526000</v>
      </c>
      <c r="L2260" s="1">
        <v>1</v>
      </c>
      <c r="M2260" s="1">
        <f t="shared" si="146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47"/>
        <v>3</v>
      </c>
    </row>
    <row r="2261" spans="1:18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45"/>
        <v>4528000</v>
      </c>
      <c r="L2261" s="1">
        <v>1</v>
      </c>
      <c r="M2261" s="1">
        <f t="shared" si="146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47"/>
        <v>3</v>
      </c>
    </row>
    <row r="2262" spans="1:18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45"/>
        <v>4530000</v>
      </c>
      <c r="L2262" s="1">
        <v>1</v>
      </c>
      <c r="M2262" s="1">
        <f t="shared" si="146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47"/>
        <v>3</v>
      </c>
    </row>
    <row r="2263" spans="1:18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45"/>
        <v>4532000</v>
      </c>
      <c r="L2263" s="1">
        <v>1</v>
      </c>
      <c r="M2263" s="1">
        <f t="shared" si="146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47"/>
        <v>3</v>
      </c>
    </row>
    <row r="2264" spans="1:18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45"/>
        <v>4534000</v>
      </c>
      <c r="L2264" s="1">
        <v>1</v>
      </c>
      <c r="M2264" s="1">
        <f t="shared" si="146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47"/>
        <v>3</v>
      </c>
    </row>
    <row r="2265" spans="1:18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45"/>
        <v>4536000</v>
      </c>
      <c r="L2265" s="1">
        <v>1</v>
      </c>
      <c r="M2265" s="1">
        <f t="shared" si="146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47"/>
        <v>3</v>
      </c>
    </row>
    <row r="2266" spans="1:18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45"/>
        <v>4538000</v>
      </c>
      <c r="L2266" s="1">
        <v>1</v>
      </c>
      <c r="M2266" s="1">
        <f t="shared" si="146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47"/>
        <v>3</v>
      </c>
    </row>
    <row r="2267" spans="1:18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48">10000+A2267*2000</f>
        <v>4540000</v>
      </c>
      <c r="L2267" s="1">
        <v>1</v>
      </c>
      <c r="M2267" s="1">
        <f t="shared" ref="M2267:M2302" si="149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47"/>
        <v>3</v>
      </c>
    </row>
    <row r="2268" spans="1:18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48"/>
        <v>4542000</v>
      </c>
      <c r="L2268" s="1">
        <v>1</v>
      </c>
      <c r="M2268" s="1">
        <f t="shared" si="149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47"/>
        <v>3</v>
      </c>
    </row>
    <row r="2269" spans="1:18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48"/>
        <v>4544000</v>
      </c>
      <c r="L2269" s="1">
        <v>1</v>
      </c>
      <c r="M2269" s="1">
        <f t="shared" si="149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47"/>
        <v>3</v>
      </c>
    </row>
    <row r="2270" spans="1:18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48"/>
        <v>4546000</v>
      </c>
      <c r="L2270" s="1">
        <v>1</v>
      </c>
      <c r="M2270" s="1">
        <f t="shared" si="149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47"/>
        <v>3</v>
      </c>
    </row>
    <row r="2271" spans="1:18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48"/>
        <v>4548000</v>
      </c>
      <c r="L2271" s="1">
        <v>1</v>
      </c>
      <c r="M2271" s="1">
        <f t="shared" si="149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47"/>
        <v>3</v>
      </c>
    </row>
    <row r="2272" spans="1:18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48"/>
        <v>4550000</v>
      </c>
      <c r="L2272" s="1">
        <v>1</v>
      </c>
      <c r="M2272" s="1">
        <f t="shared" si="149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47"/>
        <v>3</v>
      </c>
    </row>
    <row r="2273" spans="1:18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48"/>
        <v>4552000</v>
      </c>
      <c r="L2273" s="1">
        <v>1</v>
      </c>
      <c r="M2273" s="1">
        <f t="shared" si="149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47"/>
        <v>3</v>
      </c>
    </row>
    <row r="2274" spans="1:18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48"/>
        <v>4554000</v>
      </c>
      <c r="L2274" s="1">
        <v>1</v>
      </c>
      <c r="M2274" s="1">
        <f t="shared" si="149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47"/>
        <v>3</v>
      </c>
    </row>
    <row r="2275" spans="1:18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48"/>
        <v>4556000</v>
      </c>
      <c r="L2275" s="1">
        <v>1</v>
      </c>
      <c r="M2275" s="1">
        <f t="shared" si="149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47"/>
        <v>3</v>
      </c>
    </row>
    <row r="2276" spans="1:18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48"/>
        <v>4558000</v>
      </c>
      <c r="L2276" s="1">
        <v>1</v>
      </c>
      <c r="M2276" s="1">
        <f t="shared" si="149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47"/>
        <v>3</v>
      </c>
    </row>
    <row r="2277" spans="1:18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48"/>
        <v>4560000</v>
      </c>
      <c r="L2277" s="1">
        <v>1</v>
      </c>
      <c r="M2277" s="1">
        <f t="shared" si="149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47"/>
        <v>3</v>
      </c>
    </row>
    <row r="2278" spans="1:18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48"/>
        <v>4562000</v>
      </c>
      <c r="L2278" s="1">
        <v>1</v>
      </c>
      <c r="M2278" s="1">
        <f t="shared" si="149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47"/>
        <v>3</v>
      </c>
    </row>
    <row r="2279" spans="1:18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48"/>
        <v>4564000</v>
      </c>
      <c r="L2279" s="1">
        <v>1</v>
      </c>
      <c r="M2279" s="1">
        <f t="shared" si="149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47"/>
        <v>3</v>
      </c>
    </row>
    <row r="2280" spans="1:18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48"/>
        <v>4566000</v>
      </c>
      <c r="L2280" s="1">
        <v>1</v>
      </c>
      <c r="M2280" s="1">
        <f t="shared" si="149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47"/>
        <v>3</v>
      </c>
    </row>
    <row r="2281" spans="1:18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48"/>
        <v>4568000</v>
      </c>
      <c r="L2281" s="1">
        <v>1</v>
      </c>
      <c r="M2281" s="1">
        <f t="shared" si="149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47"/>
        <v>3</v>
      </c>
    </row>
    <row r="2282" spans="1:18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48"/>
        <v>4570000</v>
      </c>
      <c r="L2282" s="1">
        <v>1</v>
      </c>
      <c r="M2282" s="1">
        <f t="shared" si="149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47"/>
        <v>3</v>
      </c>
    </row>
    <row r="2283" spans="1:18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48"/>
        <v>4572000</v>
      </c>
      <c r="L2283" s="1">
        <v>1</v>
      </c>
      <c r="M2283" s="1">
        <f t="shared" si="149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47"/>
        <v>3</v>
      </c>
    </row>
    <row r="2284" spans="1:18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48"/>
        <v>4574000</v>
      </c>
      <c r="L2284" s="1">
        <v>1</v>
      </c>
      <c r="M2284" s="1">
        <f t="shared" si="149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47"/>
        <v>3</v>
      </c>
    </row>
    <row r="2285" spans="1:18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48"/>
        <v>4576000</v>
      </c>
      <c r="L2285" s="1">
        <v>1</v>
      </c>
      <c r="M2285" s="1">
        <f t="shared" si="149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47"/>
        <v>3</v>
      </c>
    </row>
    <row r="2286" spans="1:18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48"/>
        <v>4578000</v>
      </c>
      <c r="L2286" s="1">
        <v>1</v>
      </c>
      <c r="M2286" s="1">
        <f t="shared" si="149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47"/>
        <v>3</v>
      </c>
    </row>
    <row r="2287" spans="1:18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48"/>
        <v>4580000</v>
      </c>
      <c r="L2287" s="1">
        <v>1</v>
      </c>
      <c r="M2287" s="1">
        <f t="shared" si="149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47"/>
        <v>3</v>
      </c>
    </row>
    <row r="2288" spans="1:18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48"/>
        <v>4582000</v>
      </c>
      <c r="L2288" s="1">
        <v>1</v>
      </c>
      <c r="M2288" s="1">
        <f t="shared" si="149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47"/>
        <v>3</v>
      </c>
    </row>
    <row r="2289" spans="1:18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48"/>
        <v>4584000</v>
      </c>
      <c r="L2289" s="1">
        <v>1</v>
      </c>
      <c r="M2289" s="1">
        <f t="shared" si="149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47"/>
        <v>3</v>
      </c>
    </row>
    <row r="2290" spans="1:18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48"/>
        <v>4586000</v>
      </c>
      <c r="L2290" s="1">
        <v>1</v>
      </c>
      <c r="M2290" s="1">
        <f t="shared" si="149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47"/>
        <v>3</v>
      </c>
    </row>
    <row r="2291" spans="1:18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48"/>
        <v>4588000</v>
      </c>
      <c r="L2291" s="1">
        <v>1</v>
      </c>
      <c r="M2291" s="1">
        <f t="shared" si="149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47"/>
        <v>3</v>
      </c>
    </row>
    <row r="2292" spans="1:18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48"/>
        <v>4590000</v>
      </c>
      <c r="L2292" s="1">
        <v>1</v>
      </c>
      <c r="M2292" s="1">
        <f t="shared" si="149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47"/>
        <v>3</v>
      </c>
    </row>
    <row r="2293" spans="1:18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48"/>
        <v>4592000</v>
      </c>
      <c r="L2293" s="1">
        <v>1</v>
      </c>
      <c r="M2293" s="1">
        <f t="shared" si="149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47"/>
        <v>3</v>
      </c>
    </row>
    <row r="2294" spans="1:18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48"/>
        <v>4594000</v>
      </c>
      <c r="L2294" s="1">
        <v>1</v>
      </c>
      <c r="M2294" s="1">
        <f t="shared" si="149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47"/>
        <v>3</v>
      </c>
    </row>
    <row r="2295" spans="1:18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48"/>
        <v>4596000</v>
      </c>
      <c r="L2295" s="1">
        <v>1</v>
      </c>
      <c r="M2295" s="1">
        <f t="shared" si="149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47"/>
        <v>3</v>
      </c>
    </row>
    <row r="2296" spans="1:18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48"/>
        <v>4598000</v>
      </c>
      <c r="L2296" s="1">
        <v>1</v>
      </c>
      <c r="M2296" s="1">
        <f t="shared" si="149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47"/>
        <v>3</v>
      </c>
    </row>
    <row r="2297" spans="1:18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48"/>
        <v>4600000</v>
      </c>
      <c r="L2297" s="1">
        <v>1</v>
      </c>
      <c r="M2297" s="1">
        <f t="shared" si="149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47"/>
        <v>3</v>
      </c>
    </row>
    <row r="2298" spans="1:18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48"/>
        <v>4602000</v>
      </c>
      <c r="L2298" s="1">
        <v>1</v>
      </c>
      <c r="M2298" s="1">
        <f t="shared" si="149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47"/>
        <v>3</v>
      </c>
    </row>
    <row r="2299" spans="1:18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48"/>
        <v>4604000</v>
      </c>
      <c r="L2299" s="1">
        <v>1</v>
      </c>
      <c r="M2299" s="1">
        <f t="shared" si="149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47"/>
        <v>3</v>
      </c>
    </row>
    <row r="2300" spans="1:18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48"/>
        <v>4606000</v>
      </c>
      <c r="L2300" s="1">
        <v>1</v>
      </c>
      <c r="M2300" s="1">
        <f t="shared" si="149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47"/>
        <v>3</v>
      </c>
    </row>
    <row r="2301" spans="1:18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48"/>
        <v>4608000</v>
      </c>
      <c r="L2301" s="1">
        <v>1</v>
      </c>
      <c r="M2301" s="1">
        <f t="shared" si="149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47"/>
        <v>3</v>
      </c>
    </row>
    <row r="2302" spans="1:18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48"/>
        <v>4610000</v>
      </c>
      <c r="L2302" s="1">
        <v>1</v>
      </c>
      <c r="M2302" s="1">
        <f t="shared" si="149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47"/>
        <v>3</v>
      </c>
    </row>
    <row r="2303" spans="1:18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50">10000+A2303*2000</f>
        <v>4612000</v>
      </c>
      <c r="L2303" s="5">
        <v>1</v>
      </c>
      <c r="M2303" s="5">
        <f t="shared" ref="M2303:M2366" si="151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47"/>
        <v>3</v>
      </c>
    </row>
    <row r="2304" spans="1:18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50"/>
        <v>4614000</v>
      </c>
      <c r="L2304" s="5">
        <v>1</v>
      </c>
      <c r="M2304" s="5">
        <f t="shared" si="151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47"/>
        <v>3</v>
      </c>
    </row>
    <row r="2305" spans="1:18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50"/>
        <v>4616000</v>
      </c>
      <c r="L2305" s="5">
        <v>1</v>
      </c>
      <c r="M2305" s="5">
        <f t="shared" si="151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47"/>
        <v>3</v>
      </c>
    </row>
    <row r="2306" spans="1:18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50"/>
        <v>4618000</v>
      </c>
      <c r="L2306" s="5">
        <v>1</v>
      </c>
      <c r="M2306" s="5">
        <f t="shared" si="151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47"/>
        <v>3</v>
      </c>
    </row>
    <row r="2307" spans="1:18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50"/>
        <v>4620000</v>
      </c>
      <c r="L2307" s="5">
        <v>1</v>
      </c>
      <c r="M2307" s="5">
        <f t="shared" si="151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52">QUOTIENT(A2307,1000)+1</f>
        <v>3</v>
      </c>
    </row>
    <row r="2308" spans="1:18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50"/>
        <v>4622000</v>
      </c>
      <c r="L2308" s="5">
        <v>1</v>
      </c>
      <c r="M2308" s="5">
        <f t="shared" si="151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52"/>
        <v>3</v>
      </c>
    </row>
    <row r="2309" spans="1:18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50"/>
        <v>4624000</v>
      </c>
      <c r="L2309" s="5">
        <v>1</v>
      </c>
      <c r="M2309" s="5">
        <f t="shared" si="151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52"/>
        <v>3</v>
      </c>
    </row>
    <row r="2310" spans="1:18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50"/>
        <v>4626000</v>
      </c>
      <c r="L2310" s="5">
        <v>1</v>
      </c>
      <c r="M2310" s="5">
        <f t="shared" si="151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52"/>
        <v>3</v>
      </c>
    </row>
    <row r="2311" spans="1:18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50"/>
        <v>4628000</v>
      </c>
      <c r="L2311" s="5">
        <v>1</v>
      </c>
      <c r="M2311" s="5">
        <f t="shared" si="151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52"/>
        <v>3</v>
      </c>
    </row>
    <row r="2312" spans="1:18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50"/>
        <v>4630000</v>
      </c>
      <c r="L2312" s="5">
        <v>1</v>
      </c>
      <c r="M2312" s="5">
        <f t="shared" si="151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52"/>
        <v>3</v>
      </c>
    </row>
    <row r="2313" spans="1:18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50"/>
        <v>4632000</v>
      </c>
      <c r="L2313" s="5">
        <v>1</v>
      </c>
      <c r="M2313" s="5">
        <f t="shared" si="151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52"/>
        <v>3</v>
      </c>
    </row>
    <row r="2314" spans="1:18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50"/>
        <v>4634000</v>
      </c>
      <c r="L2314" s="5">
        <v>1</v>
      </c>
      <c r="M2314" s="5">
        <f t="shared" si="151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52"/>
        <v>3</v>
      </c>
    </row>
    <row r="2315" spans="1:18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50"/>
        <v>4636000</v>
      </c>
      <c r="L2315" s="5">
        <v>1</v>
      </c>
      <c r="M2315" s="5">
        <f t="shared" si="151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52"/>
        <v>3</v>
      </c>
    </row>
    <row r="2316" spans="1:18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50"/>
        <v>4638000</v>
      </c>
      <c r="L2316" s="5">
        <v>1</v>
      </c>
      <c r="M2316" s="5">
        <f t="shared" si="151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52"/>
        <v>3</v>
      </c>
    </row>
    <row r="2317" spans="1:18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50"/>
        <v>4640000</v>
      </c>
      <c r="L2317" s="5">
        <v>1</v>
      </c>
      <c r="M2317" s="5">
        <f t="shared" si="151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52"/>
        <v>3</v>
      </c>
    </row>
    <row r="2318" spans="1:18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50"/>
        <v>4642000</v>
      </c>
      <c r="L2318" s="5">
        <v>1</v>
      </c>
      <c r="M2318" s="5">
        <f t="shared" si="151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52"/>
        <v>3</v>
      </c>
    </row>
    <row r="2319" spans="1:18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50"/>
        <v>4644000</v>
      </c>
      <c r="L2319" s="5">
        <v>1</v>
      </c>
      <c r="M2319" s="5">
        <f t="shared" si="151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52"/>
        <v>3</v>
      </c>
    </row>
    <row r="2320" spans="1:18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50"/>
        <v>4646000</v>
      </c>
      <c r="L2320" s="5">
        <v>1</v>
      </c>
      <c r="M2320" s="5">
        <f t="shared" si="151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52"/>
        <v>3</v>
      </c>
    </row>
    <row r="2321" spans="1:18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50"/>
        <v>4648000</v>
      </c>
      <c r="L2321" s="5">
        <v>1</v>
      </c>
      <c r="M2321" s="5">
        <f t="shared" si="151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52"/>
        <v>3</v>
      </c>
    </row>
    <row r="2322" spans="1:18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50"/>
        <v>4650000</v>
      </c>
      <c r="L2322" s="5">
        <v>1</v>
      </c>
      <c r="M2322" s="5">
        <f t="shared" si="151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52"/>
        <v>3</v>
      </c>
    </row>
    <row r="2323" spans="1:18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50"/>
        <v>4652000</v>
      </c>
      <c r="L2323" s="5">
        <v>1</v>
      </c>
      <c r="M2323" s="5">
        <f t="shared" si="151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52"/>
        <v>3</v>
      </c>
    </row>
    <row r="2324" spans="1:18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50"/>
        <v>4654000</v>
      </c>
      <c r="L2324" s="5">
        <v>1</v>
      </c>
      <c r="M2324" s="5">
        <f t="shared" si="151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52"/>
        <v>3</v>
      </c>
    </row>
    <row r="2325" spans="1:18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50"/>
        <v>4656000</v>
      </c>
      <c r="L2325" s="5">
        <v>1</v>
      </c>
      <c r="M2325" s="5">
        <f t="shared" si="151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52"/>
        <v>3</v>
      </c>
    </row>
    <row r="2326" spans="1:18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50"/>
        <v>4658000</v>
      </c>
      <c r="L2326" s="5">
        <v>1</v>
      </c>
      <c r="M2326" s="5">
        <f t="shared" si="151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52"/>
        <v>3</v>
      </c>
    </row>
    <row r="2327" spans="1:18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50"/>
        <v>4660000</v>
      </c>
      <c r="L2327" s="5">
        <v>1</v>
      </c>
      <c r="M2327" s="5">
        <f t="shared" si="151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52"/>
        <v>3</v>
      </c>
    </row>
    <row r="2328" spans="1:18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50"/>
        <v>4662000</v>
      </c>
      <c r="L2328" s="5">
        <v>1</v>
      </c>
      <c r="M2328" s="5">
        <f t="shared" si="151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52"/>
        <v>3</v>
      </c>
    </row>
    <row r="2329" spans="1:18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50"/>
        <v>4664000</v>
      </c>
      <c r="L2329" s="5">
        <v>1</v>
      </c>
      <c r="M2329" s="5">
        <f t="shared" si="151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52"/>
        <v>3</v>
      </c>
    </row>
    <row r="2330" spans="1:18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50"/>
        <v>4666000</v>
      </c>
      <c r="L2330" s="5">
        <v>1</v>
      </c>
      <c r="M2330" s="5">
        <f t="shared" si="151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52"/>
        <v>3</v>
      </c>
    </row>
    <row r="2331" spans="1:18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50"/>
        <v>4668000</v>
      </c>
      <c r="L2331" s="5">
        <v>1</v>
      </c>
      <c r="M2331" s="5">
        <f t="shared" si="151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52"/>
        <v>3</v>
      </c>
    </row>
    <row r="2332" spans="1:18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50"/>
        <v>4670000</v>
      </c>
      <c r="L2332" s="5">
        <v>1</v>
      </c>
      <c r="M2332" s="5">
        <f t="shared" si="151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52"/>
        <v>3</v>
      </c>
    </row>
    <row r="2333" spans="1:18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50"/>
        <v>4672000</v>
      </c>
      <c r="L2333" s="5">
        <v>1</v>
      </c>
      <c r="M2333" s="5">
        <f t="shared" si="151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52"/>
        <v>3</v>
      </c>
    </row>
    <row r="2334" spans="1:18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50"/>
        <v>4674000</v>
      </c>
      <c r="L2334" s="5">
        <v>1</v>
      </c>
      <c r="M2334" s="5">
        <f t="shared" si="151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52"/>
        <v>3</v>
      </c>
    </row>
    <row r="2335" spans="1:18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50"/>
        <v>4676000</v>
      </c>
      <c r="L2335" s="5">
        <v>1</v>
      </c>
      <c r="M2335" s="5">
        <f t="shared" si="151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52"/>
        <v>3</v>
      </c>
    </row>
    <row r="2336" spans="1:18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50"/>
        <v>4678000</v>
      </c>
      <c r="L2336" s="5">
        <v>1</v>
      </c>
      <c r="M2336" s="5">
        <f t="shared" si="151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52"/>
        <v>3</v>
      </c>
    </row>
    <row r="2337" spans="1:18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50"/>
        <v>4680000</v>
      </c>
      <c r="L2337" s="5">
        <v>1</v>
      </c>
      <c r="M2337" s="5">
        <f t="shared" si="151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52"/>
        <v>3</v>
      </c>
    </row>
    <row r="2338" spans="1:18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50"/>
        <v>4682000</v>
      </c>
      <c r="L2338" s="5">
        <v>1</v>
      </c>
      <c r="M2338" s="5">
        <f t="shared" si="151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52"/>
        <v>3</v>
      </c>
    </row>
    <row r="2339" spans="1:18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50"/>
        <v>4684000</v>
      </c>
      <c r="L2339" s="5">
        <v>1</v>
      </c>
      <c r="M2339" s="5">
        <f t="shared" si="151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52"/>
        <v>3</v>
      </c>
    </row>
    <row r="2340" spans="1:18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50"/>
        <v>4686000</v>
      </c>
      <c r="L2340" s="5">
        <v>1</v>
      </c>
      <c r="M2340" s="5">
        <f t="shared" si="151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52"/>
        <v>3</v>
      </c>
    </row>
    <row r="2341" spans="1:18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50"/>
        <v>4688000</v>
      </c>
      <c r="L2341" s="5">
        <v>1</v>
      </c>
      <c r="M2341" s="5">
        <f t="shared" si="151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52"/>
        <v>3</v>
      </c>
    </row>
    <row r="2342" spans="1:18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50"/>
        <v>4690000</v>
      </c>
      <c r="L2342" s="5">
        <v>1</v>
      </c>
      <c r="M2342" s="5">
        <f t="shared" si="151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52"/>
        <v>3</v>
      </c>
    </row>
    <row r="2343" spans="1:18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50"/>
        <v>4692000</v>
      </c>
      <c r="L2343" s="5">
        <v>1</v>
      </c>
      <c r="M2343" s="5">
        <f t="shared" si="151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52"/>
        <v>3</v>
      </c>
    </row>
    <row r="2344" spans="1:18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50"/>
        <v>4694000</v>
      </c>
      <c r="L2344" s="5">
        <v>1</v>
      </c>
      <c r="M2344" s="5">
        <f t="shared" si="151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52"/>
        <v>3</v>
      </c>
    </row>
    <row r="2345" spans="1:18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50"/>
        <v>4696000</v>
      </c>
      <c r="L2345" s="5">
        <v>1</v>
      </c>
      <c r="M2345" s="5">
        <f t="shared" si="151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52"/>
        <v>3</v>
      </c>
    </row>
    <row r="2346" spans="1:18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50"/>
        <v>4698000</v>
      </c>
      <c r="L2346" s="5">
        <v>1</v>
      </c>
      <c r="M2346" s="5">
        <f t="shared" si="151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52"/>
        <v>3</v>
      </c>
    </row>
    <row r="2347" spans="1:18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50"/>
        <v>4700000</v>
      </c>
      <c r="L2347" s="5">
        <v>1</v>
      </c>
      <c r="M2347" s="5">
        <f t="shared" si="151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52"/>
        <v>3</v>
      </c>
    </row>
    <row r="2348" spans="1:18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50"/>
        <v>4702000</v>
      </c>
      <c r="L2348" s="5">
        <v>1</v>
      </c>
      <c r="M2348" s="5">
        <f t="shared" si="151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52"/>
        <v>3</v>
      </c>
    </row>
    <row r="2349" spans="1:18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50"/>
        <v>4704000</v>
      </c>
      <c r="L2349" s="5">
        <v>1</v>
      </c>
      <c r="M2349" s="5">
        <f t="shared" si="151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52"/>
        <v>3</v>
      </c>
    </row>
    <row r="2350" spans="1:18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50"/>
        <v>4706000</v>
      </c>
      <c r="L2350" s="5">
        <v>1</v>
      </c>
      <c r="M2350" s="5">
        <f t="shared" si="151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52"/>
        <v>3</v>
      </c>
    </row>
    <row r="2351" spans="1:18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50"/>
        <v>4708000</v>
      </c>
      <c r="L2351" s="5">
        <v>1</v>
      </c>
      <c r="M2351" s="5">
        <f t="shared" si="151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52"/>
        <v>3</v>
      </c>
    </row>
    <row r="2352" spans="1:18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50"/>
        <v>4710000</v>
      </c>
      <c r="L2352" s="5">
        <v>1</v>
      </c>
      <c r="M2352" s="5">
        <f t="shared" si="151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52"/>
        <v>3</v>
      </c>
    </row>
    <row r="2353" spans="1:18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50"/>
        <v>4712000</v>
      </c>
      <c r="L2353" s="1">
        <v>1</v>
      </c>
      <c r="M2353" s="1">
        <f t="shared" si="151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52"/>
        <v>3</v>
      </c>
    </row>
    <row r="2354" spans="1:18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50"/>
        <v>4714000</v>
      </c>
      <c r="L2354" s="1">
        <v>1</v>
      </c>
      <c r="M2354" s="1">
        <f t="shared" si="151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52"/>
        <v>3</v>
      </c>
    </row>
    <row r="2355" spans="1:18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50"/>
        <v>4716000</v>
      </c>
      <c r="L2355" s="1">
        <v>1</v>
      </c>
      <c r="M2355" s="1">
        <f t="shared" si="151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52"/>
        <v>3</v>
      </c>
    </row>
    <row r="2356" spans="1:18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50"/>
        <v>4718000</v>
      </c>
      <c r="L2356" s="1">
        <v>1</v>
      </c>
      <c r="M2356" s="1">
        <f t="shared" si="151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52"/>
        <v>3</v>
      </c>
    </row>
    <row r="2357" spans="1:18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50"/>
        <v>4720000</v>
      </c>
      <c r="L2357" s="1">
        <v>1</v>
      </c>
      <c r="M2357" s="1">
        <f t="shared" si="151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52"/>
        <v>3</v>
      </c>
    </row>
    <row r="2358" spans="1:18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50"/>
        <v>4722000</v>
      </c>
      <c r="L2358" s="1">
        <v>1</v>
      </c>
      <c r="M2358" s="1">
        <f t="shared" si="151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52"/>
        <v>3</v>
      </c>
    </row>
    <row r="2359" spans="1:18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50"/>
        <v>4724000</v>
      </c>
      <c r="L2359" s="1">
        <v>1</v>
      </c>
      <c r="M2359" s="1">
        <f t="shared" si="151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52"/>
        <v>3</v>
      </c>
    </row>
    <row r="2360" spans="1:18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50"/>
        <v>4726000</v>
      </c>
      <c r="L2360" s="1">
        <v>1</v>
      </c>
      <c r="M2360" s="1">
        <f t="shared" si="151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52"/>
        <v>3</v>
      </c>
    </row>
    <row r="2361" spans="1:18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50"/>
        <v>4728000</v>
      </c>
      <c r="L2361" s="1">
        <v>1</v>
      </c>
      <c r="M2361" s="1">
        <f t="shared" si="151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52"/>
        <v>3</v>
      </c>
    </row>
    <row r="2362" spans="1:18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50"/>
        <v>4730000</v>
      </c>
      <c r="L2362" s="1">
        <v>1</v>
      </c>
      <c r="M2362" s="1">
        <f t="shared" si="151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52"/>
        <v>3</v>
      </c>
    </row>
    <row r="2363" spans="1:18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50"/>
        <v>4732000</v>
      </c>
      <c r="L2363" s="1">
        <v>1</v>
      </c>
      <c r="M2363" s="1">
        <f t="shared" si="151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52"/>
        <v>3</v>
      </c>
    </row>
    <row r="2364" spans="1:18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50"/>
        <v>4734000</v>
      </c>
      <c r="L2364" s="1">
        <v>1</v>
      </c>
      <c r="M2364" s="1">
        <f t="shared" si="151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52"/>
        <v>3</v>
      </c>
    </row>
    <row r="2365" spans="1:18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50"/>
        <v>4736000</v>
      </c>
      <c r="L2365" s="1">
        <v>1</v>
      </c>
      <c r="M2365" s="1">
        <f t="shared" si="151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52"/>
        <v>3</v>
      </c>
    </row>
    <row r="2366" spans="1:18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50"/>
        <v>4738000</v>
      </c>
      <c r="L2366" s="1">
        <v>1</v>
      </c>
      <c r="M2366" s="1">
        <f t="shared" si="151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52"/>
        <v>3</v>
      </c>
    </row>
    <row r="2367" spans="1:18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53">10000+A2367*2000</f>
        <v>4740000</v>
      </c>
      <c r="L2367" s="1">
        <v>1</v>
      </c>
      <c r="M2367" s="1">
        <f t="shared" ref="M2367:M2402" si="154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52"/>
        <v>3</v>
      </c>
    </row>
    <row r="2368" spans="1:18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53"/>
        <v>4742000</v>
      </c>
      <c r="L2368" s="1">
        <v>1</v>
      </c>
      <c r="M2368" s="1">
        <f t="shared" si="154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52"/>
        <v>3</v>
      </c>
    </row>
    <row r="2369" spans="1:18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53"/>
        <v>4744000</v>
      </c>
      <c r="L2369" s="1">
        <v>1</v>
      </c>
      <c r="M2369" s="1">
        <f t="shared" si="154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52"/>
        <v>3</v>
      </c>
    </row>
    <row r="2370" spans="1:18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53"/>
        <v>4746000</v>
      </c>
      <c r="L2370" s="1">
        <v>1</v>
      </c>
      <c r="M2370" s="1">
        <f t="shared" si="154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52"/>
        <v>3</v>
      </c>
    </row>
    <row r="2371" spans="1:18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53"/>
        <v>4748000</v>
      </c>
      <c r="L2371" s="1">
        <v>1</v>
      </c>
      <c r="M2371" s="1">
        <f t="shared" si="154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55">QUOTIENT(A2371,1000)+1</f>
        <v>3</v>
      </c>
    </row>
    <row r="2372" spans="1:18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53"/>
        <v>4750000</v>
      </c>
      <c r="L2372" s="1">
        <v>1</v>
      </c>
      <c r="M2372" s="1">
        <f t="shared" si="154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55"/>
        <v>3</v>
      </c>
    </row>
    <row r="2373" spans="1:18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53"/>
        <v>4752000</v>
      </c>
      <c r="L2373" s="1">
        <v>1</v>
      </c>
      <c r="M2373" s="1">
        <f t="shared" si="154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55"/>
        <v>3</v>
      </c>
    </row>
    <row r="2374" spans="1:18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53"/>
        <v>4754000</v>
      </c>
      <c r="L2374" s="1">
        <v>1</v>
      </c>
      <c r="M2374" s="1">
        <f t="shared" si="154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55"/>
        <v>3</v>
      </c>
    </row>
    <row r="2375" spans="1:18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53"/>
        <v>4756000</v>
      </c>
      <c r="L2375" s="1">
        <v>1</v>
      </c>
      <c r="M2375" s="1">
        <f t="shared" si="154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55"/>
        <v>3</v>
      </c>
    </row>
    <row r="2376" spans="1:18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53"/>
        <v>4758000</v>
      </c>
      <c r="L2376" s="1">
        <v>1</v>
      </c>
      <c r="M2376" s="1">
        <f t="shared" si="154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55"/>
        <v>3</v>
      </c>
    </row>
    <row r="2377" spans="1:18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53"/>
        <v>4760000</v>
      </c>
      <c r="L2377" s="1">
        <v>1</v>
      </c>
      <c r="M2377" s="1">
        <f t="shared" si="154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55"/>
        <v>3</v>
      </c>
    </row>
    <row r="2378" spans="1:18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53"/>
        <v>4762000</v>
      </c>
      <c r="L2378" s="1">
        <v>1</v>
      </c>
      <c r="M2378" s="1">
        <f t="shared" si="154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55"/>
        <v>3</v>
      </c>
    </row>
    <row r="2379" spans="1:18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53"/>
        <v>4764000</v>
      </c>
      <c r="L2379" s="1">
        <v>1</v>
      </c>
      <c r="M2379" s="1">
        <f t="shared" si="154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55"/>
        <v>3</v>
      </c>
    </row>
    <row r="2380" spans="1:18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53"/>
        <v>4766000</v>
      </c>
      <c r="L2380" s="1">
        <v>1</v>
      </c>
      <c r="M2380" s="1">
        <f t="shared" si="154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55"/>
        <v>3</v>
      </c>
    </row>
    <row r="2381" spans="1:18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53"/>
        <v>4768000</v>
      </c>
      <c r="L2381" s="1">
        <v>1</v>
      </c>
      <c r="M2381" s="1">
        <f t="shared" si="154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55"/>
        <v>3</v>
      </c>
    </row>
    <row r="2382" spans="1:18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53"/>
        <v>4770000</v>
      </c>
      <c r="L2382" s="1">
        <v>1</v>
      </c>
      <c r="M2382" s="1">
        <f t="shared" si="154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55"/>
        <v>3</v>
      </c>
    </row>
    <row r="2383" spans="1:18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53"/>
        <v>4772000</v>
      </c>
      <c r="L2383" s="1">
        <v>1</v>
      </c>
      <c r="M2383" s="1">
        <f t="shared" si="154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55"/>
        <v>3</v>
      </c>
    </row>
    <row r="2384" spans="1:18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53"/>
        <v>4774000</v>
      </c>
      <c r="L2384" s="1">
        <v>1</v>
      </c>
      <c r="M2384" s="1">
        <f t="shared" si="154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55"/>
        <v>3</v>
      </c>
    </row>
    <row r="2385" spans="1:18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53"/>
        <v>4776000</v>
      </c>
      <c r="L2385" s="1">
        <v>1</v>
      </c>
      <c r="M2385" s="1">
        <f t="shared" si="154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55"/>
        <v>3</v>
      </c>
    </row>
    <row r="2386" spans="1:18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53"/>
        <v>4778000</v>
      </c>
      <c r="L2386" s="1">
        <v>1</v>
      </c>
      <c r="M2386" s="1">
        <f t="shared" si="154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55"/>
        <v>3</v>
      </c>
    </row>
    <row r="2387" spans="1:18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53"/>
        <v>4780000</v>
      </c>
      <c r="L2387" s="1">
        <v>1</v>
      </c>
      <c r="M2387" s="1">
        <f t="shared" si="154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55"/>
        <v>3</v>
      </c>
    </row>
    <row r="2388" spans="1:18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53"/>
        <v>4782000</v>
      </c>
      <c r="L2388" s="1">
        <v>1</v>
      </c>
      <c r="M2388" s="1">
        <f t="shared" si="154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55"/>
        <v>3</v>
      </c>
    </row>
    <row r="2389" spans="1:18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53"/>
        <v>4784000</v>
      </c>
      <c r="L2389" s="1">
        <v>1</v>
      </c>
      <c r="M2389" s="1">
        <f t="shared" si="154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55"/>
        <v>3</v>
      </c>
    </row>
    <row r="2390" spans="1:18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53"/>
        <v>4786000</v>
      </c>
      <c r="L2390" s="1">
        <v>1</v>
      </c>
      <c r="M2390" s="1">
        <f t="shared" si="154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55"/>
        <v>3</v>
      </c>
    </row>
    <row r="2391" spans="1:18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53"/>
        <v>4788000</v>
      </c>
      <c r="L2391" s="1">
        <v>1</v>
      </c>
      <c r="M2391" s="1">
        <f t="shared" si="154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55"/>
        <v>3</v>
      </c>
    </row>
    <row r="2392" spans="1:18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53"/>
        <v>4790000</v>
      </c>
      <c r="L2392" s="1">
        <v>1</v>
      </c>
      <c r="M2392" s="1">
        <f t="shared" si="154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55"/>
        <v>3</v>
      </c>
    </row>
    <row r="2393" spans="1:18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53"/>
        <v>4792000</v>
      </c>
      <c r="L2393" s="1">
        <v>1</v>
      </c>
      <c r="M2393" s="1">
        <f t="shared" si="154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55"/>
        <v>3</v>
      </c>
    </row>
    <row r="2394" spans="1:18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53"/>
        <v>4794000</v>
      </c>
      <c r="L2394" s="1">
        <v>1</v>
      </c>
      <c r="M2394" s="1">
        <f t="shared" si="154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55"/>
        <v>3</v>
      </c>
    </row>
    <row r="2395" spans="1:18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53"/>
        <v>4796000</v>
      </c>
      <c r="L2395" s="1">
        <v>1</v>
      </c>
      <c r="M2395" s="1">
        <f t="shared" si="154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55"/>
        <v>3</v>
      </c>
    </row>
    <row r="2396" spans="1:18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53"/>
        <v>4798000</v>
      </c>
      <c r="L2396" s="1">
        <v>1</v>
      </c>
      <c r="M2396" s="1">
        <f t="shared" si="154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55"/>
        <v>3</v>
      </c>
    </row>
    <row r="2397" spans="1:18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53"/>
        <v>4800000</v>
      </c>
      <c r="L2397" s="1">
        <v>1</v>
      </c>
      <c r="M2397" s="1">
        <f t="shared" si="154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55"/>
        <v>3</v>
      </c>
    </row>
    <row r="2398" spans="1:18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53"/>
        <v>4802000</v>
      </c>
      <c r="L2398" s="1">
        <v>1</v>
      </c>
      <c r="M2398" s="1">
        <f t="shared" si="154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55"/>
        <v>3</v>
      </c>
    </row>
    <row r="2399" spans="1:18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53"/>
        <v>4804000</v>
      </c>
      <c r="L2399" s="1">
        <v>1</v>
      </c>
      <c r="M2399" s="1">
        <f t="shared" si="154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55"/>
        <v>3</v>
      </c>
    </row>
    <row r="2400" spans="1:18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53"/>
        <v>4806000</v>
      </c>
      <c r="L2400" s="1">
        <v>1</v>
      </c>
      <c r="M2400" s="1">
        <f t="shared" si="154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55"/>
        <v>3</v>
      </c>
    </row>
    <row r="2401" spans="1:18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53"/>
        <v>4808000</v>
      </c>
      <c r="L2401" s="1">
        <v>1</v>
      </c>
      <c r="M2401" s="1">
        <f t="shared" si="154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55"/>
        <v>3</v>
      </c>
    </row>
    <row r="2402" spans="1:18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53"/>
        <v>4810000</v>
      </c>
      <c r="L2402" s="1">
        <v>1</v>
      </c>
      <c r="M2402" s="1">
        <f t="shared" si="154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55"/>
        <v>3</v>
      </c>
    </row>
    <row r="2403" spans="1:18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56">10000+A2403*2000</f>
        <v>4812000</v>
      </c>
      <c r="L2403" s="5">
        <v>1</v>
      </c>
      <c r="M2403" s="5">
        <f t="shared" ref="M2403:M2466" si="157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55"/>
        <v>3</v>
      </c>
    </row>
    <row r="2404" spans="1:18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56"/>
        <v>4814000</v>
      </c>
      <c r="L2404" s="5">
        <v>1</v>
      </c>
      <c r="M2404" s="5">
        <f t="shared" si="157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55"/>
        <v>3</v>
      </c>
    </row>
    <row r="2405" spans="1:18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56"/>
        <v>4816000</v>
      </c>
      <c r="L2405" s="5">
        <v>1</v>
      </c>
      <c r="M2405" s="5">
        <f t="shared" si="157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55"/>
        <v>3</v>
      </c>
    </row>
    <row r="2406" spans="1:18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56"/>
        <v>4818000</v>
      </c>
      <c r="L2406" s="5">
        <v>1</v>
      </c>
      <c r="M2406" s="5">
        <f t="shared" si="157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55"/>
        <v>3</v>
      </c>
    </row>
    <row r="2407" spans="1:18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56"/>
        <v>4820000</v>
      </c>
      <c r="L2407" s="5">
        <v>1</v>
      </c>
      <c r="M2407" s="5">
        <f t="shared" si="157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55"/>
        <v>3</v>
      </c>
    </row>
    <row r="2408" spans="1:18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56"/>
        <v>4822000</v>
      </c>
      <c r="L2408" s="5">
        <v>1</v>
      </c>
      <c r="M2408" s="5">
        <f t="shared" si="157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55"/>
        <v>3</v>
      </c>
    </row>
    <row r="2409" spans="1:18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56"/>
        <v>4824000</v>
      </c>
      <c r="L2409" s="5">
        <v>1</v>
      </c>
      <c r="M2409" s="5">
        <f t="shared" si="157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55"/>
        <v>3</v>
      </c>
    </row>
    <row r="2410" spans="1:18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56"/>
        <v>4826000</v>
      </c>
      <c r="L2410" s="5">
        <v>1</v>
      </c>
      <c r="M2410" s="5">
        <f t="shared" si="157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55"/>
        <v>3</v>
      </c>
    </row>
    <row r="2411" spans="1:18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56"/>
        <v>4828000</v>
      </c>
      <c r="L2411" s="5">
        <v>1</v>
      </c>
      <c r="M2411" s="5">
        <f t="shared" si="157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55"/>
        <v>3</v>
      </c>
    </row>
    <row r="2412" spans="1:18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56"/>
        <v>4830000</v>
      </c>
      <c r="L2412" s="5">
        <v>1</v>
      </c>
      <c r="M2412" s="5">
        <f t="shared" si="157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55"/>
        <v>3</v>
      </c>
    </row>
    <row r="2413" spans="1:18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56"/>
        <v>4832000</v>
      </c>
      <c r="L2413" s="5">
        <v>1</v>
      </c>
      <c r="M2413" s="5">
        <f t="shared" si="157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55"/>
        <v>3</v>
      </c>
    </row>
    <row r="2414" spans="1:18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56"/>
        <v>4834000</v>
      </c>
      <c r="L2414" s="5">
        <v>1</v>
      </c>
      <c r="M2414" s="5">
        <f t="shared" si="157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55"/>
        <v>3</v>
      </c>
    </row>
    <row r="2415" spans="1:18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56"/>
        <v>4836000</v>
      </c>
      <c r="L2415" s="5">
        <v>1</v>
      </c>
      <c r="M2415" s="5">
        <f t="shared" si="157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55"/>
        <v>3</v>
      </c>
    </row>
    <row r="2416" spans="1:18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56"/>
        <v>4838000</v>
      </c>
      <c r="L2416" s="5">
        <v>1</v>
      </c>
      <c r="M2416" s="5">
        <f t="shared" si="157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55"/>
        <v>3</v>
      </c>
    </row>
    <row r="2417" spans="1:18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56"/>
        <v>4840000</v>
      </c>
      <c r="L2417" s="5">
        <v>1</v>
      </c>
      <c r="M2417" s="5">
        <f t="shared" si="157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55"/>
        <v>3</v>
      </c>
    </row>
    <row r="2418" spans="1:18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56"/>
        <v>4842000</v>
      </c>
      <c r="L2418" s="5">
        <v>1</v>
      </c>
      <c r="M2418" s="5">
        <f t="shared" si="157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55"/>
        <v>3</v>
      </c>
    </row>
    <row r="2419" spans="1:18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56"/>
        <v>4844000</v>
      </c>
      <c r="L2419" s="5">
        <v>1</v>
      </c>
      <c r="M2419" s="5">
        <f t="shared" si="157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55"/>
        <v>3</v>
      </c>
    </row>
    <row r="2420" spans="1:18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56"/>
        <v>4846000</v>
      </c>
      <c r="L2420" s="5">
        <v>1</v>
      </c>
      <c r="M2420" s="5">
        <f t="shared" si="157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55"/>
        <v>3</v>
      </c>
    </row>
    <row r="2421" spans="1:18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56"/>
        <v>4848000</v>
      </c>
      <c r="L2421" s="5">
        <v>1</v>
      </c>
      <c r="M2421" s="5">
        <f t="shared" si="157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55"/>
        <v>3</v>
      </c>
    </row>
    <row r="2422" spans="1:18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56"/>
        <v>4850000</v>
      </c>
      <c r="L2422" s="5">
        <v>1</v>
      </c>
      <c r="M2422" s="5">
        <f t="shared" si="157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55"/>
        <v>3</v>
      </c>
    </row>
    <row r="2423" spans="1:18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56"/>
        <v>4852000</v>
      </c>
      <c r="L2423" s="5">
        <v>1</v>
      </c>
      <c r="M2423" s="5">
        <f t="shared" si="157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55"/>
        <v>3</v>
      </c>
    </row>
    <row r="2424" spans="1:18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56"/>
        <v>4854000</v>
      </c>
      <c r="L2424" s="5">
        <v>1</v>
      </c>
      <c r="M2424" s="5">
        <f t="shared" si="157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55"/>
        <v>3</v>
      </c>
    </row>
    <row r="2425" spans="1:18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56"/>
        <v>4856000</v>
      </c>
      <c r="L2425" s="5">
        <v>1</v>
      </c>
      <c r="M2425" s="5">
        <f t="shared" si="157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55"/>
        <v>3</v>
      </c>
    </row>
    <row r="2426" spans="1:18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56"/>
        <v>4858000</v>
      </c>
      <c r="L2426" s="5">
        <v>1</v>
      </c>
      <c r="M2426" s="5">
        <f t="shared" si="157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55"/>
        <v>3</v>
      </c>
    </row>
    <row r="2427" spans="1:18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56"/>
        <v>4860000</v>
      </c>
      <c r="L2427" s="5">
        <v>1</v>
      </c>
      <c r="M2427" s="5">
        <f t="shared" si="157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55"/>
        <v>3</v>
      </c>
    </row>
    <row r="2428" spans="1:18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56"/>
        <v>4862000</v>
      </c>
      <c r="L2428" s="5">
        <v>1</v>
      </c>
      <c r="M2428" s="5">
        <f t="shared" si="157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55"/>
        <v>3</v>
      </c>
    </row>
    <row r="2429" spans="1:18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56"/>
        <v>4864000</v>
      </c>
      <c r="L2429" s="5">
        <v>1</v>
      </c>
      <c r="M2429" s="5">
        <f t="shared" si="157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55"/>
        <v>3</v>
      </c>
    </row>
    <row r="2430" spans="1:18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56"/>
        <v>4866000</v>
      </c>
      <c r="L2430" s="5">
        <v>1</v>
      </c>
      <c r="M2430" s="5">
        <f t="shared" si="157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55"/>
        <v>3</v>
      </c>
    </row>
    <row r="2431" spans="1:18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56"/>
        <v>4868000</v>
      </c>
      <c r="L2431" s="5">
        <v>1</v>
      </c>
      <c r="M2431" s="5">
        <f t="shared" si="157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55"/>
        <v>3</v>
      </c>
    </row>
    <row r="2432" spans="1:18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56"/>
        <v>4870000</v>
      </c>
      <c r="L2432" s="5">
        <v>1</v>
      </c>
      <c r="M2432" s="5">
        <f t="shared" si="157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55"/>
        <v>3</v>
      </c>
    </row>
    <row r="2433" spans="1:18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56"/>
        <v>4872000</v>
      </c>
      <c r="L2433" s="5">
        <v>1</v>
      </c>
      <c r="M2433" s="5">
        <f t="shared" si="157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55"/>
        <v>3</v>
      </c>
    </row>
    <row r="2434" spans="1:18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56"/>
        <v>4874000</v>
      </c>
      <c r="L2434" s="5">
        <v>1</v>
      </c>
      <c r="M2434" s="5">
        <f t="shared" si="157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55"/>
        <v>3</v>
      </c>
    </row>
    <row r="2435" spans="1:18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56"/>
        <v>4876000</v>
      </c>
      <c r="L2435" s="5">
        <v>1</v>
      </c>
      <c r="M2435" s="5">
        <f t="shared" si="157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58">QUOTIENT(A2435,1000)+1</f>
        <v>3</v>
      </c>
    </row>
    <row r="2436" spans="1:18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56"/>
        <v>4878000</v>
      </c>
      <c r="L2436" s="5">
        <v>1</v>
      </c>
      <c r="M2436" s="5">
        <f t="shared" si="157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58"/>
        <v>3</v>
      </c>
    </row>
    <row r="2437" spans="1:18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56"/>
        <v>4880000</v>
      </c>
      <c r="L2437" s="5">
        <v>1</v>
      </c>
      <c r="M2437" s="5">
        <f t="shared" si="157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58"/>
        <v>3</v>
      </c>
    </row>
    <row r="2438" spans="1:18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56"/>
        <v>4882000</v>
      </c>
      <c r="L2438" s="5">
        <v>1</v>
      </c>
      <c r="M2438" s="5">
        <f t="shared" si="157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58"/>
        <v>3</v>
      </c>
    </row>
    <row r="2439" spans="1:18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56"/>
        <v>4884000</v>
      </c>
      <c r="L2439" s="5">
        <v>1</v>
      </c>
      <c r="M2439" s="5">
        <f t="shared" si="157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58"/>
        <v>3</v>
      </c>
    </row>
    <row r="2440" spans="1:18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56"/>
        <v>4886000</v>
      </c>
      <c r="L2440" s="5">
        <v>1</v>
      </c>
      <c r="M2440" s="5">
        <f t="shared" si="157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58"/>
        <v>3</v>
      </c>
    </row>
    <row r="2441" spans="1:18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56"/>
        <v>4888000</v>
      </c>
      <c r="L2441" s="5">
        <v>1</v>
      </c>
      <c r="M2441" s="5">
        <f t="shared" si="157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58"/>
        <v>3</v>
      </c>
    </row>
    <row r="2442" spans="1:18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56"/>
        <v>4890000</v>
      </c>
      <c r="L2442" s="5">
        <v>1</v>
      </c>
      <c r="M2442" s="5">
        <f t="shared" si="157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58"/>
        <v>3</v>
      </c>
    </row>
    <row r="2443" spans="1:18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56"/>
        <v>4892000</v>
      </c>
      <c r="L2443" s="5">
        <v>1</v>
      </c>
      <c r="M2443" s="5">
        <f t="shared" si="157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58"/>
        <v>3</v>
      </c>
    </row>
    <row r="2444" spans="1:18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56"/>
        <v>4894000</v>
      </c>
      <c r="L2444" s="5">
        <v>1</v>
      </c>
      <c r="M2444" s="5">
        <f t="shared" si="157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58"/>
        <v>3</v>
      </c>
    </row>
    <row r="2445" spans="1:18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56"/>
        <v>4896000</v>
      </c>
      <c r="L2445" s="5">
        <v>1</v>
      </c>
      <c r="M2445" s="5">
        <f t="shared" si="157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58"/>
        <v>3</v>
      </c>
    </row>
    <row r="2446" spans="1:18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56"/>
        <v>4898000</v>
      </c>
      <c r="L2446" s="5">
        <v>1</v>
      </c>
      <c r="M2446" s="5">
        <f t="shared" si="157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58"/>
        <v>3</v>
      </c>
    </row>
    <row r="2447" spans="1:18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56"/>
        <v>4900000</v>
      </c>
      <c r="L2447" s="5">
        <v>1</v>
      </c>
      <c r="M2447" s="5">
        <f t="shared" si="157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58"/>
        <v>3</v>
      </c>
    </row>
    <row r="2448" spans="1:18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56"/>
        <v>4902000</v>
      </c>
      <c r="L2448" s="5">
        <v>1</v>
      </c>
      <c r="M2448" s="5">
        <f t="shared" si="157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58"/>
        <v>3</v>
      </c>
    </row>
    <row r="2449" spans="1:18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56"/>
        <v>4904000</v>
      </c>
      <c r="L2449" s="5">
        <v>1</v>
      </c>
      <c r="M2449" s="5">
        <f t="shared" si="157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58"/>
        <v>3</v>
      </c>
    </row>
    <row r="2450" spans="1:18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56"/>
        <v>4906000</v>
      </c>
      <c r="L2450" s="5">
        <v>1</v>
      </c>
      <c r="M2450" s="5">
        <f t="shared" si="157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58"/>
        <v>3</v>
      </c>
    </row>
    <row r="2451" spans="1:18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56"/>
        <v>4908000</v>
      </c>
      <c r="L2451" s="5">
        <v>1</v>
      </c>
      <c r="M2451" s="5">
        <f t="shared" si="157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58"/>
        <v>3</v>
      </c>
    </row>
    <row r="2452" spans="1:18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56"/>
        <v>4910000</v>
      </c>
      <c r="L2452" s="5">
        <v>1</v>
      </c>
      <c r="M2452" s="5">
        <f t="shared" si="157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58"/>
        <v>3</v>
      </c>
    </row>
    <row r="2453" spans="1:18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56"/>
        <v>4912000</v>
      </c>
      <c r="L2453" s="1">
        <v>1</v>
      </c>
      <c r="M2453" s="1">
        <f t="shared" si="157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58"/>
        <v>3</v>
      </c>
    </row>
    <row r="2454" spans="1:18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56"/>
        <v>4914000</v>
      </c>
      <c r="L2454" s="1">
        <v>1</v>
      </c>
      <c r="M2454" s="1">
        <f t="shared" si="157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58"/>
        <v>3</v>
      </c>
    </row>
    <row r="2455" spans="1:18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56"/>
        <v>4916000</v>
      </c>
      <c r="L2455" s="1">
        <v>1</v>
      </c>
      <c r="M2455" s="1">
        <f t="shared" si="157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58"/>
        <v>3</v>
      </c>
    </row>
    <row r="2456" spans="1:18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56"/>
        <v>4918000</v>
      </c>
      <c r="L2456" s="1">
        <v>1</v>
      </c>
      <c r="M2456" s="1">
        <f t="shared" si="157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58"/>
        <v>3</v>
      </c>
    </row>
    <row r="2457" spans="1:18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56"/>
        <v>4920000</v>
      </c>
      <c r="L2457" s="1">
        <v>1</v>
      </c>
      <c r="M2457" s="1">
        <f t="shared" si="157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58"/>
        <v>3</v>
      </c>
    </row>
    <row r="2458" spans="1:18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56"/>
        <v>4922000</v>
      </c>
      <c r="L2458" s="1">
        <v>1</v>
      </c>
      <c r="M2458" s="1">
        <f t="shared" si="157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58"/>
        <v>3</v>
      </c>
    </row>
    <row r="2459" spans="1:18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56"/>
        <v>4924000</v>
      </c>
      <c r="L2459" s="1">
        <v>1</v>
      </c>
      <c r="M2459" s="1">
        <f t="shared" si="157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58"/>
        <v>3</v>
      </c>
    </row>
    <row r="2460" spans="1:18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56"/>
        <v>4926000</v>
      </c>
      <c r="L2460" s="1">
        <v>1</v>
      </c>
      <c r="M2460" s="1">
        <f t="shared" si="157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58"/>
        <v>3</v>
      </c>
    </row>
    <row r="2461" spans="1:18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56"/>
        <v>4928000</v>
      </c>
      <c r="L2461" s="1">
        <v>1</v>
      </c>
      <c r="M2461" s="1">
        <f t="shared" si="157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58"/>
        <v>3</v>
      </c>
    </row>
    <row r="2462" spans="1:18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56"/>
        <v>4930000</v>
      </c>
      <c r="L2462" s="1">
        <v>1</v>
      </c>
      <c r="M2462" s="1">
        <f t="shared" si="157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58"/>
        <v>3</v>
      </c>
    </row>
    <row r="2463" spans="1:18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56"/>
        <v>4932000</v>
      </c>
      <c r="L2463" s="1">
        <v>1</v>
      </c>
      <c r="M2463" s="1">
        <f t="shared" si="157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58"/>
        <v>3</v>
      </c>
    </row>
    <row r="2464" spans="1:18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56"/>
        <v>4934000</v>
      </c>
      <c r="L2464" s="1">
        <v>1</v>
      </c>
      <c r="M2464" s="1">
        <f t="shared" si="157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58"/>
        <v>3</v>
      </c>
    </row>
    <row r="2465" spans="1:18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56"/>
        <v>4936000</v>
      </c>
      <c r="L2465" s="1">
        <v>1</v>
      </c>
      <c r="M2465" s="1">
        <f t="shared" si="157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58"/>
        <v>3</v>
      </c>
    </row>
    <row r="2466" spans="1:18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56"/>
        <v>4938000</v>
      </c>
      <c r="L2466" s="1">
        <v>1</v>
      </c>
      <c r="M2466" s="1">
        <f t="shared" si="157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58"/>
        <v>3</v>
      </c>
    </row>
    <row r="2467" spans="1:18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59">10000+A2467*2000</f>
        <v>4940000</v>
      </c>
      <c r="L2467" s="1">
        <v>1</v>
      </c>
      <c r="M2467" s="1">
        <f t="shared" ref="M2467:M2530" si="160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58"/>
        <v>3</v>
      </c>
    </row>
    <row r="2468" spans="1:18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59"/>
        <v>4942000</v>
      </c>
      <c r="L2468" s="1">
        <v>1</v>
      </c>
      <c r="M2468" s="1">
        <f t="shared" si="160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58"/>
        <v>3</v>
      </c>
    </row>
    <row r="2469" spans="1:18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59"/>
        <v>4944000</v>
      </c>
      <c r="L2469" s="1">
        <v>1</v>
      </c>
      <c r="M2469" s="1">
        <f t="shared" si="160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58"/>
        <v>3</v>
      </c>
    </row>
    <row r="2470" spans="1:18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59"/>
        <v>4946000</v>
      </c>
      <c r="L2470" s="1">
        <v>1</v>
      </c>
      <c r="M2470" s="1">
        <f t="shared" si="160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58"/>
        <v>3</v>
      </c>
    </row>
    <row r="2471" spans="1:18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59"/>
        <v>4948000</v>
      </c>
      <c r="L2471" s="1">
        <v>1</v>
      </c>
      <c r="M2471" s="1">
        <f t="shared" si="160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58"/>
        <v>3</v>
      </c>
    </row>
    <row r="2472" spans="1:18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59"/>
        <v>4950000</v>
      </c>
      <c r="L2472" s="1">
        <v>1</v>
      </c>
      <c r="M2472" s="1">
        <f t="shared" si="160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58"/>
        <v>3</v>
      </c>
    </row>
    <row r="2473" spans="1:18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59"/>
        <v>4952000</v>
      </c>
      <c r="L2473" s="1">
        <v>1</v>
      </c>
      <c r="M2473" s="1">
        <f t="shared" si="160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58"/>
        <v>3</v>
      </c>
    </row>
    <row r="2474" spans="1:18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59"/>
        <v>4954000</v>
      </c>
      <c r="L2474" s="1">
        <v>1</v>
      </c>
      <c r="M2474" s="1">
        <f t="shared" si="160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58"/>
        <v>3</v>
      </c>
    </row>
    <row r="2475" spans="1:18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59"/>
        <v>4956000</v>
      </c>
      <c r="L2475" s="1">
        <v>1</v>
      </c>
      <c r="M2475" s="1">
        <f t="shared" si="160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58"/>
        <v>3</v>
      </c>
    </row>
    <row r="2476" spans="1:18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59"/>
        <v>4958000</v>
      </c>
      <c r="L2476" s="1">
        <v>1</v>
      </c>
      <c r="M2476" s="1">
        <f t="shared" si="160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58"/>
        <v>3</v>
      </c>
    </row>
    <row r="2477" spans="1:18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59"/>
        <v>4960000</v>
      </c>
      <c r="L2477" s="1">
        <v>1</v>
      </c>
      <c r="M2477" s="1">
        <f t="shared" si="160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58"/>
        <v>3</v>
      </c>
    </row>
    <row r="2478" spans="1:18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59"/>
        <v>4962000</v>
      </c>
      <c r="L2478" s="1">
        <v>1</v>
      </c>
      <c r="M2478" s="1">
        <f t="shared" si="160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58"/>
        <v>3</v>
      </c>
    </row>
    <row r="2479" spans="1:18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59"/>
        <v>4964000</v>
      </c>
      <c r="L2479" s="1">
        <v>1</v>
      </c>
      <c r="M2479" s="1">
        <f t="shared" si="160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58"/>
        <v>3</v>
      </c>
    </row>
    <row r="2480" spans="1:18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59"/>
        <v>4966000</v>
      </c>
      <c r="L2480" s="1">
        <v>1</v>
      </c>
      <c r="M2480" s="1">
        <f t="shared" si="160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58"/>
        <v>3</v>
      </c>
    </row>
    <row r="2481" spans="1:18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59"/>
        <v>4968000</v>
      </c>
      <c r="L2481" s="1">
        <v>1</v>
      </c>
      <c r="M2481" s="1">
        <f t="shared" si="160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58"/>
        <v>3</v>
      </c>
    </row>
    <row r="2482" spans="1:18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59"/>
        <v>4970000</v>
      </c>
      <c r="L2482" s="1">
        <v>1</v>
      </c>
      <c r="M2482" s="1">
        <f t="shared" si="160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58"/>
        <v>3</v>
      </c>
    </row>
    <row r="2483" spans="1:18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59"/>
        <v>4972000</v>
      </c>
      <c r="L2483" s="1">
        <v>1</v>
      </c>
      <c r="M2483" s="1">
        <f t="shared" si="160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58"/>
        <v>3</v>
      </c>
    </row>
    <row r="2484" spans="1:18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59"/>
        <v>4974000</v>
      </c>
      <c r="L2484" s="1">
        <v>1</v>
      </c>
      <c r="M2484" s="1">
        <f t="shared" si="160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58"/>
        <v>3</v>
      </c>
    </row>
    <row r="2485" spans="1:18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59"/>
        <v>4976000</v>
      </c>
      <c r="L2485" s="1">
        <v>1</v>
      </c>
      <c r="M2485" s="1">
        <f t="shared" si="160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58"/>
        <v>3</v>
      </c>
    </row>
    <row r="2486" spans="1:18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59"/>
        <v>4978000</v>
      </c>
      <c r="L2486" s="1">
        <v>1</v>
      </c>
      <c r="M2486" s="1">
        <f t="shared" si="160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58"/>
        <v>3</v>
      </c>
    </row>
    <row r="2487" spans="1:18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59"/>
        <v>4980000</v>
      </c>
      <c r="L2487" s="1">
        <v>1</v>
      </c>
      <c r="M2487" s="1">
        <f t="shared" si="160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58"/>
        <v>3</v>
      </c>
    </row>
    <row r="2488" spans="1:18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59"/>
        <v>4982000</v>
      </c>
      <c r="L2488" s="1">
        <v>1</v>
      </c>
      <c r="M2488" s="1">
        <f t="shared" si="160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58"/>
        <v>3</v>
      </c>
    </row>
    <row r="2489" spans="1:18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59"/>
        <v>4984000</v>
      </c>
      <c r="L2489" s="1">
        <v>1</v>
      </c>
      <c r="M2489" s="1">
        <f t="shared" si="160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58"/>
        <v>3</v>
      </c>
    </row>
    <row r="2490" spans="1:18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59"/>
        <v>4986000</v>
      </c>
      <c r="L2490" s="1">
        <v>1</v>
      </c>
      <c r="M2490" s="1">
        <f t="shared" si="160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58"/>
        <v>3</v>
      </c>
    </row>
    <row r="2491" spans="1:18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59"/>
        <v>4988000</v>
      </c>
      <c r="L2491" s="1">
        <v>1</v>
      </c>
      <c r="M2491" s="1">
        <f t="shared" si="160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58"/>
        <v>3</v>
      </c>
    </row>
    <row r="2492" spans="1:18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59"/>
        <v>4990000</v>
      </c>
      <c r="L2492" s="1">
        <v>1</v>
      </c>
      <c r="M2492" s="1">
        <f t="shared" si="160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58"/>
        <v>3</v>
      </c>
    </row>
    <row r="2493" spans="1:18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59"/>
        <v>4992000</v>
      </c>
      <c r="L2493" s="1">
        <v>1</v>
      </c>
      <c r="M2493" s="1">
        <f t="shared" si="160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58"/>
        <v>3</v>
      </c>
    </row>
    <row r="2494" spans="1:18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59"/>
        <v>4994000</v>
      </c>
      <c r="L2494" s="1">
        <v>1</v>
      </c>
      <c r="M2494" s="1">
        <f t="shared" si="160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58"/>
        <v>3</v>
      </c>
    </row>
    <row r="2495" spans="1:18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59"/>
        <v>4996000</v>
      </c>
      <c r="L2495" s="1">
        <v>1</v>
      </c>
      <c r="M2495" s="1">
        <f t="shared" si="160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58"/>
        <v>3</v>
      </c>
    </row>
    <row r="2496" spans="1:18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59"/>
        <v>4998000</v>
      </c>
      <c r="L2496" s="1">
        <v>1</v>
      </c>
      <c r="M2496" s="1">
        <f t="shared" si="160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58"/>
        <v>3</v>
      </c>
    </row>
    <row r="2497" spans="1:18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59"/>
        <v>5000000</v>
      </c>
      <c r="L2497" s="1">
        <v>1</v>
      </c>
      <c r="M2497" s="1">
        <f t="shared" si="160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58"/>
        <v>3</v>
      </c>
    </row>
    <row r="2498" spans="1:18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59"/>
        <v>5002000</v>
      </c>
      <c r="L2498" s="1">
        <v>1</v>
      </c>
      <c r="M2498" s="1">
        <f t="shared" si="160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58"/>
        <v>3</v>
      </c>
    </row>
    <row r="2499" spans="1:18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59"/>
        <v>5004000</v>
      </c>
      <c r="L2499" s="1">
        <v>1</v>
      </c>
      <c r="M2499" s="1">
        <f t="shared" si="160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61">QUOTIENT(A2499,1000)+1</f>
        <v>3</v>
      </c>
    </row>
    <row r="2500" spans="1:18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59"/>
        <v>5006000</v>
      </c>
      <c r="L2500" s="1">
        <v>1</v>
      </c>
      <c r="M2500" s="1">
        <f t="shared" si="160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61"/>
        <v>3</v>
      </c>
    </row>
    <row r="2501" spans="1:18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59"/>
        <v>5008000</v>
      </c>
      <c r="L2501" s="1">
        <v>1</v>
      </c>
      <c r="M2501" s="1">
        <f t="shared" si="160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61"/>
        <v>3</v>
      </c>
    </row>
    <row r="2502" spans="1:18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59"/>
        <v>5010000</v>
      </c>
      <c r="L2502" s="1">
        <v>1</v>
      </c>
      <c r="M2502" s="1">
        <f t="shared" si="160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61"/>
        <v>3</v>
      </c>
    </row>
    <row r="2503" spans="1:18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59"/>
        <v>5012000</v>
      </c>
      <c r="L2503" s="5">
        <v>1</v>
      </c>
      <c r="M2503" s="5">
        <f t="shared" si="160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61"/>
        <v>3</v>
      </c>
    </row>
    <row r="2504" spans="1:18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59"/>
        <v>5014000</v>
      </c>
      <c r="L2504" s="5">
        <v>1</v>
      </c>
      <c r="M2504" s="5">
        <f t="shared" si="160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61"/>
        <v>3</v>
      </c>
    </row>
    <row r="2505" spans="1:18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59"/>
        <v>5016000</v>
      </c>
      <c r="L2505" s="5">
        <v>1</v>
      </c>
      <c r="M2505" s="5">
        <f t="shared" si="160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61"/>
        <v>3</v>
      </c>
    </row>
    <row r="2506" spans="1:18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59"/>
        <v>5018000</v>
      </c>
      <c r="L2506" s="5">
        <v>1</v>
      </c>
      <c r="M2506" s="5">
        <f t="shared" si="160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61"/>
        <v>3</v>
      </c>
    </row>
    <row r="2507" spans="1:18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59"/>
        <v>5020000</v>
      </c>
      <c r="L2507" s="5">
        <v>1</v>
      </c>
      <c r="M2507" s="5">
        <f t="shared" si="160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61"/>
        <v>3</v>
      </c>
    </row>
    <row r="2508" spans="1:18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59"/>
        <v>5022000</v>
      </c>
      <c r="L2508" s="5">
        <v>1</v>
      </c>
      <c r="M2508" s="5">
        <f t="shared" si="160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61"/>
        <v>3</v>
      </c>
    </row>
    <row r="2509" spans="1:18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59"/>
        <v>5024000</v>
      </c>
      <c r="L2509" s="5">
        <v>1</v>
      </c>
      <c r="M2509" s="5">
        <f t="shared" si="160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61"/>
        <v>3</v>
      </c>
    </row>
    <row r="2510" spans="1:18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59"/>
        <v>5026000</v>
      </c>
      <c r="L2510" s="5">
        <v>1</v>
      </c>
      <c r="M2510" s="5">
        <f t="shared" si="160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61"/>
        <v>3</v>
      </c>
    </row>
    <row r="2511" spans="1:18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59"/>
        <v>5028000</v>
      </c>
      <c r="L2511" s="5">
        <v>1</v>
      </c>
      <c r="M2511" s="5">
        <f t="shared" si="160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61"/>
        <v>3</v>
      </c>
    </row>
    <row r="2512" spans="1:18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59"/>
        <v>5030000</v>
      </c>
      <c r="L2512" s="5">
        <v>1</v>
      </c>
      <c r="M2512" s="5">
        <f t="shared" si="160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61"/>
        <v>3</v>
      </c>
    </row>
    <row r="2513" spans="1:18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59"/>
        <v>5032000</v>
      </c>
      <c r="L2513" s="5">
        <v>1</v>
      </c>
      <c r="M2513" s="5">
        <f t="shared" si="160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61"/>
        <v>3</v>
      </c>
    </row>
    <row r="2514" spans="1:18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59"/>
        <v>5034000</v>
      </c>
      <c r="L2514" s="5">
        <v>1</v>
      </c>
      <c r="M2514" s="5">
        <f t="shared" si="160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61"/>
        <v>3</v>
      </c>
    </row>
    <row r="2515" spans="1:18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59"/>
        <v>5036000</v>
      </c>
      <c r="L2515" s="5">
        <v>1</v>
      </c>
      <c r="M2515" s="5">
        <f t="shared" si="160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61"/>
        <v>3</v>
      </c>
    </row>
    <row r="2516" spans="1:18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59"/>
        <v>5038000</v>
      </c>
      <c r="L2516" s="5">
        <v>1</v>
      </c>
      <c r="M2516" s="5">
        <f t="shared" si="160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61"/>
        <v>3</v>
      </c>
    </row>
    <row r="2517" spans="1:18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59"/>
        <v>5040000</v>
      </c>
      <c r="L2517" s="5">
        <v>1</v>
      </c>
      <c r="M2517" s="5">
        <f t="shared" si="160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61"/>
        <v>3</v>
      </c>
    </row>
    <row r="2518" spans="1:18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59"/>
        <v>5042000</v>
      </c>
      <c r="L2518" s="5">
        <v>1</v>
      </c>
      <c r="M2518" s="5">
        <f t="shared" si="160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61"/>
        <v>3</v>
      </c>
    </row>
    <row r="2519" spans="1:18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59"/>
        <v>5044000</v>
      </c>
      <c r="L2519" s="5">
        <v>1</v>
      </c>
      <c r="M2519" s="5">
        <f t="shared" si="160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61"/>
        <v>3</v>
      </c>
    </row>
    <row r="2520" spans="1:18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59"/>
        <v>5046000</v>
      </c>
      <c r="L2520" s="5">
        <v>1</v>
      </c>
      <c r="M2520" s="5">
        <f t="shared" si="160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61"/>
        <v>3</v>
      </c>
    </row>
    <row r="2521" spans="1:18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59"/>
        <v>5048000</v>
      </c>
      <c r="L2521" s="5">
        <v>1</v>
      </c>
      <c r="M2521" s="5">
        <f t="shared" si="160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61"/>
        <v>3</v>
      </c>
    </row>
    <row r="2522" spans="1:18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59"/>
        <v>5050000</v>
      </c>
      <c r="L2522" s="5">
        <v>1</v>
      </c>
      <c r="M2522" s="5">
        <f t="shared" si="160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61"/>
        <v>3</v>
      </c>
    </row>
    <row r="2523" spans="1:18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59"/>
        <v>5052000</v>
      </c>
      <c r="L2523" s="5">
        <v>1</v>
      </c>
      <c r="M2523" s="5">
        <f t="shared" si="160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61"/>
        <v>3</v>
      </c>
    </row>
    <row r="2524" spans="1:18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59"/>
        <v>5054000</v>
      </c>
      <c r="L2524" s="5">
        <v>1</v>
      </c>
      <c r="M2524" s="5">
        <f t="shared" si="160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61"/>
        <v>3</v>
      </c>
    </row>
    <row r="2525" spans="1:18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59"/>
        <v>5056000</v>
      </c>
      <c r="L2525" s="5">
        <v>1</v>
      </c>
      <c r="M2525" s="5">
        <f t="shared" si="160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61"/>
        <v>3</v>
      </c>
    </row>
    <row r="2526" spans="1:18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59"/>
        <v>5058000</v>
      </c>
      <c r="L2526" s="5">
        <v>1</v>
      </c>
      <c r="M2526" s="5">
        <f t="shared" si="160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61"/>
        <v>3</v>
      </c>
    </row>
    <row r="2527" spans="1:18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59"/>
        <v>5060000</v>
      </c>
      <c r="L2527" s="5">
        <v>1</v>
      </c>
      <c r="M2527" s="5">
        <f t="shared" si="160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61"/>
        <v>3</v>
      </c>
    </row>
    <row r="2528" spans="1:18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59"/>
        <v>5062000</v>
      </c>
      <c r="L2528" s="5">
        <v>1</v>
      </c>
      <c r="M2528" s="5">
        <f t="shared" si="160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61"/>
        <v>3</v>
      </c>
    </row>
    <row r="2529" spans="1:18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59"/>
        <v>5064000</v>
      </c>
      <c r="L2529" s="5">
        <v>1</v>
      </c>
      <c r="M2529" s="5">
        <f t="shared" si="160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61"/>
        <v>3</v>
      </c>
    </row>
    <row r="2530" spans="1:18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59"/>
        <v>5066000</v>
      </c>
      <c r="L2530" s="5">
        <v>1</v>
      </c>
      <c r="M2530" s="5">
        <f t="shared" si="160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61"/>
        <v>3</v>
      </c>
    </row>
    <row r="2531" spans="1:18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62">10000+A2531*2000</f>
        <v>5068000</v>
      </c>
      <c r="L2531" s="5">
        <v>1</v>
      </c>
      <c r="M2531" s="5">
        <f t="shared" ref="M2531:M2594" si="163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61"/>
        <v>3</v>
      </c>
    </row>
    <row r="2532" spans="1:18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62"/>
        <v>5070000</v>
      </c>
      <c r="L2532" s="5">
        <v>1</v>
      </c>
      <c r="M2532" s="5">
        <f t="shared" si="163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61"/>
        <v>3</v>
      </c>
    </row>
    <row r="2533" spans="1:18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62"/>
        <v>5072000</v>
      </c>
      <c r="L2533" s="5">
        <v>1</v>
      </c>
      <c r="M2533" s="5">
        <f t="shared" si="163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61"/>
        <v>3</v>
      </c>
    </row>
    <row r="2534" spans="1:18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62"/>
        <v>5074000</v>
      </c>
      <c r="L2534" s="5">
        <v>1</v>
      </c>
      <c r="M2534" s="5">
        <f t="shared" si="163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61"/>
        <v>3</v>
      </c>
    </row>
    <row r="2535" spans="1:18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62"/>
        <v>5076000</v>
      </c>
      <c r="L2535" s="5">
        <v>1</v>
      </c>
      <c r="M2535" s="5">
        <f t="shared" si="163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61"/>
        <v>3</v>
      </c>
    </row>
    <row r="2536" spans="1:18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62"/>
        <v>5078000</v>
      </c>
      <c r="L2536" s="5">
        <v>1</v>
      </c>
      <c r="M2536" s="5">
        <f t="shared" si="163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61"/>
        <v>3</v>
      </c>
    </row>
    <row r="2537" spans="1:18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62"/>
        <v>5080000</v>
      </c>
      <c r="L2537" s="5">
        <v>1</v>
      </c>
      <c r="M2537" s="5">
        <f t="shared" si="163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61"/>
        <v>3</v>
      </c>
    </row>
    <row r="2538" spans="1:18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62"/>
        <v>5082000</v>
      </c>
      <c r="L2538" s="5">
        <v>1</v>
      </c>
      <c r="M2538" s="5">
        <f t="shared" si="163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61"/>
        <v>3</v>
      </c>
    </row>
    <row r="2539" spans="1:18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62"/>
        <v>5084000</v>
      </c>
      <c r="L2539" s="5">
        <v>1</v>
      </c>
      <c r="M2539" s="5">
        <f t="shared" si="163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61"/>
        <v>3</v>
      </c>
    </row>
    <row r="2540" spans="1:18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62"/>
        <v>5086000</v>
      </c>
      <c r="L2540" s="5">
        <v>1</v>
      </c>
      <c r="M2540" s="5">
        <f t="shared" si="163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61"/>
        <v>3</v>
      </c>
    </row>
    <row r="2541" spans="1:18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62"/>
        <v>5088000</v>
      </c>
      <c r="L2541" s="5">
        <v>1</v>
      </c>
      <c r="M2541" s="5">
        <f t="shared" si="163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61"/>
        <v>3</v>
      </c>
    </row>
    <row r="2542" spans="1:18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62"/>
        <v>5090000</v>
      </c>
      <c r="L2542" s="5">
        <v>1</v>
      </c>
      <c r="M2542" s="5">
        <f t="shared" si="163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61"/>
        <v>3</v>
      </c>
    </row>
    <row r="2543" spans="1:18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62"/>
        <v>5092000</v>
      </c>
      <c r="L2543" s="5">
        <v>1</v>
      </c>
      <c r="M2543" s="5">
        <f t="shared" si="163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61"/>
        <v>3</v>
      </c>
    </row>
    <row r="2544" spans="1:18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62"/>
        <v>5094000</v>
      </c>
      <c r="L2544" s="5">
        <v>1</v>
      </c>
      <c r="M2544" s="5">
        <f t="shared" si="163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61"/>
        <v>3</v>
      </c>
    </row>
    <row r="2545" spans="1:18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62"/>
        <v>5096000</v>
      </c>
      <c r="L2545" s="5">
        <v>1</v>
      </c>
      <c r="M2545" s="5">
        <f t="shared" si="163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61"/>
        <v>3</v>
      </c>
    </row>
    <row r="2546" spans="1:18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62"/>
        <v>5098000</v>
      </c>
      <c r="L2546" s="5">
        <v>1</v>
      </c>
      <c r="M2546" s="5">
        <f t="shared" si="163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61"/>
        <v>3</v>
      </c>
    </row>
    <row r="2547" spans="1:18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62"/>
        <v>5100000</v>
      </c>
      <c r="L2547" s="5">
        <v>1</v>
      </c>
      <c r="M2547" s="5">
        <f t="shared" si="163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61"/>
        <v>3</v>
      </c>
    </row>
    <row r="2548" spans="1:18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62"/>
        <v>5102000</v>
      </c>
      <c r="L2548" s="5">
        <v>1</v>
      </c>
      <c r="M2548" s="5">
        <f t="shared" si="163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61"/>
        <v>3</v>
      </c>
    </row>
    <row r="2549" spans="1:18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62"/>
        <v>5104000</v>
      </c>
      <c r="L2549" s="5">
        <v>1</v>
      </c>
      <c r="M2549" s="5">
        <f t="shared" si="163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61"/>
        <v>3</v>
      </c>
    </row>
    <row r="2550" spans="1:18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62"/>
        <v>5106000</v>
      </c>
      <c r="L2550" s="5">
        <v>1</v>
      </c>
      <c r="M2550" s="5">
        <f t="shared" si="163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61"/>
        <v>3</v>
      </c>
    </row>
    <row r="2551" spans="1:18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62"/>
        <v>5108000</v>
      </c>
      <c r="L2551" s="5">
        <v>1</v>
      </c>
      <c r="M2551" s="5">
        <f t="shared" si="163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61"/>
        <v>3</v>
      </c>
    </row>
    <row r="2552" spans="1:18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62"/>
        <v>5110000</v>
      </c>
      <c r="L2552" s="5">
        <v>1</v>
      </c>
      <c r="M2552" s="5">
        <f t="shared" si="163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61"/>
        <v>3</v>
      </c>
    </row>
    <row r="2553" spans="1:18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62"/>
        <v>5112000</v>
      </c>
      <c r="L2553" s="1">
        <v>1</v>
      </c>
      <c r="M2553" s="1">
        <f t="shared" si="163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61"/>
        <v>3</v>
      </c>
    </row>
    <row r="2554" spans="1:18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62"/>
        <v>5114000</v>
      </c>
      <c r="L2554" s="1">
        <v>1</v>
      </c>
      <c r="M2554" s="1">
        <f t="shared" si="163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61"/>
        <v>3</v>
      </c>
    </row>
    <row r="2555" spans="1:18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62"/>
        <v>5116000</v>
      </c>
      <c r="L2555" s="1">
        <v>1</v>
      </c>
      <c r="M2555" s="1">
        <f t="shared" si="163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61"/>
        <v>3</v>
      </c>
    </row>
    <row r="2556" spans="1:18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62"/>
        <v>5118000</v>
      </c>
      <c r="L2556" s="1">
        <v>1</v>
      </c>
      <c r="M2556" s="1">
        <f t="shared" si="163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61"/>
        <v>3</v>
      </c>
    </row>
    <row r="2557" spans="1:18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62"/>
        <v>5120000</v>
      </c>
      <c r="L2557" s="1">
        <v>1</v>
      </c>
      <c r="M2557" s="1">
        <f t="shared" si="163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61"/>
        <v>3</v>
      </c>
    </row>
    <row r="2558" spans="1:18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62"/>
        <v>5122000</v>
      </c>
      <c r="L2558" s="1">
        <v>1</v>
      </c>
      <c r="M2558" s="1">
        <f t="shared" si="163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61"/>
        <v>3</v>
      </c>
    </row>
    <row r="2559" spans="1:18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62"/>
        <v>5124000</v>
      </c>
      <c r="L2559" s="1">
        <v>1</v>
      </c>
      <c r="M2559" s="1">
        <f t="shared" si="163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61"/>
        <v>3</v>
      </c>
    </row>
    <row r="2560" spans="1:18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62"/>
        <v>5126000</v>
      </c>
      <c r="L2560" s="1">
        <v>1</v>
      </c>
      <c r="M2560" s="1">
        <f t="shared" si="163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61"/>
        <v>3</v>
      </c>
    </row>
    <row r="2561" spans="1:18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62"/>
        <v>5128000</v>
      </c>
      <c r="L2561" s="1">
        <v>1</v>
      </c>
      <c r="M2561" s="1">
        <f t="shared" si="163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61"/>
        <v>3</v>
      </c>
    </row>
    <row r="2562" spans="1:18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62"/>
        <v>5130000</v>
      </c>
      <c r="L2562" s="1">
        <v>1</v>
      </c>
      <c r="M2562" s="1">
        <f t="shared" si="163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61"/>
        <v>3</v>
      </c>
    </row>
    <row r="2563" spans="1:18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62"/>
        <v>5132000</v>
      </c>
      <c r="L2563" s="1">
        <v>1</v>
      </c>
      <c r="M2563" s="1">
        <f t="shared" si="163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64">QUOTIENT(A2563,1000)+1</f>
        <v>3</v>
      </c>
    </row>
    <row r="2564" spans="1:18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62"/>
        <v>5134000</v>
      </c>
      <c r="L2564" s="1">
        <v>1</v>
      </c>
      <c r="M2564" s="1">
        <f t="shared" si="163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64"/>
        <v>3</v>
      </c>
    </row>
    <row r="2565" spans="1:18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62"/>
        <v>5136000</v>
      </c>
      <c r="L2565" s="1">
        <v>1</v>
      </c>
      <c r="M2565" s="1">
        <f t="shared" si="163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64"/>
        <v>3</v>
      </c>
    </row>
    <row r="2566" spans="1:18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62"/>
        <v>5138000</v>
      </c>
      <c r="L2566" s="1">
        <v>1</v>
      </c>
      <c r="M2566" s="1">
        <f t="shared" si="163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64"/>
        <v>3</v>
      </c>
    </row>
    <row r="2567" spans="1:18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62"/>
        <v>5140000</v>
      </c>
      <c r="L2567" s="1">
        <v>1</v>
      </c>
      <c r="M2567" s="1">
        <f t="shared" si="163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64"/>
        <v>3</v>
      </c>
    </row>
    <row r="2568" spans="1:18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62"/>
        <v>5142000</v>
      </c>
      <c r="L2568" s="1">
        <v>1</v>
      </c>
      <c r="M2568" s="1">
        <f t="shared" si="163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64"/>
        <v>3</v>
      </c>
    </row>
    <row r="2569" spans="1:18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62"/>
        <v>5144000</v>
      </c>
      <c r="L2569" s="1">
        <v>1</v>
      </c>
      <c r="M2569" s="1">
        <f t="shared" si="163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64"/>
        <v>3</v>
      </c>
    </row>
    <row r="2570" spans="1:18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62"/>
        <v>5146000</v>
      </c>
      <c r="L2570" s="1">
        <v>1</v>
      </c>
      <c r="M2570" s="1">
        <f t="shared" si="163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64"/>
        <v>3</v>
      </c>
    </row>
    <row r="2571" spans="1:18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62"/>
        <v>5148000</v>
      </c>
      <c r="L2571" s="1">
        <v>1</v>
      </c>
      <c r="M2571" s="1">
        <f t="shared" si="163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64"/>
        <v>3</v>
      </c>
    </row>
    <row r="2572" spans="1:18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62"/>
        <v>5150000</v>
      </c>
      <c r="L2572" s="1">
        <v>1</v>
      </c>
      <c r="M2572" s="1">
        <f t="shared" si="163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64"/>
        <v>3</v>
      </c>
    </row>
    <row r="2573" spans="1:18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62"/>
        <v>5152000</v>
      </c>
      <c r="L2573" s="1">
        <v>1</v>
      </c>
      <c r="M2573" s="1">
        <f t="shared" si="163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64"/>
        <v>3</v>
      </c>
    </row>
    <row r="2574" spans="1:18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62"/>
        <v>5154000</v>
      </c>
      <c r="L2574" s="1">
        <v>1</v>
      </c>
      <c r="M2574" s="1">
        <f t="shared" si="163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64"/>
        <v>3</v>
      </c>
    </row>
    <row r="2575" spans="1:18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62"/>
        <v>5156000</v>
      </c>
      <c r="L2575" s="1">
        <v>1</v>
      </c>
      <c r="M2575" s="1">
        <f t="shared" si="163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64"/>
        <v>3</v>
      </c>
    </row>
    <row r="2576" spans="1:18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62"/>
        <v>5158000</v>
      </c>
      <c r="L2576" s="1">
        <v>1</v>
      </c>
      <c r="M2576" s="1">
        <f t="shared" si="163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64"/>
        <v>3</v>
      </c>
    </row>
    <row r="2577" spans="1:18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62"/>
        <v>5160000</v>
      </c>
      <c r="L2577" s="1">
        <v>1</v>
      </c>
      <c r="M2577" s="1">
        <f t="shared" si="163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64"/>
        <v>3</v>
      </c>
    </row>
    <row r="2578" spans="1:18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62"/>
        <v>5162000</v>
      </c>
      <c r="L2578" s="1">
        <v>1</v>
      </c>
      <c r="M2578" s="1">
        <f t="shared" si="163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64"/>
        <v>3</v>
      </c>
    </row>
    <row r="2579" spans="1:18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62"/>
        <v>5164000</v>
      </c>
      <c r="L2579" s="1">
        <v>1</v>
      </c>
      <c r="M2579" s="1">
        <f t="shared" si="163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64"/>
        <v>3</v>
      </c>
    </row>
    <row r="2580" spans="1:18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62"/>
        <v>5166000</v>
      </c>
      <c r="L2580" s="1">
        <v>1</v>
      </c>
      <c r="M2580" s="1">
        <f t="shared" si="163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64"/>
        <v>3</v>
      </c>
    </row>
    <row r="2581" spans="1:18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62"/>
        <v>5168000</v>
      </c>
      <c r="L2581" s="1">
        <v>1</v>
      </c>
      <c r="M2581" s="1">
        <f t="shared" si="163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64"/>
        <v>3</v>
      </c>
    </row>
    <row r="2582" spans="1:18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62"/>
        <v>5170000</v>
      </c>
      <c r="L2582" s="1">
        <v>1</v>
      </c>
      <c r="M2582" s="1">
        <f t="shared" si="163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64"/>
        <v>3</v>
      </c>
    </row>
    <row r="2583" spans="1:18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62"/>
        <v>5172000</v>
      </c>
      <c r="L2583" s="1">
        <v>1</v>
      </c>
      <c r="M2583" s="1">
        <f t="shared" si="163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64"/>
        <v>3</v>
      </c>
    </row>
    <row r="2584" spans="1:18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62"/>
        <v>5174000</v>
      </c>
      <c r="L2584" s="1">
        <v>1</v>
      </c>
      <c r="M2584" s="1">
        <f t="shared" si="163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64"/>
        <v>3</v>
      </c>
    </row>
    <row r="2585" spans="1:18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62"/>
        <v>5176000</v>
      </c>
      <c r="L2585" s="1">
        <v>1</v>
      </c>
      <c r="M2585" s="1">
        <f t="shared" si="163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64"/>
        <v>3</v>
      </c>
    </row>
    <row r="2586" spans="1:18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62"/>
        <v>5178000</v>
      </c>
      <c r="L2586" s="1">
        <v>1</v>
      </c>
      <c r="M2586" s="1">
        <f t="shared" si="163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64"/>
        <v>3</v>
      </c>
    </row>
    <row r="2587" spans="1:18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62"/>
        <v>5180000</v>
      </c>
      <c r="L2587" s="1">
        <v>1</v>
      </c>
      <c r="M2587" s="1">
        <f t="shared" si="163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64"/>
        <v>3</v>
      </c>
    </row>
    <row r="2588" spans="1:18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62"/>
        <v>5182000</v>
      </c>
      <c r="L2588" s="1">
        <v>1</v>
      </c>
      <c r="M2588" s="1">
        <f t="shared" si="163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64"/>
        <v>3</v>
      </c>
    </row>
    <row r="2589" spans="1:18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62"/>
        <v>5184000</v>
      </c>
      <c r="L2589" s="1">
        <v>1</v>
      </c>
      <c r="M2589" s="1">
        <f t="shared" si="163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64"/>
        <v>3</v>
      </c>
    </row>
    <row r="2590" spans="1:18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62"/>
        <v>5186000</v>
      </c>
      <c r="L2590" s="1">
        <v>1</v>
      </c>
      <c r="M2590" s="1">
        <f t="shared" si="163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64"/>
        <v>3</v>
      </c>
    </row>
    <row r="2591" spans="1:18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62"/>
        <v>5188000</v>
      </c>
      <c r="L2591" s="1">
        <v>1</v>
      </c>
      <c r="M2591" s="1">
        <f t="shared" si="163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64"/>
        <v>3</v>
      </c>
    </row>
    <row r="2592" spans="1:18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62"/>
        <v>5190000</v>
      </c>
      <c r="L2592" s="1">
        <v>1</v>
      </c>
      <c r="M2592" s="1">
        <f t="shared" si="163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64"/>
        <v>3</v>
      </c>
    </row>
    <row r="2593" spans="1:18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62"/>
        <v>5192000</v>
      </c>
      <c r="L2593" s="1">
        <v>1</v>
      </c>
      <c r="M2593" s="1">
        <f t="shared" si="163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64"/>
        <v>3</v>
      </c>
    </row>
    <row r="2594" spans="1:18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62"/>
        <v>5194000</v>
      </c>
      <c r="L2594" s="1">
        <v>1</v>
      </c>
      <c r="M2594" s="1">
        <f t="shared" si="163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64"/>
        <v>3</v>
      </c>
    </row>
    <row r="2595" spans="1:18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65">10000+A2595*2000</f>
        <v>5196000</v>
      </c>
      <c r="L2595" s="1">
        <v>1</v>
      </c>
      <c r="M2595" s="1">
        <f t="shared" ref="M2595:M2602" si="166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64"/>
        <v>3</v>
      </c>
    </row>
    <row r="2596" spans="1:18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65"/>
        <v>5198000</v>
      </c>
      <c r="L2596" s="1">
        <v>1</v>
      </c>
      <c r="M2596" s="1">
        <f t="shared" si="166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64"/>
        <v>3</v>
      </c>
    </row>
    <row r="2597" spans="1:18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65"/>
        <v>5200000</v>
      </c>
      <c r="L2597" s="1">
        <v>1</v>
      </c>
      <c r="M2597" s="1">
        <f t="shared" si="166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64"/>
        <v>3</v>
      </c>
    </row>
    <row r="2598" spans="1:18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65"/>
        <v>5202000</v>
      </c>
      <c r="L2598" s="1">
        <v>1</v>
      </c>
      <c r="M2598" s="1">
        <f t="shared" si="166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64"/>
        <v>3</v>
      </c>
    </row>
    <row r="2599" spans="1:18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65"/>
        <v>5204000</v>
      </c>
      <c r="L2599" s="1">
        <v>1</v>
      </c>
      <c r="M2599" s="1">
        <f t="shared" si="166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64"/>
        <v>3</v>
      </c>
    </row>
    <row r="2600" spans="1:18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65"/>
        <v>5206000</v>
      </c>
      <c r="L2600" s="1">
        <v>1</v>
      </c>
      <c r="M2600" s="1">
        <f t="shared" si="166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64"/>
        <v>3</v>
      </c>
    </row>
    <row r="2601" spans="1:18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65"/>
        <v>5208000</v>
      </c>
      <c r="L2601" s="1">
        <v>1</v>
      </c>
      <c r="M2601" s="1">
        <f t="shared" si="166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64"/>
        <v>3</v>
      </c>
    </row>
    <row r="2602" spans="1:18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65"/>
        <v>5210000</v>
      </c>
      <c r="L2602" s="1">
        <v>1</v>
      </c>
      <c r="M2602" s="1">
        <f t="shared" si="166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64"/>
        <v>3</v>
      </c>
    </row>
    <row r="2603" spans="1:18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67">10000+A2603*2000</f>
        <v>5212000</v>
      </c>
      <c r="L2603" s="2">
        <v>1</v>
      </c>
      <c r="M2603" s="2">
        <f t="shared" ref="M2603:M2666" si="168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64"/>
        <v>3</v>
      </c>
    </row>
    <row r="2604" spans="1:18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67"/>
        <v>5214000</v>
      </c>
      <c r="L2604" s="2">
        <v>1</v>
      </c>
      <c r="M2604" s="2">
        <f t="shared" si="168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64"/>
        <v>3</v>
      </c>
    </row>
    <row r="2605" spans="1:18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67"/>
        <v>5216000</v>
      </c>
      <c r="L2605" s="2">
        <v>1</v>
      </c>
      <c r="M2605" s="2">
        <f t="shared" si="168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64"/>
        <v>3</v>
      </c>
    </row>
    <row r="2606" spans="1:18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67"/>
        <v>5218000</v>
      </c>
      <c r="L2606" s="2">
        <v>1</v>
      </c>
      <c r="M2606" s="2">
        <f t="shared" si="168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64"/>
        <v>3</v>
      </c>
    </row>
    <row r="2607" spans="1:18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67"/>
        <v>5220000</v>
      </c>
      <c r="L2607" s="2">
        <v>1</v>
      </c>
      <c r="M2607" s="2">
        <f t="shared" si="168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64"/>
        <v>3</v>
      </c>
    </row>
    <row r="2608" spans="1:18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67"/>
        <v>5222000</v>
      </c>
      <c r="L2608" s="2">
        <v>1</v>
      </c>
      <c r="M2608" s="2">
        <f t="shared" si="168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64"/>
        <v>3</v>
      </c>
    </row>
    <row r="2609" spans="1:18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67"/>
        <v>5224000</v>
      </c>
      <c r="L2609" s="2">
        <v>1</v>
      </c>
      <c r="M2609" s="2">
        <f t="shared" si="168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64"/>
        <v>3</v>
      </c>
    </row>
    <row r="2610" spans="1:18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67"/>
        <v>5226000</v>
      </c>
      <c r="L2610" s="2">
        <v>1</v>
      </c>
      <c r="M2610" s="2">
        <f t="shared" si="168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64"/>
        <v>3</v>
      </c>
    </row>
    <row r="2611" spans="1:18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67"/>
        <v>5228000</v>
      </c>
      <c r="L2611" s="2">
        <v>1</v>
      </c>
      <c r="M2611" s="2">
        <f t="shared" si="168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64"/>
        <v>3</v>
      </c>
    </row>
    <row r="2612" spans="1:18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67"/>
        <v>5230000</v>
      </c>
      <c r="L2612" s="2">
        <v>1</v>
      </c>
      <c r="M2612" s="2">
        <f t="shared" si="168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64"/>
        <v>3</v>
      </c>
    </row>
    <row r="2613" spans="1:18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67"/>
        <v>5232000</v>
      </c>
      <c r="L2613" s="2">
        <v>1</v>
      </c>
      <c r="M2613" s="2">
        <f t="shared" si="168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64"/>
        <v>3</v>
      </c>
    </row>
    <row r="2614" spans="1:18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67"/>
        <v>5234000</v>
      </c>
      <c r="L2614" s="2">
        <v>1</v>
      </c>
      <c r="M2614" s="2">
        <f t="shared" si="168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64"/>
        <v>3</v>
      </c>
    </row>
    <row r="2615" spans="1:18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67"/>
        <v>5236000</v>
      </c>
      <c r="L2615" s="2">
        <v>1</v>
      </c>
      <c r="M2615" s="2">
        <f t="shared" si="168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64"/>
        <v>3</v>
      </c>
    </row>
    <row r="2616" spans="1:18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67"/>
        <v>5238000</v>
      </c>
      <c r="L2616" s="2">
        <v>1</v>
      </c>
      <c r="M2616" s="2">
        <f t="shared" si="168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64"/>
        <v>3</v>
      </c>
    </row>
    <row r="2617" spans="1:18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67"/>
        <v>5240000</v>
      </c>
      <c r="L2617" s="2">
        <v>1</v>
      </c>
      <c r="M2617" s="2">
        <f t="shared" si="168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64"/>
        <v>3</v>
      </c>
    </row>
    <row r="2618" spans="1:18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67"/>
        <v>5242000</v>
      </c>
      <c r="L2618" s="2">
        <v>1</v>
      </c>
      <c r="M2618" s="2">
        <f t="shared" si="168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64"/>
        <v>3</v>
      </c>
    </row>
    <row r="2619" spans="1:18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67"/>
        <v>5244000</v>
      </c>
      <c r="L2619" s="2">
        <v>1</v>
      </c>
      <c r="M2619" s="2">
        <f t="shared" si="168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64"/>
        <v>3</v>
      </c>
    </row>
    <row r="2620" spans="1:18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67"/>
        <v>5246000</v>
      </c>
      <c r="L2620" s="2">
        <v>1</v>
      </c>
      <c r="M2620" s="2">
        <f t="shared" si="168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64"/>
        <v>3</v>
      </c>
    </row>
    <row r="2621" spans="1:18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67"/>
        <v>5248000</v>
      </c>
      <c r="L2621" s="2">
        <v>1</v>
      </c>
      <c r="M2621" s="2">
        <f t="shared" si="168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64"/>
        <v>3</v>
      </c>
    </row>
    <row r="2622" spans="1:18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67"/>
        <v>5250000</v>
      </c>
      <c r="L2622" s="2">
        <v>1</v>
      </c>
      <c r="M2622" s="2">
        <f t="shared" si="168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64"/>
        <v>3</v>
      </c>
    </row>
    <row r="2623" spans="1:18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67"/>
        <v>5252000</v>
      </c>
      <c r="L2623" s="2">
        <v>1</v>
      </c>
      <c r="M2623" s="2">
        <f t="shared" si="168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64"/>
        <v>3</v>
      </c>
    </row>
    <row r="2624" spans="1:18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67"/>
        <v>5254000</v>
      </c>
      <c r="L2624" s="2">
        <v>1</v>
      </c>
      <c r="M2624" s="2">
        <f t="shared" si="168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64"/>
        <v>3</v>
      </c>
    </row>
    <row r="2625" spans="1:18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67"/>
        <v>5256000</v>
      </c>
      <c r="L2625" s="2">
        <v>1</v>
      </c>
      <c r="M2625" s="2">
        <f t="shared" si="168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64"/>
        <v>3</v>
      </c>
    </row>
    <row r="2626" spans="1:18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67"/>
        <v>5258000</v>
      </c>
      <c r="L2626" s="2">
        <v>1</v>
      </c>
      <c r="M2626" s="2">
        <f t="shared" si="168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64"/>
        <v>3</v>
      </c>
    </row>
    <row r="2627" spans="1:18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67"/>
        <v>5260000</v>
      </c>
      <c r="L2627" s="2">
        <v>1</v>
      </c>
      <c r="M2627" s="2">
        <f t="shared" si="168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69">QUOTIENT(A2627,1000)+1</f>
        <v>3</v>
      </c>
    </row>
    <row r="2628" spans="1:18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67"/>
        <v>5262000</v>
      </c>
      <c r="L2628" s="2">
        <v>1</v>
      </c>
      <c r="M2628" s="2">
        <f t="shared" si="168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69"/>
        <v>3</v>
      </c>
    </row>
    <row r="2629" spans="1:18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67"/>
        <v>5264000</v>
      </c>
      <c r="L2629" s="2">
        <v>1</v>
      </c>
      <c r="M2629" s="2">
        <f t="shared" si="168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69"/>
        <v>3</v>
      </c>
    </row>
    <row r="2630" spans="1:18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67"/>
        <v>5266000</v>
      </c>
      <c r="L2630" s="2">
        <v>1</v>
      </c>
      <c r="M2630" s="2">
        <f t="shared" si="168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69"/>
        <v>3</v>
      </c>
    </row>
    <row r="2631" spans="1:18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67"/>
        <v>5268000</v>
      </c>
      <c r="L2631" s="2">
        <v>1</v>
      </c>
      <c r="M2631" s="2">
        <f t="shared" si="168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69"/>
        <v>3</v>
      </c>
    </row>
    <row r="2632" spans="1:18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67"/>
        <v>5270000</v>
      </c>
      <c r="L2632" s="2">
        <v>1</v>
      </c>
      <c r="M2632" s="2">
        <f t="shared" si="168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69"/>
        <v>3</v>
      </c>
    </row>
    <row r="2633" spans="1:18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67"/>
        <v>5272000</v>
      </c>
      <c r="L2633" s="2">
        <v>1</v>
      </c>
      <c r="M2633" s="2">
        <f t="shared" si="168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69"/>
        <v>3</v>
      </c>
    </row>
    <row r="2634" spans="1:18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67"/>
        <v>5274000</v>
      </c>
      <c r="L2634" s="2">
        <v>1</v>
      </c>
      <c r="M2634" s="2">
        <f t="shared" si="168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69"/>
        <v>3</v>
      </c>
    </row>
    <row r="2635" spans="1:18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67"/>
        <v>5276000</v>
      </c>
      <c r="L2635" s="2">
        <v>1</v>
      </c>
      <c r="M2635" s="2">
        <f t="shared" si="168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69"/>
        <v>3</v>
      </c>
    </row>
    <row r="2636" spans="1:18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67"/>
        <v>5278000</v>
      </c>
      <c r="L2636" s="2">
        <v>1</v>
      </c>
      <c r="M2636" s="2">
        <f t="shared" si="168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69"/>
        <v>3</v>
      </c>
    </row>
    <row r="2637" spans="1:18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67"/>
        <v>5280000</v>
      </c>
      <c r="L2637" s="2">
        <v>1</v>
      </c>
      <c r="M2637" s="2">
        <f t="shared" si="168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69"/>
        <v>3</v>
      </c>
    </row>
    <row r="2638" spans="1:18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67"/>
        <v>5282000</v>
      </c>
      <c r="L2638" s="2">
        <v>1</v>
      </c>
      <c r="M2638" s="2">
        <f t="shared" si="168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69"/>
        <v>3</v>
      </c>
    </row>
    <row r="2639" spans="1:18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67"/>
        <v>5284000</v>
      </c>
      <c r="L2639" s="2">
        <v>1</v>
      </c>
      <c r="M2639" s="2">
        <f t="shared" si="168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69"/>
        <v>3</v>
      </c>
    </row>
    <row r="2640" spans="1:18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67"/>
        <v>5286000</v>
      </c>
      <c r="L2640" s="2">
        <v>1</v>
      </c>
      <c r="M2640" s="2">
        <f t="shared" si="168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69"/>
        <v>3</v>
      </c>
    </row>
    <row r="2641" spans="1:18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67"/>
        <v>5288000</v>
      </c>
      <c r="L2641" s="2">
        <v>1</v>
      </c>
      <c r="M2641" s="2">
        <f t="shared" si="168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69"/>
        <v>3</v>
      </c>
    </row>
    <row r="2642" spans="1:18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67"/>
        <v>5290000</v>
      </c>
      <c r="L2642" s="2">
        <v>1</v>
      </c>
      <c r="M2642" s="2">
        <f t="shared" si="168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69"/>
        <v>3</v>
      </c>
    </row>
    <row r="2643" spans="1:18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67"/>
        <v>5292000</v>
      </c>
      <c r="L2643" s="2">
        <v>1</v>
      </c>
      <c r="M2643" s="2">
        <f t="shared" si="168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69"/>
        <v>3</v>
      </c>
    </row>
    <row r="2644" spans="1:18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67"/>
        <v>5294000</v>
      </c>
      <c r="L2644" s="2">
        <v>1</v>
      </c>
      <c r="M2644" s="2">
        <f t="shared" si="168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69"/>
        <v>3</v>
      </c>
    </row>
    <row r="2645" spans="1:18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67"/>
        <v>5296000</v>
      </c>
      <c r="L2645" s="2">
        <v>1</v>
      </c>
      <c r="M2645" s="2">
        <f t="shared" si="168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69"/>
        <v>3</v>
      </c>
    </row>
    <row r="2646" spans="1:18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67"/>
        <v>5298000</v>
      </c>
      <c r="L2646" s="2">
        <v>1</v>
      </c>
      <c r="M2646" s="2">
        <f t="shared" si="168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69"/>
        <v>3</v>
      </c>
    </row>
    <row r="2647" spans="1:18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67"/>
        <v>5300000</v>
      </c>
      <c r="L2647" s="2">
        <v>1</v>
      </c>
      <c r="M2647" s="2">
        <f t="shared" si="168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69"/>
        <v>3</v>
      </c>
    </row>
    <row r="2648" spans="1:18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67"/>
        <v>5302000</v>
      </c>
      <c r="L2648" s="2">
        <v>1</v>
      </c>
      <c r="M2648" s="2">
        <f t="shared" si="168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69"/>
        <v>3</v>
      </c>
    </row>
    <row r="2649" spans="1:18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67"/>
        <v>5304000</v>
      </c>
      <c r="L2649" s="2">
        <v>1</v>
      </c>
      <c r="M2649" s="2">
        <f t="shared" si="168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69"/>
        <v>3</v>
      </c>
    </row>
    <row r="2650" spans="1:18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67"/>
        <v>5306000</v>
      </c>
      <c r="L2650" s="2">
        <v>1</v>
      </c>
      <c r="M2650" s="2">
        <f t="shared" si="168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69"/>
        <v>3</v>
      </c>
    </row>
    <row r="2651" spans="1:18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67"/>
        <v>5308000</v>
      </c>
      <c r="L2651" s="2">
        <v>1</v>
      </c>
      <c r="M2651" s="2">
        <f t="shared" si="168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69"/>
        <v>3</v>
      </c>
    </row>
    <row r="2652" spans="1:18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67"/>
        <v>5310000</v>
      </c>
      <c r="L2652" s="2">
        <v>1</v>
      </c>
      <c r="M2652" s="2">
        <f t="shared" si="168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69"/>
        <v>3</v>
      </c>
    </row>
    <row r="2653" spans="1:18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67"/>
        <v>5312000</v>
      </c>
      <c r="L2653" s="1">
        <v>1</v>
      </c>
      <c r="M2653" s="1">
        <f t="shared" si="168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69"/>
        <v>3</v>
      </c>
    </row>
    <row r="2654" spans="1:18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67"/>
        <v>5314000</v>
      </c>
      <c r="L2654" s="1">
        <v>1</v>
      </c>
      <c r="M2654" s="1">
        <f t="shared" si="168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69"/>
        <v>3</v>
      </c>
    </row>
    <row r="2655" spans="1:18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67"/>
        <v>5316000</v>
      </c>
      <c r="L2655" s="1">
        <v>1</v>
      </c>
      <c r="M2655" s="1">
        <f t="shared" si="168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69"/>
        <v>3</v>
      </c>
    </row>
    <row r="2656" spans="1:18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67"/>
        <v>5318000</v>
      </c>
      <c r="L2656" s="1">
        <v>1</v>
      </c>
      <c r="M2656" s="1">
        <f t="shared" si="168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69"/>
        <v>3</v>
      </c>
    </row>
    <row r="2657" spans="1:18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67"/>
        <v>5320000</v>
      </c>
      <c r="L2657" s="1">
        <v>1</v>
      </c>
      <c r="M2657" s="1">
        <f t="shared" si="168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69"/>
        <v>3</v>
      </c>
    </row>
    <row r="2658" spans="1:18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67"/>
        <v>5322000</v>
      </c>
      <c r="L2658" s="1">
        <v>1</v>
      </c>
      <c r="M2658" s="1">
        <f t="shared" si="168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69"/>
        <v>3</v>
      </c>
    </row>
    <row r="2659" spans="1:18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67"/>
        <v>5324000</v>
      </c>
      <c r="L2659" s="1">
        <v>1</v>
      </c>
      <c r="M2659" s="1">
        <f t="shared" si="168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69"/>
        <v>3</v>
      </c>
    </row>
    <row r="2660" spans="1:18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67"/>
        <v>5326000</v>
      </c>
      <c r="L2660" s="1">
        <v>1</v>
      </c>
      <c r="M2660" s="1">
        <f t="shared" si="168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69"/>
        <v>3</v>
      </c>
    </row>
    <row r="2661" spans="1:18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67"/>
        <v>5328000</v>
      </c>
      <c r="L2661" s="1">
        <v>1</v>
      </c>
      <c r="M2661" s="1">
        <f t="shared" si="168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69"/>
        <v>3</v>
      </c>
    </row>
    <row r="2662" spans="1:18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67"/>
        <v>5330000</v>
      </c>
      <c r="L2662" s="1">
        <v>1</v>
      </c>
      <c r="M2662" s="1">
        <f t="shared" si="168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69"/>
        <v>3</v>
      </c>
    </row>
    <row r="2663" spans="1:18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67"/>
        <v>5332000</v>
      </c>
      <c r="L2663" s="1">
        <v>1</v>
      </c>
      <c r="M2663" s="1">
        <f t="shared" si="168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69"/>
        <v>3</v>
      </c>
    </row>
    <row r="2664" spans="1:18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67"/>
        <v>5334000</v>
      </c>
      <c r="L2664" s="1">
        <v>1</v>
      </c>
      <c r="M2664" s="1">
        <f t="shared" si="168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69"/>
        <v>3</v>
      </c>
    </row>
    <row r="2665" spans="1:18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67"/>
        <v>5336000</v>
      </c>
      <c r="L2665" s="1">
        <v>1</v>
      </c>
      <c r="M2665" s="1">
        <f t="shared" si="168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69"/>
        <v>3</v>
      </c>
    </row>
    <row r="2666" spans="1:18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67"/>
        <v>5338000</v>
      </c>
      <c r="L2666" s="1">
        <v>1</v>
      </c>
      <c r="M2666" s="1">
        <f t="shared" si="168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69"/>
        <v>3</v>
      </c>
    </row>
    <row r="2667" spans="1:18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70">10000+A2667*2000</f>
        <v>5340000</v>
      </c>
      <c r="L2667" s="1">
        <v>1</v>
      </c>
      <c r="M2667" s="1">
        <f t="shared" ref="M2667:M2730" si="17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69"/>
        <v>3</v>
      </c>
    </row>
    <row r="2668" spans="1:18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70"/>
        <v>5342000</v>
      </c>
      <c r="L2668" s="1">
        <v>1</v>
      </c>
      <c r="M2668" s="1">
        <f t="shared" si="17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69"/>
        <v>3</v>
      </c>
    </row>
    <row r="2669" spans="1:18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70"/>
        <v>5344000</v>
      </c>
      <c r="L2669" s="1">
        <v>1</v>
      </c>
      <c r="M2669" s="1">
        <f t="shared" si="17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69"/>
        <v>3</v>
      </c>
    </row>
    <row r="2670" spans="1:18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70"/>
        <v>5346000</v>
      </c>
      <c r="L2670" s="1">
        <v>1</v>
      </c>
      <c r="M2670" s="1">
        <f t="shared" si="17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69"/>
        <v>3</v>
      </c>
    </row>
    <row r="2671" spans="1:18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70"/>
        <v>5348000</v>
      </c>
      <c r="L2671" s="1">
        <v>1</v>
      </c>
      <c r="M2671" s="1">
        <f t="shared" si="17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69"/>
        <v>3</v>
      </c>
    </row>
    <row r="2672" spans="1:18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70"/>
        <v>5350000</v>
      </c>
      <c r="L2672" s="1">
        <v>1</v>
      </c>
      <c r="M2672" s="1">
        <f t="shared" si="17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69"/>
        <v>3</v>
      </c>
    </row>
    <row r="2673" spans="1:18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70"/>
        <v>5352000</v>
      </c>
      <c r="L2673" s="1">
        <v>1</v>
      </c>
      <c r="M2673" s="1">
        <f t="shared" si="17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69"/>
        <v>3</v>
      </c>
    </row>
    <row r="2674" spans="1:18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70"/>
        <v>5354000</v>
      </c>
      <c r="L2674" s="1">
        <v>1</v>
      </c>
      <c r="M2674" s="1">
        <f t="shared" si="17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69"/>
        <v>3</v>
      </c>
    </row>
    <row r="2675" spans="1:18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70"/>
        <v>5356000</v>
      </c>
      <c r="L2675" s="1">
        <v>1</v>
      </c>
      <c r="M2675" s="1">
        <f t="shared" si="17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69"/>
        <v>3</v>
      </c>
    </row>
    <row r="2676" spans="1:18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70"/>
        <v>5358000</v>
      </c>
      <c r="L2676" s="1">
        <v>1</v>
      </c>
      <c r="M2676" s="1">
        <f t="shared" si="17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69"/>
        <v>3</v>
      </c>
    </row>
    <row r="2677" spans="1:18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70"/>
        <v>5360000</v>
      </c>
      <c r="L2677" s="1">
        <v>1</v>
      </c>
      <c r="M2677" s="1">
        <f t="shared" si="17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69"/>
        <v>3</v>
      </c>
    </row>
    <row r="2678" spans="1:18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70"/>
        <v>5362000</v>
      </c>
      <c r="L2678" s="1">
        <v>1</v>
      </c>
      <c r="M2678" s="1">
        <f t="shared" si="17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69"/>
        <v>3</v>
      </c>
    </row>
    <row r="2679" spans="1:18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70"/>
        <v>5364000</v>
      </c>
      <c r="L2679" s="1">
        <v>1</v>
      </c>
      <c r="M2679" s="1">
        <f t="shared" si="17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69"/>
        <v>3</v>
      </c>
    </row>
    <row r="2680" spans="1:18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70"/>
        <v>5366000</v>
      </c>
      <c r="L2680" s="1">
        <v>1</v>
      </c>
      <c r="M2680" s="1">
        <f t="shared" si="17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69"/>
        <v>3</v>
      </c>
    </row>
    <row r="2681" spans="1:18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70"/>
        <v>5368000</v>
      </c>
      <c r="L2681" s="1">
        <v>1</v>
      </c>
      <c r="M2681" s="1">
        <f t="shared" si="17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69"/>
        <v>3</v>
      </c>
    </row>
    <row r="2682" spans="1:18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70"/>
        <v>5370000</v>
      </c>
      <c r="L2682" s="1">
        <v>1</v>
      </c>
      <c r="M2682" s="1">
        <f t="shared" si="17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69"/>
        <v>3</v>
      </c>
    </row>
    <row r="2683" spans="1:18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70"/>
        <v>5372000</v>
      </c>
      <c r="L2683" s="1">
        <v>1</v>
      </c>
      <c r="M2683" s="1">
        <f t="shared" si="17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69"/>
        <v>3</v>
      </c>
    </row>
    <row r="2684" spans="1:18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70"/>
        <v>5374000</v>
      </c>
      <c r="L2684" s="1">
        <v>1</v>
      </c>
      <c r="M2684" s="1">
        <f t="shared" si="17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69"/>
        <v>3</v>
      </c>
    </row>
    <row r="2685" spans="1:18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70"/>
        <v>5376000</v>
      </c>
      <c r="L2685" s="1">
        <v>1</v>
      </c>
      <c r="M2685" s="1">
        <f t="shared" si="17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69"/>
        <v>3</v>
      </c>
    </row>
    <row r="2686" spans="1:18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70"/>
        <v>5378000</v>
      </c>
      <c r="L2686" s="1">
        <v>1</v>
      </c>
      <c r="M2686" s="1">
        <f t="shared" si="17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69"/>
        <v>3</v>
      </c>
    </row>
    <row r="2687" spans="1:18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70"/>
        <v>5380000</v>
      </c>
      <c r="L2687" s="1">
        <v>1</v>
      </c>
      <c r="M2687" s="1">
        <f t="shared" si="17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69"/>
        <v>3</v>
      </c>
    </row>
    <row r="2688" spans="1:18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70"/>
        <v>5382000</v>
      </c>
      <c r="L2688" s="1">
        <v>1</v>
      </c>
      <c r="M2688" s="1">
        <f t="shared" si="17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69"/>
        <v>3</v>
      </c>
    </row>
    <row r="2689" spans="1:18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70"/>
        <v>5384000</v>
      </c>
      <c r="L2689" s="1">
        <v>1</v>
      </c>
      <c r="M2689" s="1">
        <f t="shared" si="17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69"/>
        <v>3</v>
      </c>
    </row>
    <row r="2690" spans="1:18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70"/>
        <v>5386000</v>
      </c>
      <c r="L2690" s="1">
        <v>1</v>
      </c>
      <c r="M2690" s="1">
        <f t="shared" si="17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69"/>
        <v>3</v>
      </c>
    </row>
    <row r="2691" spans="1:18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70"/>
        <v>5388000</v>
      </c>
      <c r="L2691" s="1">
        <v>1</v>
      </c>
      <c r="M2691" s="1">
        <f t="shared" si="17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72">QUOTIENT(A2691,1000)+1</f>
        <v>3</v>
      </c>
    </row>
    <row r="2692" spans="1:18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70"/>
        <v>5390000</v>
      </c>
      <c r="L2692" s="1">
        <v>1</v>
      </c>
      <c r="M2692" s="1">
        <f t="shared" si="17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72"/>
        <v>3</v>
      </c>
    </row>
    <row r="2693" spans="1:18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70"/>
        <v>5392000</v>
      </c>
      <c r="L2693" s="1">
        <v>1</v>
      </c>
      <c r="M2693" s="1">
        <f t="shared" si="17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72"/>
        <v>3</v>
      </c>
    </row>
    <row r="2694" spans="1:18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70"/>
        <v>5394000</v>
      </c>
      <c r="L2694" s="1">
        <v>1</v>
      </c>
      <c r="M2694" s="1">
        <f t="shared" si="17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72"/>
        <v>3</v>
      </c>
    </row>
    <row r="2695" spans="1:18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70"/>
        <v>5396000</v>
      </c>
      <c r="L2695" s="1">
        <v>1</v>
      </c>
      <c r="M2695" s="1">
        <f t="shared" si="17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72"/>
        <v>3</v>
      </c>
    </row>
    <row r="2696" spans="1:18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70"/>
        <v>5398000</v>
      </c>
      <c r="L2696" s="1">
        <v>1</v>
      </c>
      <c r="M2696" s="1">
        <f t="shared" si="17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72"/>
        <v>3</v>
      </c>
    </row>
    <row r="2697" spans="1:18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70"/>
        <v>5400000</v>
      </c>
      <c r="L2697" s="1">
        <v>1</v>
      </c>
      <c r="M2697" s="1">
        <f t="shared" si="17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72"/>
        <v>3</v>
      </c>
    </row>
    <row r="2698" spans="1:18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70"/>
        <v>5402000</v>
      </c>
      <c r="L2698" s="1">
        <v>1</v>
      </c>
      <c r="M2698" s="1">
        <f t="shared" si="17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72"/>
        <v>3</v>
      </c>
    </row>
    <row r="2699" spans="1:18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70"/>
        <v>5404000</v>
      </c>
      <c r="L2699" s="1">
        <v>1</v>
      </c>
      <c r="M2699" s="1">
        <f t="shared" si="17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72"/>
        <v>3</v>
      </c>
    </row>
    <row r="2700" spans="1:18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70"/>
        <v>5406000</v>
      </c>
      <c r="L2700" s="1">
        <v>1</v>
      </c>
      <c r="M2700" s="1">
        <f t="shared" si="17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72"/>
        <v>3</v>
      </c>
    </row>
    <row r="2701" spans="1:18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70"/>
        <v>5408000</v>
      </c>
      <c r="L2701" s="1">
        <v>1</v>
      </c>
      <c r="M2701" s="1">
        <f t="shared" si="17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72"/>
        <v>3</v>
      </c>
    </row>
    <row r="2702" spans="1:18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70"/>
        <v>5410000</v>
      </c>
      <c r="L2702" s="1">
        <v>1</v>
      </c>
      <c r="M2702" s="1">
        <f t="shared" si="17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72"/>
        <v>3</v>
      </c>
    </row>
    <row r="2703" spans="1:18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70"/>
        <v>5412000</v>
      </c>
      <c r="L2703" s="2">
        <v>1</v>
      </c>
      <c r="M2703" s="2">
        <f t="shared" si="17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72"/>
        <v>3</v>
      </c>
    </row>
    <row r="2704" spans="1:18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70"/>
        <v>5414000</v>
      </c>
      <c r="L2704" s="2">
        <v>1</v>
      </c>
      <c r="M2704" s="2">
        <f t="shared" si="17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72"/>
        <v>3</v>
      </c>
    </row>
    <row r="2705" spans="1:18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70"/>
        <v>5416000</v>
      </c>
      <c r="L2705" s="2">
        <v>1</v>
      </c>
      <c r="M2705" s="2">
        <f t="shared" si="17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72"/>
        <v>3</v>
      </c>
    </row>
    <row r="2706" spans="1:18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70"/>
        <v>5418000</v>
      </c>
      <c r="L2706" s="2">
        <v>1</v>
      </c>
      <c r="M2706" s="2">
        <f t="shared" si="17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72"/>
        <v>3</v>
      </c>
    </row>
    <row r="2707" spans="1:18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70"/>
        <v>5420000</v>
      </c>
      <c r="L2707" s="2">
        <v>1</v>
      </c>
      <c r="M2707" s="2">
        <f t="shared" si="17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72"/>
        <v>3</v>
      </c>
    </row>
    <row r="2708" spans="1:18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70"/>
        <v>5422000</v>
      </c>
      <c r="L2708" s="2">
        <v>1</v>
      </c>
      <c r="M2708" s="2">
        <f t="shared" si="17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72"/>
        <v>3</v>
      </c>
    </row>
    <row r="2709" spans="1:18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70"/>
        <v>5424000</v>
      </c>
      <c r="L2709" s="2">
        <v>1</v>
      </c>
      <c r="M2709" s="2">
        <f t="shared" si="17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72"/>
        <v>3</v>
      </c>
    </row>
    <row r="2710" spans="1:18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70"/>
        <v>5426000</v>
      </c>
      <c r="L2710" s="2">
        <v>1</v>
      </c>
      <c r="M2710" s="2">
        <f t="shared" si="17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72"/>
        <v>3</v>
      </c>
    </row>
    <row r="2711" spans="1:18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70"/>
        <v>5428000</v>
      </c>
      <c r="L2711" s="2">
        <v>1</v>
      </c>
      <c r="M2711" s="2">
        <f t="shared" si="17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72"/>
        <v>3</v>
      </c>
    </row>
    <row r="2712" spans="1:18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70"/>
        <v>5430000</v>
      </c>
      <c r="L2712" s="2">
        <v>1</v>
      </c>
      <c r="M2712" s="2">
        <f t="shared" si="17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72"/>
        <v>3</v>
      </c>
    </row>
    <row r="2713" spans="1:18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70"/>
        <v>5432000</v>
      </c>
      <c r="L2713" s="2">
        <v>1</v>
      </c>
      <c r="M2713" s="2">
        <f t="shared" si="17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72"/>
        <v>3</v>
      </c>
    </row>
    <row r="2714" spans="1:18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70"/>
        <v>5434000</v>
      </c>
      <c r="L2714" s="2">
        <v>1</v>
      </c>
      <c r="M2714" s="2">
        <f t="shared" si="17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72"/>
        <v>3</v>
      </c>
    </row>
    <row r="2715" spans="1:18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70"/>
        <v>5436000</v>
      </c>
      <c r="L2715" s="2">
        <v>1</v>
      </c>
      <c r="M2715" s="2">
        <f t="shared" si="17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72"/>
        <v>3</v>
      </c>
    </row>
    <row r="2716" spans="1:18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70"/>
        <v>5438000</v>
      </c>
      <c r="L2716" s="2">
        <v>1</v>
      </c>
      <c r="M2716" s="2">
        <f t="shared" si="17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72"/>
        <v>3</v>
      </c>
    </row>
    <row r="2717" spans="1:18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70"/>
        <v>5440000</v>
      </c>
      <c r="L2717" s="2">
        <v>1</v>
      </c>
      <c r="M2717" s="2">
        <f t="shared" si="17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72"/>
        <v>3</v>
      </c>
    </row>
    <row r="2718" spans="1:18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70"/>
        <v>5442000</v>
      </c>
      <c r="L2718" s="2">
        <v>1</v>
      </c>
      <c r="M2718" s="2">
        <f t="shared" si="17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72"/>
        <v>3</v>
      </c>
    </row>
    <row r="2719" spans="1:18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70"/>
        <v>5444000</v>
      </c>
      <c r="L2719" s="2">
        <v>1</v>
      </c>
      <c r="M2719" s="2">
        <f t="shared" si="17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72"/>
        <v>3</v>
      </c>
    </row>
    <row r="2720" spans="1:18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70"/>
        <v>5446000</v>
      </c>
      <c r="L2720" s="2">
        <v>1</v>
      </c>
      <c r="M2720" s="2">
        <f t="shared" si="17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72"/>
        <v>3</v>
      </c>
    </row>
    <row r="2721" spans="1:18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70"/>
        <v>5448000</v>
      </c>
      <c r="L2721" s="2">
        <v>1</v>
      </c>
      <c r="M2721" s="2">
        <f t="shared" si="17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72"/>
        <v>3</v>
      </c>
    </row>
    <row r="2722" spans="1:18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70"/>
        <v>5450000</v>
      </c>
      <c r="L2722" s="2">
        <v>1</v>
      </c>
      <c r="M2722" s="2">
        <f t="shared" si="17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72"/>
        <v>3</v>
      </c>
    </row>
    <row r="2723" spans="1:18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70"/>
        <v>5452000</v>
      </c>
      <c r="L2723" s="2">
        <v>1</v>
      </c>
      <c r="M2723" s="2">
        <f t="shared" si="17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72"/>
        <v>3</v>
      </c>
    </row>
    <row r="2724" spans="1:18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70"/>
        <v>5454000</v>
      </c>
      <c r="L2724" s="2">
        <v>1</v>
      </c>
      <c r="M2724" s="2">
        <f t="shared" si="17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72"/>
        <v>3</v>
      </c>
    </row>
    <row r="2725" spans="1:18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70"/>
        <v>5456000</v>
      </c>
      <c r="L2725" s="2">
        <v>1</v>
      </c>
      <c r="M2725" s="2">
        <f t="shared" si="17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72"/>
        <v>3</v>
      </c>
    </row>
    <row r="2726" spans="1:18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70"/>
        <v>5458000</v>
      </c>
      <c r="L2726" s="2">
        <v>1</v>
      </c>
      <c r="M2726" s="2">
        <f t="shared" si="17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72"/>
        <v>3</v>
      </c>
    </row>
    <row r="2727" spans="1:18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70"/>
        <v>5460000</v>
      </c>
      <c r="L2727" s="2">
        <v>1</v>
      </c>
      <c r="M2727" s="2">
        <f t="shared" si="17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72"/>
        <v>3</v>
      </c>
    </row>
    <row r="2728" spans="1:18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70"/>
        <v>5462000</v>
      </c>
      <c r="L2728" s="2">
        <v>1</v>
      </c>
      <c r="M2728" s="2">
        <f t="shared" si="17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72"/>
        <v>3</v>
      </c>
    </row>
    <row r="2729" spans="1:18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70"/>
        <v>5464000</v>
      </c>
      <c r="L2729" s="2">
        <v>1</v>
      </c>
      <c r="M2729" s="2">
        <f t="shared" si="17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72"/>
        <v>3</v>
      </c>
    </row>
    <row r="2730" spans="1:18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70"/>
        <v>5466000</v>
      </c>
      <c r="L2730" s="2">
        <v>1</v>
      </c>
      <c r="M2730" s="2">
        <f t="shared" si="17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72"/>
        <v>3</v>
      </c>
    </row>
    <row r="2731" spans="1:18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73">10000+A2731*2000</f>
        <v>5468000</v>
      </c>
      <c r="L2731" s="2">
        <v>1</v>
      </c>
      <c r="M2731" s="2">
        <f t="shared" ref="M2731:M2794" si="174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72"/>
        <v>3</v>
      </c>
    </row>
    <row r="2732" spans="1:18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73"/>
        <v>5470000</v>
      </c>
      <c r="L2732" s="2">
        <v>1</v>
      </c>
      <c r="M2732" s="2">
        <f t="shared" si="174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72"/>
        <v>3</v>
      </c>
    </row>
    <row r="2733" spans="1:18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73"/>
        <v>5472000</v>
      </c>
      <c r="L2733" s="2">
        <v>1</v>
      </c>
      <c r="M2733" s="2">
        <f t="shared" si="174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72"/>
        <v>3</v>
      </c>
    </row>
    <row r="2734" spans="1:18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73"/>
        <v>5474000</v>
      </c>
      <c r="L2734" s="2">
        <v>1</v>
      </c>
      <c r="M2734" s="2">
        <f t="shared" si="174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72"/>
        <v>3</v>
      </c>
    </row>
    <row r="2735" spans="1:18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73"/>
        <v>5476000</v>
      </c>
      <c r="L2735" s="2">
        <v>1</v>
      </c>
      <c r="M2735" s="2">
        <f t="shared" si="174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72"/>
        <v>3</v>
      </c>
    </row>
    <row r="2736" spans="1:18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73"/>
        <v>5478000</v>
      </c>
      <c r="L2736" s="2">
        <v>1</v>
      </c>
      <c r="M2736" s="2">
        <f t="shared" si="174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72"/>
        <v>3</v>
      </c>
    </row>
    <row r="2737" spans="1:18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73"/>
        <v>5480000</v>
      </c>
      <c r="L2737" s="2">
        <v>1</v>
      </c>
      <c r="M2737" s="2">
        <f t="shared" si="174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72"/>
        <v>3</v>
      </c>
    </row>
    <row r="2738" spans="1:18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73"/>
        <v>5482000</v>
      </c>
      <c r="L2738" s="2">
        <v>1</v>
      </c>
      <c r="M2738" s="2">
        <f t="shared" si="174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72"/>
        <v>3</v>
      </c>
    </row>
    <row r="2739" spans="1:18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73"/>
        <v>5484000</v>
      </c>
      <c r="L2739" s="2">
        <v>1</v>
      </c>
      <c r="M2739" s="2">
        <f t="shared" si="174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72"/>
        <v>3</v>
      </c>
    </row>
    <row r="2740" spans="1:18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73"/>
        <v>5486000</v>
      </c>
      <c r="L2740" s="2">
        <v>1</v>
      </c>
      <c r="M2740" s="2">
        <f t="shared" si="174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72"/>
        <v>3</v>
      </c>
    </row>
    <row r="2741" spans="1:18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73"/>
        <v>5488000</v>
      </c>
      <c r="L2741" s="2">
        <v>1</v>
      </c>
      <c r="M2741" s="2">
        <f t="shared" si="174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72"/>
        <v>3</v>
      </c>
    </row>
    <row r="2742" spans="1:18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73"/>
        <v>5490000</v>
      </c>
      <c r="L2742" s="2">
        <v>1</v>
      </c>
      <c r="M2742" s="2">
        <f t="shared" si="174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72"/>
        <v>3</v>
      </c>
    </row>
    <row r="2743" spans="1:18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73"/>
        <v>5492000</v>
      </c>
      <c r="L2743" s="2">
        <v>1</v>
      </c>
      <c r="M2743" s="2">
        <f t="shared" si="174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72"/>
        <v>3</v>
      </c>
    </row>
    <row r="2744" spans="1:18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73"/>
        <v>5494000</v>
      </c>
      <c r="L2744" s="2">
        <v>1</v>
      </c>
      <c r="M2744" s="2">
        <f t="shared" si="174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72"/>
        <v>3</v>
      </c>
    </row>
    <row r="2745" spans="1:18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73"/>
        <v>5496000</v>
      </c>
      <c r="L2745" s="2">
        <v>1</v>
      </c>
      <c r="M2745" s="2">
        <f t="shared" si="174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72"/>
        <v>3</v>
      </c>
    </row>
    <row r="2746" spans="1:18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73"/>
        <v>5498000</v>
      </c>
      <c r="L2746" s="2">
        <v>1</v>
      </c>
      <c r="M2746" s="2">
        <f t="shared" si="174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72"/>
        <v>3</v>
      </c>
    </row>
    <row r="2747" spans="1:18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73"/>
        <v>5500000</v>
      </c>
      <c r="L2747" s="2">
        <v>1</v>
      </c>
      <c r="M2747" s="2">
        <f t="shared" si="174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72"/>
        <v>3</v>
      </c>
    </row>
    <row r="2748" spans="1:18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73"/>
        <v>5502000</v>
      </c>
      <c r="L2748" s="2">
        <v>1</v>
      </c>
      <c r="M2748" s="2">
        <f t="shared" si="174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72"/>
        <v>3</v>
      </c>
    </row>
    <row r="2749" spans="1:18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73"/>
        <v>5504000</v>
      </c>
      <c r="L2749" s="2">
        <v>1</v>
      </c>
      <c r="M2749" s="2">
        <f t="shared" si="174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72"/>
        <v>3</v>
      </c>
    </row>
    <row r="2750" spans="1:18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73"/>
        <v>5506000</v>
      </c>
      <c r="L2750" s="2">
        <v>1</v>
      </c>
      <c r="M2750" s="2">
        <f t="shared" si="174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72"/>
        <v>3</v>
      </c>
    </row>
    <row r="2751" spans="1:18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73"/>
        <v>5508000</v>
      </c>
      <c r="L2751" s="2">
        <v>1</v>
      </c>
      <c r="M2751" s="2">
        <f t="shared" si="174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72"/>
        <v>3</v>
      </c>
    </row>
    <row r="2752" spans="1:18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73"/>
        <v>5510000</v>
      </c>
      <c r="L2752" s="2">
        <v>1</v>
      </c>
      <c r="M2752" s="2">
        <f t="shared" si="174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72"/>
        <v>3</v>
      </c>
    </row>
    <row r="2753" spans="1:18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73"/>
        <v>5512000</v>
      </c>
      <c r="L2753" s="1">
        <v>1</v>
      </c>
      <c r="M2753" s="1">
        <f t="shared" si="174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72"/>
        <v>3</v>
      </c>
    </row>
    <row r="2754" spans="1:18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73"/>
        <v>5514000</v>
      </c>
      <c r="L2754" s="1">
        <v>1</v>
      </c>
      <c r="M2754" s="1">
        <f t="shared" si="174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72"/>
        <v>3</v>
      </c>
    </row>
    <row r="2755" spans="1:18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73"/>
        <v>5516000</v>
      </c>
      <c r="L2755" s="1">
        <v>1</v>
      </c>
      <c r="M2755" s="1">
        <f t="shared" si="174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75">QUOTIENT(A2755,1000)+1</f>
        <v>3</v>
      </c>
    </row>
    <row r="2756" spans="1:18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73"/>
        <v>5518000</v>
      </c>
      <c r="L2756" s="1">
        <v>1</v>
      </c>
      <c r="M2756" s="1">
        <f t="shared" si="174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75"/>
        <v>3</v>
      </c>
    </row>
    <row r="2757" spans="1:18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73"/>
        <v>5520000</v>
      </c>
      <c r="L2757" s="1">
        <v>1</v>
      </c>
      <c r="M2757" s="1">
        <f t="shared" si="174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75"/>
        <v>3</v>
      </c>
    </row>
    <row r="2758" spans="1:18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73"/>
        <v>5522000</v>
      </c>
      <c r="L2758" s="1">
        <v>1</v>
      </c>
      <c r="M2758" s="1">
        <f t="shared" si="174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75"/>
        <v>3</v>
      </c>
    </row>
    <row r="2759" spans="1:18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73"/>
        <v>5524000</v>
      </c>
      <c r="L2759" s="1">
        <v>1</v>
      </c>
      <c r="M2759" s="1">
        <f t="shared" si="174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75"/>
        <v>3</v>
      </c>
    </row>
    <row r="2760" spans="1:18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73"/>
        <v>5526000</v>
      </c>
      <c r="L2760" s="1">
        <v>1</v>
      </c>
      <c r="M2760" s="1">
        <f t="shared" si="174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75"/>
        <v>3</v>
      </c>
    </row>
    <row r="2761" spans="1:18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73"/>
        <v>5528000</v>
      </c>
      <c r="L2761" s="1">
        <v>1</v>
      </c>
      <c r="M2761" s="1">
        <f t="shared" si="174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75"/>
        <v>3</v>
      </c>
    </row>
    <row r="2762" spans="1:18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73"/>
        <v>5530000</v>
      </c>
      <c r="L2762" s="1">
        <v>1</v>
      </c>
      <c r="M2762" s="1">
        <f t="shared" si="174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75"/>
        <v>3</v>
      </c>
    </row>
    <row r="2763" spans="1:18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73"/>
        <v>5532000</v>
      </c>
      <c r="L2763" s="1">
        <v>1</v>
      </c>
      <c r="M2763" s="1">
        <f t="shared" si="174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75"/>
        <v>3</v>
      </c>
    </row>
    <row r="2764" spans="1:18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73"/>
        <v>5534000</v>
      </c>
      <c r="L2764" s="1">
        <v>1</v>
      </c>
      <c r="M2764" s="1">
        <f t="shared" si="174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75"/>
        <v>3</v>
      </c>
    </row>
    <row r="2765" spans="1:18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73"/>
        <v>5536000</v>
      </c>
      <c r="L2765" s="1">
        <v>1</v>
      </c>
      <c r="M2765" s="1">
        <f t="shared" si="174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75"/>
        <v>3</v>
      </c>
    </row>
    <row r="2766" spans="1:18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73"/>
        <v>5538000</v>
      </c>
      <c r="L2766" s="1">
        <v>1</v>
      </c>
      <c r="M2766" s="1">
        <f t="shared" si="174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75"/>
        <v>3</v>
      </c>
    </row>
    <row r="2767" spans="1:18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73"/>
        <v>5540000</v>
      </c>
      <c r="L2767" s="1">
        <v>1</v>
      </c>
      <c r="M2767" s="1">
        <f t="shared" si="174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75"/>
        <v>3</v>
      </c>
    </row>
    <row r="2768" spans="1:18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73"/>
        <v>5542000</v>
      </c>
      <c r="L2768" s="1">
        <v>1</v>
      </c>
      <c r="M2768" s="1">
        <f t="shared" si="174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75"/>
        <v>3</v>
      </c>
    </row>
    <row r="2769" spans="1:18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73"/>
        <v>5544000</v>
      </c>
      <c r="L2769" s="1">
        <v>1</v>
      </c>
      <c r="M2769" s="1">
        <f t="shared" si="174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75"/>
        <v>3</v>
      </c>
    </row>
    <row r="2770" spans="1:18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73"/>
        <v>5546000</v>
      </c>
      <c r="L2770" s="1">
        <v>1</v>
      </c>
      <c r="M2770" s="1">
        <f t="shared" si="174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75"/>
        <v>3</v>
      </c>
    </row>
    <row r="2771" spans="1:18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73"/>
        <v>5548000</v>
      </c>
      <c r="L2771" s="1">
        <v>1</v>
      </c>
      <c r="M2771" s="1">
        <f t="shared" si="174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75"/>
        <v>3</v>
      </c>
    </row>
    <row r="2772" spans="1:18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73"/>
        <v>5550000</v>
      </c>
      <c r="L2772" s="1">
        <v>1</v>
      </c>
      <c r="M2772" s="1">
        <f t="shared" si="174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75"/>
        <v>3</v>
      </c>
    </row>
    <row r="2773" spans="1:18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73"/>
        <v>5552000</v>
      </c>
      <c r="L2773" s="1">
        <v>1</v>
      </c>
      <c r="M2773" s="1">
        <f t="shared" si="174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75"/>
        <v>3</v>
      </c>
    </row>
    <row r="2774" spans="1:18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73"/>
        <v>5554000</v>
      </c>
      <c r="L2774" s="1">
        <v>1</v>
      </c>
      <c r="M2774" s="1">
        <f t="shared" si="174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75"/>
        <v>3</v>
      </c>
    </row>
    <row r="2775" spans="1:18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73"/>
        <v>5556000</v>
      </c>
      <c r="L2775" s="1">
        <v>1</v>
      </c>
      <c r="M2775" s="1">
        <f t="shared" si="174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75"/>
        <v>3</v>
      </c>
    </row>
    <row r="2776" spans="1:18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73"/>
        <v>5558000</v>
      </c>
      <c r="L2776" s="1">
        <v>1</v>
      </c>
      <c r="M2776" s="1">
        <f t="shared" si="174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75"/>
        <v>3</v>
      </c>
    </row>
    <row r="2777" spans="1:18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73"/>
        <v>5560000</v>
      </c>
      <c r="L2777" s="1">
        <v>1</v>
      </c>
      <c r="M2777" s="1">
        <f t="shared" si="174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75"/>
        <v>3</v>
      </c>
    </row>
    <row r="2778" spans="1:18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73"/>
        <v>5562000</v>
      </c>
      <c r="L2778" s="1">
        <v>1</v>
      </c>
      <c r="M2778" s="1">
        <f t="shared" si="174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75"/>
        <v>3</v>
      </c>
    </row>
    <row r="2779" spans="1:18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73"/>
        <v>5564000</v>
      </c>
      <c r="L2779" s="1">
        <v>1</v>
      </c>
      <c r="M2779" s="1">
        <f t="shared" si="174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75"/>
        <v>3</v>
      </c>
    </row>
    <row r="2780" spans="1:18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73"/>
        <v>5566000</v>
      </c>
      <c r="L2780" s="1">
        <v>1</v>
      </c>
      <c r="M2780" s="1">
        <f t="shared" si="174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75"/>
        <v>3</v>
      </c>
    </row>
    <row r="2781" spans="1:18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73"/>
        <v>5568000</v>
      </c>
      <c r="L2781" s="1">
        <v>1</v>
      </c>
      <c r="M2781" s="1">
        <f t="shared" si="174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75"/>
        <v>3</v>
      </c>
    </row>
    <row r="2782" spans="1:18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73"/>
        <v>5570000</v>
      </c>
      <c r="L2782" s="1">
        <v>1</v>
      </c>
      <c r="M2782" s="1">
        <f t="shared" si="174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75"/>
        <v>3</v>
      </c>
    </row>
    <row r="2783" spans="1:18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73"/>
        <v>5572000</v>
      </c>
      <c r="L2783" s="1">
        <v>1</v>
      </c>
      <c r="M2783" s="1">
        <f t="shared" si="174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75"/>
        <v>3</v>
      </c>
    </row>
    <row r="2784" spans="1:18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73"/>
        <v>5574000</v>
      </c>
      <c r="L2784" s="1">
        <v>1</v>
      </c>
      <c r="M2784" s="1">
        <f t="shared" si="174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75"/>
        <v>3</v>
      </c>
    </row>
    <row r="2785" spans="1:18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73"/>
        <v>5576000</v>
      </c>
      <c r="L2785" s="1">
        <v>1</v>
      </c>
      <c r="M2785" s="1">
        <f t="shared" si="174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75"/>
        <v>3</v>
      </c>
    </row>
    <row r="2786" spans="1:18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73"/>
        <v>5578000</v>
      </c>
      <c r="L2786" s="1">
        <v>1</v>
      </c>
      <c r="M2786" s="1">
        <f t="shared" si="174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75"/>
        <v>3</v>
      </c>
    </row>
    <row r="2787" spans="1:18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73"/>
        <v>5580000</v>
      </c>
      <c r="L2787" s="1">
        <v>1</v>
      </c>
      <c r="M2787" s="1">
        <f t="shared" si="174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75"/>
        <v>3</v>
      </c>
    </row>
    <row r="2788" spans="1:18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73"/>
        <v>5582000</v>
      </c>
      <c r="L2788" s="1">
        <v>1</v>
      </c>
      <c r="M2788" s="1">
        <f t="shared" si="174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75"/>
        <v>3</v>
      </c>
    </row>
    <row r="2789" spans="1:18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73"/>
        <v>5584000</v>
      </c>
      <c r="L2789" s="1">
        <v>1</v>
      </c>
      <c r="M2789" s="1">
        <f t="shared" si="174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75"/>
        <v>3</v>
      </c>
    </row>
    <row r="2790" spans="1:18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73"/>
        <v>5586000</v>
      </c>
      <c r="L2790" s="1">
        <v>1</v>
      </c>
      <c r="M2790" s="1">
        <f t="shared" si="174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75"/>
        <v>3</v>
      </c>
    </row>
    <row r="2791" spans="1:18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73"/>
        <v>5588000</v>
      </c>
      <c r="L2791" s="1">
        <v>1</v>
      </c>
      <c r="M2791" s="1">
        <f t="shared" si="174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75"/>
        <v>3</v>
      </c>
    </row>
    <row r="2792" spans="1:18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73"/>
        <v>5590000</v>
      </c>
      <c r="L2792" s="1">
        <v>1</v>
      </c>
      <c r="M2792" s="1">
        <f t="shared" si="174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75"/>
        <v>3</v>
      </c>
    </row>
    <row r="2793" spans="1:18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73"/>
        <v>5592000</v>
      </c>
      <c r="L2793" s="1">
        <v>1</v>
      </c>
      <c r="M2793" s="1">
        <f t="shared" si="174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75"/>
        <v>3</v>
      </c>
    </row>
    <row r="2794" spans="1:18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73"/>
        <v>5594000</v>
      </c>
      <c r="L2794" s="1">
        <v>1</v>
      </c>
      <c r="M2794" s="1">
        <f t="shared" si="174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75"/>
        <v>3</v>
      </c>
    </row>
    <row r="2795" spans="1:18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76">10000+A2795*2000</f>
        <v>5596000</v>
      </c>
      <c r="L2795" s="1">
        <v>1</v>
      </c>
      <c r="M2795" s="1">
        <f t="shared" ref="M2795:M2802" si="177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75"/>
        <v>3</v>
      </c>
    </row>
    <row r="2796" spans="1:18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76"/>
        <v>5598000</v>
      </c>
      <c r="L2796" s="1">
        <v>1</v>
      </c>
      <c r="M2796" s="1">
        <f t="shared" si="177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75"/>
        <v>3</v>
      </c>
    </row>
    <row r="2797" spans="1:18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76"/>
        <v>5600000</v>
      </c>
      <c r="L2797" s="1">
        <v>1</v>
      </c>
      <c r="M2797" s="1">
        <f t="shared" si="177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75"/>
        <v>3</v>
      </c>
    </row>
    <row r="2798" spans="1:18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76"/>
        <v>5602000</v>
      </c>
      <c r="L2798" s="1">
        <v>1</v>
      </c>
      <c r="M2798" s="1">
        <f t="shared" si="177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75"/>
        <v>3</v>
      </c>
    </row>
    <row r="2799" spans="1:18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76"/>
        <v>5604000</v>
      </c>
      <c r="L2799" s="1">
        <v>1</v>
      </c>
      <c r="M2799" s="1">
        <f t="shared" si="177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75"/>
        <v>3</v>
      </c>
    </row>
    <row r="2800" spans="1:18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76"/>
        <v>5606000</v>
      </c>
      <c r="L2800" s="1">
        <v>1</v>
      </c>
      <c r="M2800" s="1">
        <f t="shared" si="177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75"/>
        <v>3</v>
      </c>
    </row>
    <row r="2801" spans="1:18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76"/>
        <v>5608000</v>
      </c>
      <c r="L2801" s="1">
        <v>1</v>
      </c>
      <c r="M2801" s="1">
        <f t="shared" si="177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75"/>
        <v>3</v>
      </c>
    </row>
    <row r="2802" spans="1:18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76"/>
        <v>5610000</v>
      </c>
      <c r="L2802" s="1">
        <v>1</v>
      </c>
      <c r="M2802" s="1">
        <f t="shared" si="177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75"/>
        <v>3</v>
      </c>
    </row>
    <row r="2803" spans="1:18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78">10000+A2803*2000</f>
        <v>5612000</v>
      </c>
      <c r="L2803" s="2">
        <v>1</v>
      </c>
      <c r="M2803" s="2">
        <f t="shared" ref="M2803:M2866" si="179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75"/>
        <v>3</v>
      </c>
    </row>
    <row r="2804" spans="1:18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78"/>
        <v>5614000</v>
      </c>
      <c r="L2804" s="2">
        <v>1</v>
      </c>
      <c r="M2804" s="2">
        <f t="shared" si="179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75"/>
        <v>3</v>
      </c>
    </row>
    <row r="2805" spans="1:18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78"/>
        <v>5616000</v>
      </c>
      <c r="L2805" s="2">
        <v>1</v>
      </c>
      <c r="M2805" s="2">
        <f t="shared" si="179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75"/>
        <v>3</v>
      </c>
    </row>
    <row r="2806" spans="1:18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78"/>
        <v>5618000</v>
      </c>
      <c r="L2806" s="2">
        <v>1</v>
      </c>
      <c r="M2806" s="2">
        <f t="shared" si="179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75"/>
        <v>3</v>
      </c>
    </row>
    <row r="2807" spans="1:18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78"/>
        <v>5620000</v>
      </c>
      <c r="L2807" s="2">
        <v>1</v>
      </c>
      <c r="M2807" s="2">
        <f t="shared" si="179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75"/>
        <v>3</v>
      </c>
    </row>
    <row r="2808" spans="1:18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78"/>
        <v>5622000</v>
      </c>
      <c r="L2808" s="2">
        <v>1</v>
      </c>
      <c r="M2808" s="2">
        <f t="shared" si="179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75"/>
        <v>3</v>
      </c>
    </row>
    <row r="2809" spans="1:18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78"/>
        <v>5624000</v>
      </c>
      <c r="L2809" s="2">
        <v>1</v>
      </c>
      <c r="M2809" s="2">
        <f t="shared" si="179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75"/>
        <v>3</v>
      </c>
    </row>
    <row r="2810" spans="1:18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78"/>
        <v>5626000</v>
      </c>
      <c r="L2810" s="2">
        <v>1</v>
      </c>
      <c r="M2810" s="2">
        <f t="shared" si="179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75"/>
        <v>3</v>
      </c>
    </row>
    <row r="2811" spans="1:18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78"/>
        <v>5628000</v>
      </c>
      <c r="L2811" s="2">
        <v>1</v>
      </c>
      <c r="M2811" s="2">
        <f t="shared" si="179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75"/>
        <v>3</v>
      </c>
    </row>
    <row r="2812" spans="1:18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78"/>
        <v>5630000</v>
      </c>
      <c r="L2812" s="2">
        <v>1</v>
      </c>
      <c r="M2812" s="2">
        <f t="shared" si="179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75"/>
        <v>3</v>
      </c>
    </row>
    <row r="2813" spans="1:18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78"/>
        <v>5632000</v>
      </c>
      <c r="L2813" s="2">
        <v>1</v>
      </c>
      <c r="M2813" s="2">
        <f t="shared" si="179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75"/>
        <v>3</v>
      </c>
    </row>
    <row r="2814" spans="1:18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78"/>
        <v>5634000</v>
      </c>
      <c r="L2814" s="2">
        <v>1</v>
      </c>
      <c r="M2814" s="2">
        <f t="shared" si="179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75"/>
        <v>3</v>
      </c>
    </row>
    <row r="2815" spans="1:18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78"/>
        <v>5636000</v>
      </c>
      <c r="L2815" s="2">
        <v>1</v>
      </c>
      <c r="M2815" s="2">
        <f t="shared" si="179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75"/>
        <v>3</v>
      </c>
    </row>
    <row r="2816" spans="1:18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78"/>
        <v>5638000</v>
      </c>
      <c r="L2816" s="2">
        <v>1</v>
      </c>
      <c r="M2816" s="2">
        <f t="shared" si="179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75"/>
        <v>3</v>
      </c>
    </row>
    <row r="2817" spans="1:18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78"/>
        <v>5640000</v>
      </c>
      <c r="L2817" s="2">
        <v>1</v>
      </c>
      <c r="M2817" s="2">
        <f t="shared" si="179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75"/>
        <v>3</v>
      </c>
    </row>
    <row r="2818" spans="1:18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78"/>
        <v>5642000</v>
      </c>
      <c r="L2818" s="2">
        <v>1</v>
      </c>
      <c r="M2818" s="2">
        <f t="shared" si="179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75"/>
        <v>3</v>
      </c>
    </row>
    <row r="2819" spans="1:18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78"/>
        <v>5644000</v>
      </c>
      <c r="L2819" s="2">
        <v>1</v>
      </c>
      <c r="M2819" s="2">
        <f t="shared" si="179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180">QUOTIENT(A2819,1000)+1</f>
        <v>3</v>
      </c>
    </row>
    <row r="2820" spans="1:18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78"/>
        <v>5646000</v>
      </c>
      <c r="L2820" s="2">
        <v>1</v>
      </c>
      <c r="M2820" s="2">
        <f t="shared" si="179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180"/>
        <v>3</v>
      </c>
    </row>
    <row r="2821" spans="1:18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78"/>
        <v>5648000</v>
      </c>
      <c r="L2821" s="2">
        <v>1</v>
      </c>
      <c r="M2821" s="2">
        <f t="shared" si="179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180"/>
        <v>3</v>
      </c>
    </row>
    <row r="2822" spans="1:18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78"/>
        <v>5650000</v>
      </c>
      <c r="L2822" s="2">
        <v>1</v>
      </c>
      <c r="M2822" s="2">
        <f t="shared" si="179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180"/>
        <v>3</v>
      </c>
    </row>
    <row r="2823" spans="1:18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78"/>
        <v>5652000</v>
      </c>
      <c r="L2823" s="2">
        <v>1</v>
      </c>
      <c r="M2823" s="2">
        <f t="shared" si="179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180"/>
        <v>3</v>
      </c>
    </row>
    <row r="2824" spans="1:18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78"/>
        <v>5654000</v>
      </c>
      <c r="L2824" s="2">
        <v>1</v>
      </c>
      <c r="M2824" s="2">
        <f t="shared" si="179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180"/>
        <v>3</v>
      </c>
    </row>
    <row r="2825" spans="1:18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78"/>
        <v>5656000</v>
      </c>
      <c r="L2825" s="2">
        <v>1</v>
      </c>
      <c r="M2825" s="2">
        <f t="shared" si="179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180"/>
        <v>3</v>
      </c>
    </row>
    <row r="2826" spans="1:18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78"/>
        <v>5658000</v>
      </c>
      <c r="L2826" s="2">
        <v>1</v>
      </c>
      <c r="M2826" s="2">
        <f t="shared" si="179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180"/>
        <v>3</v>
      </c>
    </row>
    <row r="2827" spans="1:18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78"/>
        <v>5660000</v>
      </c>
      <c r="L2827" s="2">
        <v>1</v>
      </c>
      <c r="M2827" s="2">
        <f t="shared" si="179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180"/>
        <v>3</v>
      </c>
    </row>
    <row r="2828" spans="1:18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78"/>
        <v>5662000</v>
      </c>
      <c r="L2828" s="2">
        <v>1</v>
      </c>
      <c r="M2828" s="2">
        <f t="shared" si="179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180"/>
        <v>3</v>
      </c>
    </row>
    <row r="2829" spans="1:18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78"/>
        <v>5664000</v>
      </c>
      <c r="L2829" s="2">
        <v>1</v>
      </c>
      <c r="M2829" s="2">
        <f t="shared" si="179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180"/>
        <v>3</v>
      </c>
    </row>
    <row r="2830" spans="1:18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78"/>
        <v>5666000</v>
      </c>
      <c r="L2830" s="2">
        <v>1</v>
      </c>
      <c r="M2830" s="2">
        <f t="shared" si="179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180"/>
        <v>3</v>
      </c>
    </row>
    <row r="2831" spans="1:18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78"/>
        <v>5668000</v>
      </c>
      <c r="L2831" s="2">
        <v>1</v>
      </c>
      <c r="M2831" s="2">
        <f t="shared" si="179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180"/>
        <v>3</v>
      </c>
    </row>
    <row r="2832" spans="1:18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78"/>
        <v>5670000</v>
      </c>
      <c r="L2832" s="2">
        <v>1</v>
      </c>
      <c r="M2832" s="2">
        <f t="shared" si="179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180"/>
        <v>3</v>
      </c>
    </row>
    <row r="2833" spans="1:18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78"/>
        <v>5672000</v>
      </c>
      <c r="L2833" s="2">
        <v>1</v>
      </c>
      <c r="M2833" s="2">
        <f t="shared" si="179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180"/>
        <v>3</v>
      </c>
    </row>
    <row r="2834" spans="1:18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78"/>
        <v>5674000</v>
      </c>
      <c r="L2834" s="2">
        <v>1</v>
      </c>
      <c r="M2834" s="2">
        <f t="shared" si="179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180"/>
        <v>3</v>
      </c>
    </row>
    <row r="2835" spans="1:18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78"/>
        <v>5676000</v>
      </c>
      <c r="L2835" s="2">
        <v>1</v>
      </c>
      <c r="M2835" s="2">
        <f t="shared" si="179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180"/>
        <v>3</v>
      </c>
    </row>
    <row r="2836" spans="1:18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78"/>
        <v>5678000</v>
      </c>
      <c r="L2836" s="2">
        <v>1</v>
      </c>
      <c r="M2836" s="2">
        <f t="shared" si="179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180"/>
        <v>3</v>
      </c>
    </row>
    <row r="2837" spans="1:18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78"/>
        <v>5680000</v>
      </c>
      <c r="L2837" s="2">
        <v>1</v>
      </c>
      <c r="M2837" s="2">
        <f t="shared" si="179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180"/>
        <v>3</v>
      </c>
    </row>
    <row r="2838" spans="1:18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78"/>
        <v>5682000</v>
      </c>
      <c r="L2838" s="2">
        <v>1</v>
      </c>
      <c r="M2838" s="2">
        <f t="shared" si="179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180"/>
        <v>3</v>
      </c>
    </row>
    <row r="2839" spans="1:18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78"/>
        <v>5684000</v>
      </c>
      <c r="L2839" s="2">
        <v>1</v>
      </c>
      <c r="M2839" s="2">
        <f t="shared" si="179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180"/>
        <v>3</v>
      </c>
    </row>
    <row r="2840" spans="1:18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78"/>
        <v>5686000</v>
      </c>
      <c r="L2840" s="2">
        <v>1</v>
      </c>
      <c r="M2840" s="2">
        <f t="shared" si="179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180"/>
        <v>3</v>
      </c>
    </row>
    <row r="2841" spans="1:18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78"/>
        <v>5688000</v>
      </c>
      <c r="L2841" s="2">
        <v>1</v>
      </c>
      <c r="M2841" s="2">
        <f t="shared" si="179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180"/>
        <v>3</v>
      </c>
    </row>
    <row r="2842" spans="1:18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78"/>
        <v>5690000</v>
      </c>
      <c r="L2842" s="2">
        <v>1</v>
      </c>
      <c r="M2842" s="2">
        <f t="shared" si="179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180"/>
        <v>3</v>
      </c>
    </row>
    <row r="2843" spans="1:18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78"/>
        <v>5692000</v>
      </c>
      <c r="L2843" s="2">
        <v>1</v>
      </c>
      <c r="M2843" s="2">
        <f t="shared" si="179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180"/>
        <v>3</v>
      </c>
    </row>
    <row r="2844" spans="1:18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78"/>
        <v>5694000</v>
      </c>
      <c r="L2844" s="2">
        <v>1</v>
      </c>
      <c r="M2844" s="2">
        <f t="shared" si="179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180"/>
        <v>3</v>
      </c>
    </row>
    <row r="2845" spans="1:18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78"/>
        <v>5696000</v>
      </c>
      <c r="L2845" s="2">
        <v>1</v>
      </c>
      <c r="M2845" s="2">
        <f t="shared" si="179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180"/>
        <v>3</v>
      </c>
    </row>
    <row r="2846" spans="1:18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78"/>
        <v>5698000</v>
      </c>
      <c r="L2846" s="2">
        <v>1</v>
      </c>
      <c r="M2846" s="2">
        <f t="shared" si="179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180"/>
        <v>3</v>
      </c>
    </row>
    <row r="2847" spans="1:18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78"/>
        <v>5700000</v>
      </c>
      <c r="L2847" s="2">
        <v>1</v>
      </c>
      <c r="M2847" s="2">
        <f t="shared" si="179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180"/>
        <v>3</v>
      </c>
    </row>
    <row r="2848" spans="1:18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78"/>
        <v>5702000</v>
      </c>
      <c r="L2848" s="2">
        <v>1</v>
      </c>
      <c r="M2848" s="2">
        <f t="shared" si="179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180"/>
        <v>3</v>
      </c>
    </row>
    <row r="2849" spans="1:18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78"/>
        <v>5704000</v>
      </c>
      <c r="L2849" s="2">
        <v>1</v>
      </c>
      <c r="M2849" s="2">
        <f t="shared" si="179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180"/>
        <v>3</v>
      </c>
    </row>
    <row r="2850" spans="1:18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78"/>
        <v>5706000</v>
      </c>
      <c r="L2850" s="2">
        <v>1</v>
      </c>
      <c r="M2850" s="2">
        <f t="shared" si="179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180"/>
        <v>3</v>
      </c>
    </row>
    <row r="2851" spans="1:18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78"/>
        <v>5708000</v>
      </c>
      <c r="L2851" s="2">
        <v>1</v>
      </c>
      <c r="M2851" s="2">
        <f t="shared" si="179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180"/>
        <v>3</v>
      </c>
    </row>
    <row r="2852" spans="1:18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78"/>
        <v>5710000</v>
      </c>
      <c r="L2852" s="2">
        <v>1</v>
      </c>
      <c r="M2852" s="2">
        <f t="shared" si="179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180"/>
        <v>3</v>
      </c>
    </row>
    <row r="2853" spans="1:18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78"/>
        <v>5712000</v>
      </c>
      <c r="L2853" s="1">
        <v>1</v>
      </c>
      <c r="M2853" s="1">
        <f t="shared" si="179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180"/>
        <v>3</v>
      </c>
    </row>
    <row r="2854" spans="1:18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78"/>
        <v>5714000</v>
      </c>
      <c r="L2854" s="1">
        <v>1</v>
      </c>
      <c r="M2854" s="1">
        <f t="shared" si="179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180"/>
        <v>3</v>
      </c>
    </row>
    <row r="2855" spans="1:18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78"/>
        <v>5716000</v>
      </c>
      <c r="L2855" s="1">
        <v>1</v>
      </c>
      <c r="M2855" s="1">
        <f t="shared" si="179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180"/>
        <v>3</v>
      </c>
    </row>
    <row r="2856" spans="1:18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78"/>
        <v>5718000</v>
      </c>
      <c r="L2856" s="1">
        <v>1</v>
      </c>
      <c r="M2856" s="1">
        <f t="shared" si="179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180"/>
        <v>3</v>
      </c>
    </row>
    <row r="2857" spans="1:18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78"/>
        <v>5720000</v>
      </c>
      <c r="L2857" s="1">
        <v>1</v>
      </c>
      <c r="M2857" s="1">
        <f t="shared" si="179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180"/>
        <v>3</v>
      </c>
    </row>
    <row r="2858" spans="1:18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78"/>
        <v>5722000</v>
      </c>
      <c r="L2858" s="1">
        <v>1</v>
      </c>
      <c r="M2858" s="1">
        <f t="shared" si="179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180"/>
        <v>3</v>
      </c>
    </row>
    <row r="2859" spans="1:18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78"/>
        <v>5724000</v>
      </c>
      <c r="L2859" s="1">
        <v>1</v>
      </c>
      <c r="M2859" s="1">
        <f t="shared" si="179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180"/>
        <v>3</v>
      </c>
    </row>
    <row r="2860" spans="1:18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78"/>
        <v>5726000</v>
      </c>
      <c r="L2860" s="1">
        <v>1</v>
      </c>
      <c r="M2860" s="1">
        <f t="shared" si="179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180"/>
        <v>3</v>
      </c>
    </row>
    <row r="2861" spans="1:18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78"/>
        <v>5728000</v>
      </c>
      <c r="L2861" s="1">
        <v>1</v>
      </c>
      <c r="M2861" s="1">
        <f t="shared" si="179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180"/>
        <v>3</v>
      </c>
    </row>
    <row r="2862" spans="1:18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78"/>
        <v>5730000</v>
      </c>
      <c r="L2862" s="1">
        <v>1</v>
      </c>
      <c r="M2862" s="1">
        <f t="shared" si="179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180"/>
        <v>3</v>
      </c>
    </row>
    <row r="2863" spans="1:18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78"/>
        <v>5732000</v>
      </c>
      <c r="L2863" s="1">
        <v>1</v>
      </c>
      <c r="M2863" s="1">
        <f t="shared" si="179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180"/>
        <v>3</v>
      </c>
    </row>
    <row r="2864" spans="1:18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78"/>
        <v>5734000</v>
      </c>
      <c r="L2864" s="1">
        <v>1</v>
      </c>
      <c r="M2864" s="1">
        <f t="shared" si="179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180"/>
        <v>3</v>
      </c>
    </row>
    <row r="2865" spans="1:18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78"/>
        <v>5736000</v>
      </c>
      <c r="L2865" s="1">
        <v>1</v>
      </c>
      <c r="M2865" s="1">
        <f t="shared" si="179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180"/>
        <v>3</v>
      </c>
    </row>
    <row r="2866" spans="1:18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78"/>
        <v>5738000</v>
      </c>
      <c r="L2866" s="1">
        <v>1</v>
      </c>
      <c r="M2866" s="1">
        <f t="shared" si="179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180"/>
        <v>3</v>
      </c>
    </row>
    <row r="2867" spans="1:18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81">10000+A2867*2000</f>
        <v>5740000</v>
      </c>
      <c r="L2867" s="1">
        <v>1</v>
      </c>
      <c r="M2867" s="1">
        <f t="shared" ref="M2867:M2930" si="182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180"/>
        <v>3</v>
      </c>
    </row>
    <row r="2868" spans="1:18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81"/>
        <v>5742000</v>
      </c>
      <c r="L2868" s="1">
        <v>1</v>
      </c>
      <c r="M2868" s="1">
        <f t="shared" si="182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180"/>
        <v>3</v>
      </c>
    </row>
    <row r="2869" spans="1:18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81"/>
        <v>5744000</v>
      </c>
      <c r="L2869" s="1">
        <v>1</v>
      </c>
      <c r="M2869" s="1">
        <f t="shared" si="182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180"/>
        <v>3</v>
      </c>
    </row>
    <row r="2870" spans="1:18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81"/>
        <v>5746000</v>
      </c>
      <c r="L2870" s="1">
        <v>1</v>
      </c>
      <c r="M2870" s="1">
        <f t="shared" si="182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180"/>
        <v>3</v>
      </c>
    </row>
    <row r="2871" spans="1:18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81"/>
        <v>5748000</v>
      </c>
      <c r="L2871" s="1">
        <v>1</v>
      </c>
      <c r="M2871" s="1">
        <f t="shared" si="182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180"/>
        <v>3</v>
      </c>
    </row>
    <row r="2872" spans="1:18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81"/>
        <v>5750000</v>
      </c>
      <c r="L2872" s="1">
        <v>1</v>
      </c>
      <c r="M2872" s="1">
        <f t="shared" si="182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180"/>
        <v>3</v>
      </c>
    </row>
    <row r="2873" spans="1:18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81"/>
        <v>5752000</v>
      </c>
      <c r="L2873" s="1">
        <v>1</v>
      </c>
      <c r="M2873" s="1">
        <f t="shared" si="182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180"/>
        <v>3</v>
      </c>
    </row>
    <row r="2874" spans="1:18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81"/>
        <v>5754000</v>
      </c>
      <c r="L2874" s="1">
        <v>1</v>
      </c>
      <c r="M2874" s="1">
        <f t="shared" si="182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180"/>
        <v>3</v>
      </c>
    </row>
    <row r="2875" spans="1:18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81"/>
        <v>5756000</v>
      </c>
      <c r="L2875" s="1">
        <v>1</v>
      </c>
      <c r="M2875" s="1">
        <f t="shared" si="182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180"/>
        <v>3</v>
      </c>
    </row>
    <row r="2876" spans="1:18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81"/>
        <v>5758000</v>
      </c>
      <c r="L2876" s="1">
        <v>1</v>
      </c>
      <c r="M2876" s="1">
        <f t="shared" si="182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180"/>
        <v>3</v>
      </c>
    </row>
    <row r="2877" spans="1:18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81"/>
        <v>5760000</v>
      </c>
      <c r="L2877" s="1">
        <v>1</v>
      </c>
      <c r="M2877" s="1">
        <f t="shared" si="182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180"/>
        <v>3</v>
      </c>
    </row>
    <row r="2878" spans="1:18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81"/>
        <v>5762000</v>
      </c>
      <c r="L2878" s="1">
        <v>1</v>
      </c>
      <c r="M2878" s="1">
        <f t="shared" si="182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180"/>
        <v>3</v>
      </c>
    </row>
    <row r="2879" spans="1:18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81"/>
        <v>5764000</v>
      </c>
      <c r="L2879" s="1">
        <v>1</v>
      </c>
      <c r="M2879" s="1">
        <f t="shared" si="182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180"/>
        <v>3</v>
      </c>
    </row>
    <row r="2880" spans="1:18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81"/>
        <v>5766000</v>
      </c>
      <c r="L2880" s="1">
        <v>1</v>
      </c>
      <c r="M2880" s="1">
        <f t="shared" si="182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180"/>
        <v>3</v>
      </c>
    </row>
    <row r="2881" spans="1:18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81"/>
        <v>5768000</v>
      </c>
      <c r="L2881" s="1">
        <v>1</v>
      </c>
      <c r="M2881" s="1">
        <f t="shared" si="182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180"/>
        <v>3</v>
      </c>
    </row>
    <row r="2882" spans="1:18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81"/>
        <v>5770000</v>
      </c>
      <c r="L2882" s="1">
        <v>1</v>
      </c>
      <c r="M2882" s="1">
        <f t="shared" si="182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180"/>
        <v>3</v>
      </c>
    </row>
    <row r="2883" spans="1:18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81"/>
        <v>5772000</v>
      </c>
      <c r="L2883" s="1">
        <v>1</v>
      </c>
      <c r="M2883" s="1">
        <f t="shared" si="182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183">QUOTIENT(A2883,1000)+1</f>
        <v>3</v>
      </c>
    </row>
    <row r="2884" spans="1:18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81"/>
        <v>5774000</v>
      </c>
      <c r="L2884" s="1">
        <v>1</v>
      </c>
      <c r="M2884" s="1">
        <f t="shared" si="182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183"/>
        <v>3</v>
      </c>
    </row>
    <row r="2885" spans="1:18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81"/>
        <v>5776000</v>
      </c>
      <c r="L2885" s="1">
        <v>1</v>
      </c>
      <c r="M2885" s="1">
        <f t="shared" si="182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183"/>
        <v>3</v>
      </c>
    </row>
    <row r="2886" spans="1:18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81"/>
        <v>5778000</v>
      </c>
      <c r="L2886" s="1">
        <v>1</v>
      </c>
      <c r="M2886" s="1">
        <f t="shared" si="182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183"/>
        <v>3</v>
      </c>
    </row>
    <row r="2887" spans="1:18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81"/>
        <v>5780000</v>
      </c>
      <c r="L2887" s="1">
        <v>1</v>
      </c>
      <c r="M2887" s="1">
        <f t="shared" si="182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183"/>
        <v>3</v>
      </c>
    </row>
    <row r="2888" spans="1:18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81"/>
        <v>5782000</v>
      </c>
      <c r="L2888" s="1">
        <v>1</v>
      </c>
      <c r="M2888" s="1">
        <f t="shared" si="182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183"/>
        <v>3</v>
      </c>
    </row>
    <row r="2889" spans="1:18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81"/>
        <v>5784000</v>
      </c>
      <c r="L2889" s="1">
        <v>1</v>
      </c>
      <c r="M2889" s="1">
        <f t="shared" si="182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183"/>
        <v>3</v>
      </c>
    </row>
    <row r="2890" spans="1:18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81"/>
        <v>5786000</v>
      </c>
      <c r="L2890" s="1">
        <v>1</v>
      </c>
      <c r="M2890" s="1">
        <f t="shared" si="182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183"/>
        <v>3</v>
      </c>
    </row>
    <row r="2891" spans="1:18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81"/>
        <v>5788000</v>
      </c>
      <c r="L2891" s="1">
        <v>1</v>
      </c>
      <c r="M2891" s="1">
        <f t="shared" si="182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183"/>
        <v>3</v>
      </c>
    </row>
    <row r="2892" spans="1:18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81"/>
        <v>5790000</v>
      </c>
      <c r="L2892" s="1">
        <v>1</v>
      </c>
      <c r="M2892" s="1">
        <f t="shared" si="182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183"/>
        <v>3</v>
      </c>
    </row>
    <row r="2893" spans="1:18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81"/>
        <v>5792000</v>
      </c>
      <c r="L2893" s="1">
        <v>1</v>
      </c>
      <c r="M2893" s="1">
        <f t="shared" si="182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183"/>
        <v>3</v>
      </c>
    </row>
    <row r="2894" spans="1:18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81"/>
        <v>5794000</v>
      </c>
      <c r="L2894" s="1">
        <v>1</v>
      </c>
      <c r="M2894" s="1">
        <f t="shared" si="182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183"/>
        <v>3</v>
      </c>
    </row>
    <row r="2895" spans="1:18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81"/>
        <v>5796000</v>
      </c>
      <c r="L2895" s="1">
        <v>1</v>
      </c>
      <c r="M2895" s="1">
        <f t="shared" si="182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183"/>
        <v>3</v>
      </c>
    </row>
    <row r="2896" spans="1:18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81"/>
        <v>5798000</v>
      </c>
      <c r="L2896" s="1">
        <v>1</v>
      </c>
      <c r="M2896" s="1">
        <f t="shared" si="182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183"/>
        <v>3</v>
      </c>
    </row>
    <row r="2897" spans="1:18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81"/>
        <v>5800000</v>
      </c>
      <c r="L2897" s="1">
        <v>1</v>
      </c>
      <c r="M2897" s="1">
        <f t="shared" si="182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183"/>
        <v>3</v>
      </c>
    </row>
    <row r="2898" spans="1:18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81"/>
        <v>5802000</v>
      </c>
      <c r="L2898" s="1">
        <v>1</v>
      </c>
      <c r="M2898" s="1">
        <f t="shared" si="182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183"/>
        <v>3</v>
      </c>
    </row>
    <row r="2899" spans="1:18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81"/>
        <v>5804000</v>
      </c>
      <c r="L2899" s="1">
        <v>1</v>
      </c>
      <c r="M2899" s="1">
        <f t="shared" si="182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183"/>
        <v>3</v>
      </c>
    </row>
    <row r="2900" spans="1:18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81"/>
        <v>5806000</v>
      </c>
      <c r="L2900" s="1">
        <v>1</v>
      </c>
      <c r="M2900" s="1">
        <f t="shared" si="182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183"/>
        <v>3</v>
      </c>
    </row>
    <row r="2901" spans="1:18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81"/>
        <v>5808000</v>
      </c>
      <c r="L2901" s="1">
        <v>1</v>
      </c>
      <c r="M2901" s="1">
        <f t="shared" si="182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183"/>
        <v>3</v>
      </c>
    </row>
    <row r="2902" spans="1:18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81"/>
        <v>5810000</v>
      </c>
      <c r="L2902" s="1">
        <v>1</v>
      </c>
      <c r="M2902" s="1">
        <f t="shared" si="182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183"/>
        <v>3</v>
      </c>
    </row>
    <row r="2903" spans="1:18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81"/>
        <v>5812000</v>
      </c>
      <c r="L2903" s="2">
        <v>1</v>
      </c>
      <c r="M2903" s="2">
        <f t="shared" si="182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183"/>
        <v>3</v>
      </c>
    </row>
    <row r="2904" spans="1:18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81"/>
        <v>5814000</v>
      </c>
      <c r="L2904" s="2">
        <v>1</v>
      </c>
      <c r="M2904" s="2">
        <f t="shared" si="182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183"/>
        <v>3</v>
      </c>
    </row>
    <row r="2905" spans="1:18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81"/>
        <v>5816000</v>
      </c>
      <c r="L2905" s="2">
        <v>1</v>
      </c>
      <c r="M2905" s="2">
        <f t="shared" si="182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183"/>
        <v>3</v>
      </c>
    </row>
    <row r="2906" spans="1:18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81"/>
        <v>5818000</v>
      </c>
      <c r="L2906" s="2">
        <v>1</v>
      </c>
      <c r="M2906" s="2">
        <f t="shared" si="182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183"/>
        <v>3</v>
      </c>
    </row>
    <row r="2907" spans="1:18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81"/>
        <v>5820000</v>
      </c>
      <c r="L2907" s="2">
        <v>1</v>
      </c>
      <c r="M2907" s="2">
        <f t="shared" si="182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183"/>
        <v>3</v>
      </c>
    </row>
    <row r="2908" spans="1:18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81"/>
        <v>5822000</v>
      </c>
      <c r="L2908" s="2">
        <v>1</v>
      </c>
      <c r="M2908" s="2">
        <f t="shared" si="182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183"/>
        <v>3</v>
      </c>
    </row>
    <row r="2909" spans="1:18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81"/>
        <v>5824000</v>
      </c>
      <c r="L2909" s="2">
        <v>1</v>
      </c>
      <c r="M2909" s="2">
        <f t="shared" si="182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183"/>
        <v>3</v>
      </c>
    </row>
    <row r="2910" spans="1:18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81"/>
        <v>5826000</v>
      </c>
      <c r="L2910" s="2">
        <v>1</v>
      </c>
      <c r="M2910" s="2">
        <f t="shared" si="182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183"/>
        <v>3</v>
      </c>
    </row>
    <row r="2911" spans="1:18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81"/>
        <v>5828000</v>
      </c>
      <c r="L2911" s="2">
        <v>1</v>
      </c>
      <c r="M2911" s="2">
        <f t="shared" si="182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183"/>
        <v>3</v>
      </c>
    </row>
    <row r="2912" spans="1:18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81"/>
        <v>5830000</v>
      </c>
      <c r="L2912" s="2">
        <v>1</v>
      </c>
      <c r="M2912" s="2">
        <f t="shared" si="182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183"/>
        <v>3</v>
      </c>
    </row>
    <row r="2913" spans="1:18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81"/>
        <v>5832000</v>
      </c>
      <c r="L2913" s="2">
        <v>1</v>
      </c>
      <c r="M2913" s="2">
        <f t="shared" si="182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183"/>
        <v>3</v>
      </c>
    </row>
    <row r="2914" spans="1:18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81"/>
        <v>5834000</v>
      </c>
      <c r="L2914" s="2">
        <v>1</v>
      </c>
      <c r="M2914" s="2">
        <f t="shared" si="182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183"/>
        <v>3</v>
      </c>
    </row>
    <row r="2915" spans="1:18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81"/>
        <v>5836000</v>
      </c>
      <c r="L2915" s="2">
        <v>1</v>
      </c>
      <c r="M2915" s="2">
        <f t="shared" si="182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183"/>
        <v>3</v>
      </c>
    </row>
    <row r="2916" spans="1:18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81"/>
        <v>5838000</v>
      </c>
      <c r="L2916" s="2">
        <v>1</v>
      </c>
      <c r="M2916" s="2">
        <f t="shared" si="182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183"/>
        <v>3</v>
      </c>
    </row>
    <row r="2917" spans="1:18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81"/>
        <v>5840000</v>
      </c>
      <c r="L2917" s="2">
        <v>1</v>
      </c>
      <c r="M2917" s="2">
        <f t="shared" si="182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183"/>
        <v>3</v>
      </c>
    </row>
    <row r="2918" spans="1:18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81"/>
        <v>5842000</v>
      </c>
      <c r="L2918" s="2">
        <v>1</v>
      </c>
      <c r="M2918" s="2">
        <f t="shared" si="182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183"/>
        <v>3</v>
      </c>
    </row>
    <row r="2919" spans="1:18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81"/>
        <v>5844000</v>
      </c>
      <c r="L2919" s="2">
        <v>1</v>
      </c>
      <c r="M2919" s="2">
        <f t="shared" si="182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183"/>
        <v>3</v>
      </c>
    </row>
    <row r="2920" spans="1:18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81"/>
        <v>5846000</v>
      </c>
      <c r="L2920" s="2">
        <v>1</v>
      </c>
      <c r="M2920" s="2">
        <f t="shared" si="182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183"/>
        <v>3</v>
      </c>
    </row>
    <row r="2921" spans="1:18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81"/>
        <v>5848000</v>
      </c>
      <c r="L2921" s="2">
        <v>1</v>
      </c>
      <c r="M2921" s="2">
        <f t="shared" si="182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183"/>
        <v>3</v>
      </c>
    </row>
    <row r="2922" spans="1:18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81"/>
        <v>5850000</v>
      </c>
      <c r="L2922" s="2">
        <v>1</v>
      </c>
      <c r="M2922" s="2">
        <f t="shared" si="182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183"/>
        <v>3</v>
      </c>
    </row>
    <row r="2923" spans="1:18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81"/>
        <v>5852000</v>
      </c>
      <c r="L2923" s="2">
        <v>1</v>
      </c>
      <c r="M2923" s="2">
        <f t="shared" si="182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183"/>
        <v>3</v>
      </c>
    </row>
    <row r="2924" spans="1:18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81"/>
        <v>5854000</v>
      </c>
      <c r="L2924" s="2">
        <v>1</v>
      </c>
      <c r="M2924" s="2">
        <f t="shared" si="182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183"/>
        <v>3</v>
      </c>
    </row>
    <row r="2925" spans="1:18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81"/>
        <v>5856000</v>
      </c>
      <c r="L2925" s="2">
        <v>1</v>
      </c>
      <c r="M2925" s="2">
        <f t="shared" si="182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183"/>
        <v>3</v>
      </c>
    </row>
    <row r="2926" spans="1:18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81"/>
        <v>5858000</v>
      </c>
      <c r="L2926" s="2">
        <v>1</v>
      </c>
      <c r="M2926" s="2">
        <f t="shared" si="182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183"/>
        <v>3</v>
      </c>
    </row>
    <row r="2927" spans="1:18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81"/>
        <v>5860000</v>
      </c>
      <c r="L2927" s="2">
        <v>1</v>
      </c>
      <c r="M2927" s="2">
        <f t="shared" si="182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183"/>
        <v>3</v>
      </c>
    </row>
    <row r="2928" spans="1:18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81"/>
        <v>5862000</v>
      </c>
      <c r="L2928" s="2">
        <v>1</v>
      </c>
      <c r="M2928" s="2">
        <f t="shared" si="182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183"/>
        <v>3</v>
      </c>
    </row>
    <row r="2929" spans="1:18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81"/>
        <v>5864000</v>
      </c>
      <c r="L2929" s="2">
        <v>1</v>
      </c>
      <c r="M2929" s="2">
        <f t="shared" si="182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183"/>
        <v>3</v>
      </c>
    </row>
    <row r="2930" spans="1:18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81"/>
        <v>5866000</v>
      </c>
      <c r="L2930" s="2">
        <v>1</v>
      </c>
      <c r="M2930" s="2">
        <f t="shared" si="182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183"/>
        <v>3</v>
      </c>
    </row>
    <row r="2931" spans="1:18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84">10000+A2931*2000</f>
        <v>5868000</v>
      </c>
      <c r="L2931" s="2">
        <v>1</v>
      </c>
      <c r="M2931" s="2">
        <f t="shared" ref="M2931:M2994" si="185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183"/>
        <v>3</v>
      </c>
    </row>
    <row r="2932" spans="1:18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84"/>
        <v>5870000</v>
      </c>
      <c r="L2932" s="2">
        <v>1</v>
      </c>
      <c r="M2932" s="2">
        <f t="shared" si="185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183"/>
        <v>3</v>
      </c>
    </row>
    <row r="2933" spans="1:18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84"/>
        <v>5872000</v>
      </c>
      <c r="L2933" s="2">
        <v>1</v>
      </c>
      <c r="M2933" s="2">
        <f t="shared" si="185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183"/>
        <v>3</v>
      </c>
    </row>
    <row r="2934" spans="1:18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84"/>
        <v>5874000</v>
      </c>
      <c r="L2934" s="2">
        <v>1</v>
      </c>
      <c r="M2934" s="2">
        <f t="shared" si="185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183"/>
        <v>3</v>
      </c>
    </row>
    <row r="2935" spans="1:18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84"/>
        <v>5876000</v>
      </c>
      <c r="L2935" s="2">
        <v>1</v>
      </c>
      <c r="M2935" s="2">
        <f t="shared" si="185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183"/>
        <v>3</v>
      </c>
    </row>
    <row r="2936" spans="1:18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84"/>
        <v>5878000</v>
      </c>
      <c r="L2936" s="2">
        <v>1</v>
      </c>
      <c r="M2936" s="2">
        <f t="shared" si="185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183"/>
        <v>3</v>
      </c>
    </row>
    <row r="2937" spans="1:18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84"/>
        <v>5880000</v>
      </c>
      <c r="L2937" s="2">
        <v>1</v>
      </c>
      <c r="M2937" s="2">
        <f t="shared" si="185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183"/>
        <v>3</v>
      </c>
    </row>
    <row r="2938" spans="1:18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84"/>
        <v>5882000</v>
      </c>
      <c r="L2938" s="2">
        <v>1</v>
      </c>
      <c r="M2938" s="2">
        <f t="shared" si="185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183"/>
        <v>3</v>
      </c>
    </row>
    <row r="2939" spans="1:18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84"/>
        <v>5884000</v>
      </c>
      <c r="L2939" s="2">
        <v>1</v>
      </c>
      <c r="M2939" s="2">
        <f t="shared" si="185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183"/>
        <v>3</v>
      </c>
    </row>
    <row r="2940" spans="1:18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84"/>
        <v>5886000</v>
      </c>
      <c r="L2940" s="2">
        <v>1</v>
      </c>
      <c r="M2940" s="2">
        <f t="shared" si="185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183"/>
        <v>3</v>
      </c>
    </row>
    <row r="2941" spans="1:18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84"/>
        <v>5888000</v>
      </c>
      <c r="L2941" s="2">
        <v>1</v>
      </c>
      <c r="M2941" s="2">
        <f t="shared" si="185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183"/>
        <v>3</v>
      </c>
    </row>
    <row r="2942" spans="1:18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84"/>
        <v>5890000</v>
      </c>
      <c r="L2942" s="2">
        <v>1</v>
      </c>
      <c r="M2942" s="2">
        <f t="shared" si="185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183"/>
        <v>3</v>
      </c>
    </row>
    <row r="2943" spans="1:18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84"/>
        <v>5892000</v>
      </c>
      <c r="L2943" s="2">
        <v>1</v>
      </c>
      <c r="M2943" s="2">
        <f t="shared" si="185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183"/>
        <v>3</v>
      </c>
    </row>
    <row r="2944" spans="1:18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84"/>
        <v>5894000</v>
      </c>
      <c r="L2944" s="2">
        <v>1</v>
      </c>
      <c r="M2944" s="2">
        <f t="shared" si="185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183"/>
        <v>3</v>
      </c>
    </row>
    <row r="2945" spans="1:18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84"/>
        <v>5896000</v>
      </c>
      <c r="L2945" s="2">
        <v>1</v>
      </c>
      <c r="M2945" s="2">
        <f t="shared" si="185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183"/>
        <v>3</v>
      </c>
    </row>
    <row r="2946" spans="1:18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84"/>
        <v>5898000</v>
      </c>
      <c r="L2946" s="2">
        <v>1</v>
      </c>
      <c r="M2946" s="2">
        <f t="shared" si="185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183"/>
        <v>3</v>
      </c>
    </row>
    <row r="2947" spans="1:18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84"/>
        <v>5900000</v>
      </c>
      <c r="L2947" s="2">
        <v>1</v>
      </c>
      <c r="M2947" s="2">
        <f t="shared" si="185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186">QUOTIENT(A2947,1000)+1</f>
        <v>3</v>
      </c>
    </row>
    <row r="2948" spans="1:18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84"/>
        <v>5902000</v>
      </c>
      <c r="L2948" s="2">
        <v>1</v>
      </c>
      <c r="M2948" s="2">
        <f t="shared" si="185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186"/>
        <v>3</v>
      </c>
    </row>
    <row r="2949" spans="1:18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84"/>
        <v>5904000</v>
      </c>
      <c r="L2949" s="2">
        <v>1</v>
      </c>
      <c r="M2949" s="2">
        <f t="shared" si="185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186"/>
        <v>3</v>
      </c>
    </row>
    <row r="2950" spans="1:18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84"/>
        <v>5906000</v>
      </c>
      <c r="L2950" s="2">
        <v>1</v>
      </c>
      <c r="M2950" s="2">
        <f t="shared" si="185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186"/>
        <v>3</v>
      </c>
    </row>
    <row r="2951" spans="1:18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84"/>
        <v>5908000</v>
      </c>
      <c r="L2951" s="2">
        <v>1</v>
      </c>
      <c r="M2951" s="2">
        <f t="shared" si="185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186"/>
        <v>3</v>
      </c>
    </row>
    <row r="2952" spans="1:18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84"/>
        <v>5910000</v>
      </c>
      <c r="L2952" s="2">
        <v>1</v>
      </c>
      <c r="M2952" s="2">
        <f t="shared" si="185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186"/>
        <v>3</v>
      </c>
    </row>
    <row r="2953" spans="1:18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84"/>
        <v>5912000</v>
      </c>
      <c r="L2953" s="1">
        <v>1</v>
      </c>
      <c r="M2953" s="1">
        <f t="shared" si="185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186"/>
        <v>3</v>
      </c>
    </row>
    <row r="2954" spans="1:18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84"/>
        <v>5914000</v>
      </c>
      <c r="L2954" s="1">
        <v>1</v>
      </c>
      <c r="M2954" s="1">
        <f t="shared" si="185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186"/>
        <v>3</v>
      </c>
    </row>
    <row r="2955" spans="1:18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84"/>
        <v>5916000</v>
      </c>
      <c r="L2955" s="1">
        <v>1</v>
      </c>
      <c r="M2955" s="1">
        <f t="shared" si="185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186"/>
        <v>3</v>
      </c>
    </row>
    <row r="2956" spans="1:18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84"/>
        <v>5918000</v>
      </c>
      <c r="L2956" s="1">
        <v>1</v>
      </c>
      <c r="M2956" s="1">
        <f t="shared" si="185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186"/>
        <v>3</v>
      </c>
    </row>
    <row r="2957" spans="1:18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84"/>
        <v>5920000</v>
      </c>
      <c r="L2957" s="1">
        <v>1</v>
      </c>
      <c r="M2957" s="1">
        <f t="shared" si="185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186"/>
        <v>3</v>
      </c>
    </row>
    <row r="2958" spans="1:18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84"/>
        <v>5922000</v>
      </c>
      <c r="L2958" s="1">
        <v>1</v>
      </c>
      <c r="M2958" s="1">
        <f t="shared" si="185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186"/>
        <v>3</v>
      </c>
    </row>
    <row r="2959" spans="1:18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84"/>
        <v>5924000</v>
      </c>
      <c r="L2959" s="1">
        <v>1</v>
      </c>
      <c r="M2959" s="1">
        <f t="shared" si="185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186"/>
        <v>3</v>
      </c>
    </row>
    <row r="2960" spans="1:18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84"/>
        <v>5926000</v>
      </c>
      <c r="L2960" s="1">
        <v>1</v>
      </c>
      <c r="M2960" s="1">
        <f t="shared" si="185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186"/>
        <v>3</v>
      </c>
    </row>
    <row r="2961" spans="1:18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84"/>
        <v>5928000</v>
      </c>
      <c r="L2961" s="1">
        <v>1</v>
      </c>
      <c r="M2961" s="1">
        <f t="shared" si="185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186"/>
        <v>3</v>
      </c>
    </row>
    <row r="2962" spans="1:18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84"/>
        <v>5930000</v>
      </c>
      <c r="L2962" s="1">
        <v>1</v>
      </c>
      <c r="M2962" s="1">
        <f t="shared" si="185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186"/>
        <v>3</v>
      </c>
    </row>
    <row r="2963" spans="1:18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84"/>
        <v>5932000</v>
      </c>
      <c r="L2963" s="1">
        <v>1</v>
      </c>
      <c r="M2963" s="1">
        <f t="shared" si="185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186"/>
        <v>3</v>
      </c>
    </row>
    <row r="2964" spans="1:18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84"/>
        <v>5934000</v>
      </c>
      <c r="L2964" s="1">
        <v>1</v>
      </c>
      <c r="M2964" s="1">
        <f t="shared" si="185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186"/>
        <v>3</v>
      </c>
    </row>
    <row r="2965" spans="1:18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84"/>
        <v>5936000</v>
      </c>
      <c r="L2965" s="1">
        <v>1</v>
      </c>
      <c r="M2965" s="1">
        <f t="shared" si="185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186"/>
        <v>3</v>
      </c>
    </row>
    <row r="2966" spans="1:18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84"/>
        <v>5938000</v>
      </c>
      <c r="L2966" s="1">
        <v>1</v>
      </c>
      <c r="M2966" s="1">
        <f t="shared" si="185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186"/>
        <v>3</v>
      </c>
    </row>
    <row r="2967" spans="1:18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84"/>
        <v>5940000</v>
      </c>
      <c r="L2967" s="1">
        <v>1</v>
      </c>
      <c r="M2967" s="1">
        <f t="shared" si="185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186"/>
        <v>3</v>
      </c>
    </row>
    <row r="2968" spans="1:18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84"/>
        <v>5942000</v>
      </c>
      <c r="L2968" s="1">
        <v>1</v>
      </c>
      <c r="M2968" s="1">
        <f t="shared" si="185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186"/>
        <v>3</v>
      </c>
    </row>
    <row r="2969" spans="1:18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84"/>
        <v>5944000</v>
      </c>
      <c r="L2969" s="1">
        <v>1</v>
      </c>
      <c r="M2969" s="1">
        <f t="shared" si="185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186"/>
        <v>3</v>
      </c>
    </row>
    <row r="2970" spans="1:18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84"/>
        <v>5946000</v>
      </c>
      <c r="L2970" s="1">
        <v>1</v>
      </c>
      <c r="M2970" s="1">
        <f t="shared" si="185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186"/>
        <v>3</v>
      </c>
    </row>
    <row r="2971" spans="1:18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84"/>
        <v>5948000</v>
      </c>
      <c r="L2971" s="1">
        <v>1</v>
      </c>
      <c r="M2971" s="1">
        <f t="shared" si="185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186"/>
        <v>3</v>
      </c>
    </row>
    <row r="2972" spans="1:18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84"/>
        <v>5950000</v>
      </c>
      <c r="L2972" s="1">
        <v>1</v>
      </c>
      <c r="M2972" s="1">
        <f t="shared" si="185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186"/>
        <v>3</v>
      </c>
    </row>
    <row r="2973" spans="1:18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84"/>
        <v>5952000</v>
      </c>
      <c r="L2973" s="1">
        <v>1</v>
      </c>
      <c r="M2973" s="1">
        <f t="shared" si="185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186"/>
        <v>3</v>
      </c>
    </row>
    <row r="2974" spans="1:18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84"/>
        <v>5954000</v>
      </c>
      <c r="L2974" s="1">
        <v>1</v>
      </c>
      <c r="M2974" s="1">
        <f t="shared" si="185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186"/>
        <v>3</v>
      </c>
    </row>
    <row r="2975" spans="1:18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84"/>
        <v>5956000</v>
      </c>
      <c r="L2975" s="1">
        <v>1</v>
      </c>
      <c r="M2975" s="1">
        <f t="shared" si="185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186"/>
        <v>3</v>
      </c>
    </row>
    <row r="2976" spans="1:18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84"/>
        <v>5958000</v>
      </c>
      <c r="L2976" s="1">
        <v>1</v>
      </c>
      <c r="M2976" s="1">
        <f t="shared" si="185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186"/>
        <v>3</v>
      </c>
    </row>
    <row r="2977" spans="1:18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84"/>
        <v>5960000</v>
      </c>
      <c r="L2977" s="1">
        <v>1</v>
      </c>
      <c r="M2977" s="1">
        <f t="shared" si="185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186"/>
        <v>3</v>
      </c>
    </row>
    <row r="2978" spans="1:18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84"/>
        <v>5962000</v>
      </c>
      <c r="L2978" s="1">
        <v>1</v>
      </c>
      <c r="M2978" s="1">
        <f t="shared" si="185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186"/>
        <v>3</v>
      </c>
    </row>
    <row r="2979" spans="1:18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84"/>
        <v>5964000</v>
      </c>
      <c r="L2979" s="1">
        <v>1</v>
      </c>
      <c r="M2979" s="1">
        <f t="shared" si="185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186"/>
        <v>3</v>
      </c>
    </row>
    <row r="2980" spans="1:18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84"/>
        <v>5966000</v>
      </c>
      <c r="L2980" s="1">
        <v>1</v>
      </c>
      <c r="M2980" s="1">
        <f t="shared" si="185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186"/>
        <v>3</v>
      </c>
    </row>
    <row r="2981" spans="1:18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84"/>
        <v>5968000</v>
      </c>
      <c r="L2981" s="1">
        <v>1</v>
      </c>
      <c r="M2981" s="1">
        <f t="shared" si="185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186"/>
        <v>3</v>
      </c>
    </row>
    <row r="2982" spans="1:18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84"/>
        <v>5970000</v>
      </c>
      <c r="L2982" s="1">
        <v>1</v>
      </c>
      <c r="M2982" s="1">
        <f t="shared" si="185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186"/>
        <v>3</v>
      </c>
    </row>
    <row r="2983" spans="1:18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84"/>
        <v>5972000</v>
      </c>
      <c r="L2983" s="1">
        <v>1</v>
      </c>
      <c r="M2983" s="1">
        <f t="shared" si="185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186"/>
        <v>3</v>
      </c>
    </row>
    <row r="2984" spans="1:18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84"/>
        <v>5974000</v>
      </c>
      <c r="L2984" s="1">
        <v>1</v>
      </c>
      <c r="M2984" s="1">
        <f t="shared" si="185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186"/>
        <v>3</v>
      </c>
    </row>
    <row r="2985" spans="1:18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84"/>
        <v>5976000</v>
      </c>
      <c r="L2985" s="1">
        <v>1</v>
      </c>
      <c r="M2985" s="1">
        <f t="shared" si="185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186"/>
        <v>3</v>
      </c>
    </row>
    <row r="2986" spans="1:18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84"/>
        <v>5978000</v>
      </c>
      <c r="L2986" s="1">
        <v>1</v>
      </c>
      <c r="M2986" s="1">
        <f t="shared" si="185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186"/>
        <v>3</v>
      </c>
    </row>
    <row r="2987" spans="1:18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84"/>
        <v>5980000</v>
      </c>
      <c r="L2987" s="1">
        <v>1</v>
      </c>
      <c r="M2987" s="1">
        <f t="shared" si="185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186"/>
        <v>3</v>
      </c>
    </row>
    <row r="2988" spans="1:18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84"/>
        <v>5982000</v>
      </c>
      <c r="L2988" s="1">
        <v>1</v>
      </c>
      <c r="M2988" s="1">
        <f t="shared" si="185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186"/>
        <v>3</v>
      </c>
    </row>
    <row r="2989" spans="1:18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84"/>
        <v>5984000</v>
      </c>
      <c r="L2989" s="1">
        <v>1</v>
      </c>
      <c r="M2989" s="1">
        <f t="shared" si="185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186"/>
        <v>3</v>
      </c>
    </row>
    <row r="2990" spans="1:18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84"/>
        <v>5986000</v>
      </c>
      <c r="L2990" s="1">
        <v>1</v>
      </c>
      <c r="M2990" s="1">
        <f t="shared" si="185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186"/>
        <v>3</v>
      </c>
    </row>
    <row r="2991" spans="1:18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84"/>
        <v>5988000</v>
      </c>
      <c r="L2991" s="1">
        <v>1</v>
      </c>
      <c r="M2991" s="1">
        <f t="shared" si="185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186"/>
        <v>3</v>
      </c>
    </row>
    <row r="2992" spans="1:18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84"/>
        <v>5990000</v>
      </c>
      <c r="L2992" s="1">
        <v>1</v>
      </c>
      <c r="M2992" s="1">
        <f t="shared" si="185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186"/>
        <v>3</v>
      </c>
    </row>
    <row r="2993" spans="1:18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84"/>
        <v>5992000</v>
      </c>
      <c r="L2993" s="1">
        <v>1</v>
      </c>
      <c r="M2993" s="1">
        <f t="shared" si="185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186"/>
        <v>3</v>
      </c>
    </row>
    <row r="2994" spans="1:18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84"/>
        <v>5994000</v>
      </c>
      <c r="L2994" s="1">
        <v>1</v>
      </c>
      <c r="M2994" s="1">
        <f t="shared" si="185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186"/>
        <v>3</v>
      </c>
    </row>
    <row r="2995" spans="1:18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87">10000+A2995*2000</f>
        <v>5996000</v>
      </c>
      <c r="L2995" s="1">
        <v>1</v>
      </c>
      <c r="M2995" s="1">
        <f t="shared" ref="M2995:M3003" si="188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186"/>
        <v>3</v>
      </c>
    </row>
    <row r="2996" spans="1:18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87"/>
        <v>5998000</v>
      </c>
      <c r="L2996" s="1">
        <v>1</v>
      </c>
      <c r="M2996" s="1">
        <f t="shared" si="188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186"/>
        <v>3</v>
      </c>
    </row>
    <row r="2997" spans="1:18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87"/>
        <v>6000000</v>
      </c>
      <c r="L2997" s="1">
        <v>1</v>
      </c>
      <c r="M2997" s="1">
        <f t="shared" si="188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186"/>
        <v>3</v>
      </c>
    </row>
    <row r="2998" spans="1:18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87"/>
        <v>6002000</v>
      </c>
      <c r="L2998" s="1">
        <v>1</v>
      </c>
      <c r="M2998" s="1">
        <f t="shared" si="188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186"/>
        <v>3</v>
      </c>
    </row>
    <row r="2999" spans="1:18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87"/>
        <v>6004000</v>
      </c>
      <c r="L2999" s="1">
        <v>1</v>
      </c>
      <c r="M2999" s="1">
        <f t="shared" si="188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186"/>
        <v>3</v>
      </c>
    </row>
    <row r="3000" spans="1:18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87"/>
        <v>6006000</v>
      </c>
      <c r="L3000" s="1">
        <v>1</v>
      </c>
      <c r="M3000" s="1">
        <f t="shared" si="188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186"/>
        <v>3</v>
      </c>
    </row>
    <row r="3001" spans="1:18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87"/>
        <v>6008000</v>
      </c>
      <c r="L3001" s="1">
        <v>1</v>
      </c>
      <c r="M3001" s="1">
        <f t="shared" si="188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186"/>
        <v>3</v>
      </c>
    </row>
    <row r="3002" spans="1:18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87"/>
        <v>6010000</v>
      </c>
      <c r="L3002" s="1">
        <v>1</v>
      </c>
      <c r="M3002" s="1">
        <f t="shared" si="188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186"/>
        <v>4</v>
      </c>
    </row>
    <row r="3003" spans="1:18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87"/>
        <v>6012000</v>
      </c>
      <c r="L3003" s="2">
        <v>1</v>
      </c>
      <c r="M3003" s="2">
        <f t="shared" si="188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186"/>
        <v>4</v>
      </c>
    </row>
    <row r="3004" spans="1:18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89">10000+A3004*2000</f>
        <v>6014000</v>
      </c>
      <c r="L3004" s="2">
        <v>1</v>
      </c>
      <c r="M3004" s="2">
        <f t="shared" ref="M3004:M3067" si="190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186"/>
        <v>4</v>
      </c>
    </row>
    <row r="3005" spans="1:18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89"/>
        <v>6016000</v>
      </c>
      <c r="L3005" s="2">
        <v>1</v>
      </c>
      <c r="M3005" s="2">
        <f t="shared" si="190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186"/>
        <v>4</v>
      </c>
    </row>
    <row r="3006" spans="1:18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89"/>
        <v>6018000</v>
      </c>
      <c r="L3006" s="2">
        <v>1</v>
      </c>
      <c r="M3006" s="2">
        <f t="shared" si="190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186"/>
        <v>4</v>
      </c>
    </row>
    <row r="3007" spans="1:18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89"/>
        <v>6020000</v>
      </c>
      <c r="L3007" s="2">
        <v>1</v>
      </c>
      <c r="M3007" s="2">
        <f t="shared" si="190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186"/>
        <v>4</v>
      </c>
    </row>
    <row r="3008" spans="1:18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89"/>
        <v>6022000</v>
      </c>
      <c r="L3008" s="2">
        <v>1</v>
      </c>
      <c r="M3008" s="2">
        <f t="shared" si="190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186"/>
        <v>4</v>
      </c>
    </row>
    <row r="3009" spans="1:18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89"/>
        <v>6024000</v>
      </c>
      <c r="L3009" s="2">
        <v>1</v>
      </c>
      <c r="M3009" s="2">
        <f t="shared" si="190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186"/>
        <v>4</v>
      </c>
    </row>
    <row r="3010" spans="1:18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89"/>
        <v>6026000</v>
      </c>
      <c r="L3010" s="2">
        <v>1</v>
      </c>
      <c r="M3010" s="2">
        <f t="shared" si="190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186"/>
        <v>4</v>
      </c>
    </row>
    <row r="3011" spans="1:18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89"/>
        <v>6028000</v>
      </c>
      <c r="L3011" s="2">
        <v>1</v>
      </c>
      <c r="M3011" s="2">
        <f t="shared" si="190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191">QUOTIENT(A3011,1000)+1</f>
        <v>4</v>
      </c>
    </row>
    <row r="3012" spans="1:18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89"/>
        <v>6030000</v>
      </c>
      <c r="L3012" s="2">
        <v>1</v>
      </c>
      <c r="M3012" s="2">
        <f t="shared" si="190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191"/>
        <v>4</v>
      </c>
    </row>
    <row r="3013" spans="1:18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89"/>
        <v>6032000</v>
      </c>
      <c r="L3013" s="2">
        <v>1</v>
      </c>
      <c r="M3013" s="2">
        <f t="shared" si="190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191"/>
        <v>4</v>
      </c>
    </row>
    <row r="3014" spans="1:18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89"/>
        <v>6034000</v>
      </c>
      <c r="L3014" s="2">
        <v>1</v>
      </c>
      <c r="M3014" s="2">
        <f t="shared" si="190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191"/>
        <v>4</v>
      </c>
    </row>
    <row r="3015" spans="1:18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89"/>
        <v>6036000</v>
      </c>
      <c r="L3015" s="2">
        <v>1</v>
      </c>
      <c r="M3015" s="2">
        <f t="shared" si="190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191"/>
        <v>4</v>
      </c>
    </row>
    <row r="3016" spans="1:18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89"/>
        <v>6038000</v>
      </c>
      <c r="L3016" s="2">
        <v>1</v>
      </c>
      <c r="M3016" s="2">
        <f t="shared" si="190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191"/>
        <v>4</v>
      </c>
    </row>
    <row r="3017" spans="1:18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89"/>
        <v>6040000</v>
      </c>
      <c r="L3017" s="2">
        <v>1</v>
      </c>
      <c r="M3017" s="2">
        <f t="shared" si="190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191"/>
        <v>4</v>
      </c>
    </row>
    <row r="3018" spans="1:18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89"/>
        <v>6042000</v>
      </c>
      <c r="L3018" s="2">
        <v>1</v>
      </c>
      <c r="M3018" s="2">
        <f t="shared" si="190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191"/>
        <v>4</v>
      </c>
    </row>
    <row r="3019" spans="1:18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89"/>
        <v>6044000</v>
      </c>
      <c r="L3019" s="2">
        <v>1</v>
      </c>
      <c r="M3019" s="2">
        <f t="shared" si="190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191"/>
        <v>4</v>
      </c>
    </row>
    <row r="3020" spans="1:18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89"/>
        <v>6046000</v>
      </c>
      <c r="L3020" s="2">
        <v>1</v>
      </c>
      <c r="M3020" s="2">
        <f t="shared" si="190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191"/>
        <v>4</v>
      </c>
    </row>
    <row r="3021" spans="1:18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89"/>
        <v>6048000</v>
      </c>
      <c r="L3021" s="2">
        <v>1</v>
      </c>
      <c r="M3021" s="2">
        <f t="shared" si="190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191"/>
        <v>4</v>
      </c>
    </row>
    <row r="3022" spans="1:18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89"/>
        <v>6050000</v>
      </c>
      <c r="L3022" s="2">
        <v>1</v>
      </c>
      <c r="M3022" s="2">
        <f t="shared" si="190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191"/>
        <v>4</v>
      </c>
    </row>
    <row r="3023" spans="1:18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89"/>
        <v>6052000</v>
      </c>
      <c r="L3023" s="2">
        <v>1</v>
      </c>
      <c r="M3023" s="2">
        <f t="shared" si="190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191"/>
        <v>4</v>
      </c>
    </row>
    <row r="3024" spans="1:18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89"/>
        <v>6054000</v>
      </c>
      <c r="L3024" s="2">
        <v>1</v>
      </c>
      <c r="M3024" s="2">
        <f t="shared" si="190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191"/>
        <v>4</v>
      </c>
    </row>
    <row r="3025" spans="1:18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89"/>
        <v>6056000</v>
      </c>
      <c r="L3025" s="2">
        <v>1</v>
      </c>
      <c r="M3025" s="2">
        <f t="shared" si="190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191"/>
        <v>4</v>
      </c>
    </row>
    <row r="3026" spans="1:18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89"/>
        <v>6058000</v>
      </c>
      <c r="L3026" s="2">
        <v>1</v>
      </c>
      <c r="M3026" s="2">
        <f t="shared" si="190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191"/>
        <v>4</v>
      </c>
    </row>
    <row r="3027" spans="1:18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89"/>
        <v>6060000</v>
      </c>
      <c r="L3027" s="2">
        <v>1</v>
      </c>
      <c r="M3027" s="2">
        <f t="shared" si="190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191"/>
        <v>4</v>
      </c>
    </row>
    <row r="3028" spans="1:18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89"/>
        <v>6062000</v>
      </c>
      <c r="L3028" s="2">
        <v>1</v>
      </c>
      <c r="M3028" s="2">
        <f t="shared" si="190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191"/>
        <v>4</v>
      </c>
    </row>
    <row r="3029" spans="1:18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89"/>
        <v>6064000</v>
      </c>
      <c r="L3029" s="2">
        <v>1</v>
      </c>
      <c r="M3029" s="2">
        <f t="shared" si="190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191"/>
        <v>4</v>
      </c>
    </row>
    <row r="3030" spans="1:18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89"/>
        <v>6066000</v>
      </c>
      <c r="L3030" s="2">
        <v>1</v>
      </c>
      <c r="M3030" s="2">
        <f t="shared" si="190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191"/>
        <v>4</v>
      </c>
    </row>
    <row r="3031" spans="1:18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89"/>
        <v>6068000</v>
      </c>
      <c r="L3031" s="2">
        <v>1</v>
      </c>
      <c r="M3031" s="2">
        <f t="shared" si="190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191"/>
        <v>4</v>
      </c>
    </row>
    <row r="3032" spans="1:18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89"/>
        <v>6070000</v>
      </c>
      <c r="L3032" s="2">
        <v>1</v>
      </c>
      <c r="M3032" s="2">
        <f t="shared" si="190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191"/>
        <v>4</v>
      </c>
    </row>
    <row r="3033" spans="1:18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89"/>
        <v>6072000</v>
      </c>
      <c r="L3033" s="2">
        <v>1</v>
      </c>
      <c r="M3033" s="2">
        <f t="shared" si="190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191"/>
        <v>4</v>
      </c>
    </row>
    <row r="3034" spans="1:18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89"/>
        <v>6074000</v>
      </c>
      <c r="L3034" s="2">
        <v>1</v>
      </c>
      <c r="M3034" s="2">
        <f t="shared" si="190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191"/>
        <v>4</v>
      </c>
    </row>
    <row r="3035" spans="1:18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89"/>
        <v>6076000</v>
      </c>
      <c r="L3035" s="2">
        <v>1</v>
      </c>
      <c r="M3035" s="2">
        <f t="shared" si="190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191"/>
        <v>4</v>
      </c>
    </row>
    <row r="3036" spans="1:18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89"/>
        <v>6078000</v>
      </c>
      <c r="L3036" s="2">
        <v>1</v>
      </c>
      <c r="M3036" s="2">
        <f t="shared" si="190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191"/>
        <v>4</v>
      </c>
    </row>
    <row r="3037" spans="1:18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89"/>
        <v>6080000</v>
      </c>
      <c r="L3037" s="2">
        <v>1</v>
      </c>
      <c r="M3037" s="2">
        <f t="shared" si="190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191"/>
        <v>4</v>
      </c>
    </row>
    <row r="3038" spans="1:18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89"/>
        <v>6082000</v>
      </c>
      <c r="L3038" s="2">
        <v>1</v>
      </c>
      <c r="M3038" s="2">
        <f t="shared" si="190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191"/>
        <v>4</v>
      </c>
    </row>
    <row r="3039" spans="1:18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89"/>
        <v>6084000</v>
      </c>
      <c r="L3039" s="2">
        <v>1</v>
      </c>
      <c r="M3039" s="2">
        <f t="shared" si="190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191"/>
        <v>4</v>
      </c>
    </row>
    <row r="3040" spans="1:18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89"/>
        <v>6086000</v>
      </c>
      <c r="L3040" s="2">
        <v>1</v>
      </c>
      <c r="M3040" s="2">
        <f t="shared" si="190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191"/>
        <v>4</v>
      </c>
    </row>
    <row r="3041" spans="1:18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89"/>
        <v>6088000</v>
      </c>
      <c r="L3041" s="2">
        <v>1</v>
      </c>
      <c r="M3041" s="2">
        <f t="shared" si="190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191"/>
        <v>4</v>
      </c>
    </row>
    <row r="3042" spans="1:18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89"/>
        <v>6090000</v>
      </c>
      <c r="L3042" s="2">
        <v>1</v>
      </c>
      <c r="M3042" s="2">
        <f t="shared" si="190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191"/>
        <v>4</v>
      </c>
    </row>
    <row r="3043" spans="1:18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89"/>
        <v>6092000</v>
      </c>
      <c r="L3043" s="2">
        <v>1</v>
      </c>
      <c r="M3043" s="2">
        <f t="shared" si="190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191"/>
        <v>4</v>
      </c>
    </row>
    <row r="3044" spans="1:18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89"/>
        <v>6094000</v>
      </c>
      <c r="L3044" s="2">
        <v>1</v>
      </c>
      <c r="M3044" s="2">
        <f t="shared" si="190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191"/>
        <v>4</v>
      </c>
    </row>
    <row r="3045" spans="1:18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89"/>
        <v>6096000</v>
      </c>
      <c r="L3045" s="2">
        <v>1</v>
      </c>
      <c r="M3045" s="2">
        <f t="shared" si="190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191"/>
        <v>4</v>
      </c>
    </row>
    <row r="3046" spans="1:18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89"/>
        <v>6098000</v>
      </c>
      <c r="L3046" s="2">
        <v>1</v>
      </c>
      <c r="M3046" s="2">
        <f t="shared" si="190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191"/>
        <v>4</v>
      </c>
    </row>
    <row r="3047" spans="1:18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89"/>
        <v>6100000</v>
      </c>
      <c r="L3047" s="2">
        <v>1</v>
      </c>
      <c r="M3047" s="2">
        <f t="shared" si="190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191"/>
        <v>4</v>
      </c>
    </row>
    <row r="3048" spans="1:18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89"/>
        <v>6102000</v>
      </c>
      <c r="L3048" s="2">
        <v>1</v>
      </c>
      <c r="M3048" s="2">
        <f t="shared" si="190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191"/>
        <v>4</v>
      </c>
    </row>
    <row r="3049" spans="1:18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89"/>
        <v>6104000</v>
      </c>
      <c r="L3049" s="2">
        <v>1</v>
      </c>
      <c r="M3049" s="2">
        <f t="shared" si="190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191"/>
        <v>4</v>
      </c>
    </row>
    <row r="3050" spans="1:18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89"/>
        <v>6106000</v>
      </c>
      <c r="L3050" s="2">
        <v>1</v>
      </c>
      <c r="M3050" s="2">
        <f t="shared" si="190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191"/>
        <v>4</v>
      </c>
    </row>
    <row r="3051" spans="1:18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89"/>
        <v>6108000</v>
      </c>
      <c r="L3051" s="2">
        <v>1</v>
      </c>
      <c r="M3051" s="2">
        <f t="shared" si="190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191"/>
        <v>4</v>
      </c>
    </row>
    <row r="3052" spans="1:18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89"/>
        <v>6110000</v>
      </c>
      <c r="L3052" s="2">
        <v>1</v>
      </c>
      <c r="M3052" s="2">
        <f t="shared" si="190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191"/>
        <v>4</v>
      </c>
    </row>
    <row r="3053" spans="1:18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89"/>
        <v>6112000</v>
      </c>
      <c r="L3053" s="1">
        <v>1</v>
      </c>
      <c r="M3053" s="1">
        <f t="shared" si="190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191"/>
        <v>4</v>
      </c>
    </row>
    <row r="3054" spans="1:18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89"/>
        <v>6114000</v>
      </c>
      <c r="L3054" s="1">
        <v>1</v>
      </c>
      <c r="M3054" s="1">
        <f t="shared" si="190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191"/>
        <v>4</v>
      </c>
    </row>
    <row r="3055" spans="1:18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89"/>
        <v>6116000</v>
      </c>
      <c r="L3055" s="1">
        <v>1</v>
      </c>
      <c r="M3055" s="1">
        <f t="shared" si="190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191"/>
        <v>4</v>
      </c>
    </row>
    <row r="3056" spans="1:18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89"/>
        <v>6118000</v>
      </c>
      <c r="L3056" s="1">
        <v>1</v>
      </c>
      <c r="M3056" s="1">
        <f t="shared" si="190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191"/>
        <v>4</v>
      </c>
    </row>
    <row r="3057" spans="1:18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89"/>
        <v>6120000</v>
      </c>
      <c r="L3057" s="1">
        <v>1</v>
      </c>
      <c r="M3057" s="1">
        <f t="shared" si="190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191"/>
        <v>4</v>
      </c>
    </row>
    <row r="3058" spans="1:18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89"/>
        <v>6122000</v>
      </c>
      <c r="L3058" s="1">
        <v>1</v>
      </c>
      <c r="M3058" s="1">
        <f t="shared" si="190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191"/>
        <v>4</v>
      </c>
    </row>
    <row r="3059" spans="1:18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89"/>
        <v>6124000</v>
      </c>
      <c r="L3059" s="1">
        <v>1</v>
      </c>
      <c r="M3059" s="1">
        <f t="shared" si="190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191"/>
        <v>4</v>
      </c>
    </row>
    <row r="3060" spans="1:18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89"/>
        <v>6126000</v>
      </c>
      <c r="L3060" s="1">
        <v>1</v>
      </c>
      <c r="M3060" s="1">
        <f t="shared" si="190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191"/>
        <v>4</v>
      </c>
    </row>
    <row r="3061" spans="1:18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89"/>
        <v>6128000</v>
      </c>
      <c r="L3061" s="1">
        <v>1</v>
      </c>
      <c r="M3061" s="1">
        <f t="shared" si="190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191"/>
        <v>4</v>
      </c>
    </row>
    <row r="3062" spans="1:18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89"/>
        <v>6130000</v>
      </c>
      <c r="L3062" s="1">
        <v>1</v>
      </c>
      <c r="M3062" s="1">
        <f t="shared" si="190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191"/>
        <v>4</v>
      </c>
    </row>
    <row r="3063" spans="1:18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89"/>
        <v>6132000</v>
      </c>
      <c r="L3063" s="1">
        <v>1</v>
      </c>
      <c r="M3063" s="1">
        <f t="shared" si="190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191"/>
        <v>4</v>
      </c>
    </row>
    <row r="3064" spans="1:18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89"/>
        <v>6134000</v>
      </c>
      <c r="L3064" s="1">
        <v>1</v>
      </c>
      <c r="M3064" s="1">
        <f t="shared" si="190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191"/>
        <v>4</v>
      </c>
    </row>
    <row r="3065" spans="1:18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89"/>
        <v>6136000</v>
      </c>
      <c r="L3065" s="1">
        <v>1</v>
      </c>
      <c r="M3065" s="1">
        <f t="shared" si="190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191"/>
        <v>4</v>
      </c>
    </row>
    <row r="3066" spans="1:18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89"/>
        <v>6138000</v>
      </c>
      <c r="L3066" s="1">
        <v>1</v>
      </c>
      <c r="M3066" s="1">
        <f t="shared" si="190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191"/>
        <v>4</v>
      </c>
    </row>
    <row r="3067" spans="1:18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89"/>
        <v>6140000</v>
      </c>
      <c r="L3067" s="1">
        <v>1</v>
      </c>
      <c r="M3067" s="1">
        <f t="shared" si="190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191"/>
        <v>4</v>
      </c>
    </row>
    <row r="3068" spans="1:18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92">10000+A3068*2000</f>
        <v>6142000</v>
      </c>
      <c r="L3068" s="1">
        <v>1</v>
      </c>
      <c r="M3068" s="1">
        <f t="shared" ref="M3068:M3131" si="193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191"/>
        <v>4</v>
      </c>
    </row>
    <row r="3069" spans="1:18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92"/>
        <v>6144000</v>
      </c>
      <c r="L3069" s="1">
        <v>1</v>
      </c>
      <c r="M3069" s="1">
        <f t="shared" si="193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191"/>
        <v>4</v>
      </c>
    </row>
    <row r="3070" spans="1:18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92"/>
        <v>6146000</v>
      </c>
      <c r="L3070" s="1">
        <v>1</v>
      </c>
      <c r="M3070" s="1">
        <f t="shared" si="193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191"/>
        <v>4</v>
      </c>
    </row>
    <row r="3071" spans="1:18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92"/>
        <v>6148000</v>
      </c>
      <c r="L3071" s="1">
        <v>1</v>
      </c>
      <c r="M3071" s="1">
        <f t="shared" si="193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191"/>
        <v>4</v>
      </c>
    </row>
    <row r="3072" spans="1:18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92"/>
        <v>6150000</v>
      </c>
      <c r="L3072" s="1">
        <v>1</v>
      </c>
      <c r="M3072" s="1">
        <f t="shared" si="193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191"/>
        <v>4</v>
      </c>
    </row>
    <row r="3073" spans="1:18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92"/>
        <v>6152000</v>
      </c>
      <c r="L3073" s="1">
        <v>1</v>
      </c>
      <c r="M3073" s="1">
        <f t="shared" si="193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191"/>
        <v>4</v>
      </c>
    </row>
    <row r="3074" spans="1:18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92"/>
        <v>6154000</v>
      </c>
      <c r="L3074" s="1">
        <v>1</v>
      </c>
      <c r="M3074" s="1">
        <f t="shared" si="193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191"/>
        <v>4</v>
      </c>
    </row>
    <row r="3075" spans="1:18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92"/>
        <v>6156000</v>
      </c>
      <c r="L3075" s="1">
        <v>1</v>
      </c>
      <c r="M3075" s="1">
        <f t="shared" si="193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194">QUOTIENT(A3075,1000)+1</f>
        <v>4</v>
      </c>
    </row>
    <row r="3076" spans="1:18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92"/>
        <v>6158000</v>
      </c>
      <c r="L3076" s="1">
        <v>1</v>
      </c>
      <c r="M3076" s="1">
        <f t="shared" si="193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194"/>
        <v>4</v>
      </c>
    </row>
    <row r="3077" spans="1:18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92"/>
        <v>6160000</v>
      </c>
      <c r="L3077" s="1">
        <v>1</v>
      </c>
      <c r="M3077" s="1">
        <f t="shared" si="193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194"/>
        <v>4</v>
      </c>
    </row>
    <row r="3078" spans="1:18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92"/>
        <v>6162000</v>
      </c>
      <c r="L3078" s="1">
        <v>1</v>
      </c>
      <c r="M3078" s="1">
        <f t="shared" si="193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194"/>
        <v>4</v>
      </c>
    </row>
    <row r="3079" spans="1:18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92"/>
        <v>6164000</v>
      </c>
      <c r="L3079" s="1">
        <v>1</v>
      </c>
      <c r="M3079" s="1">
        <f t="shared" si="193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194"/>
        <v>4</v>
      </c>
    </row>
    <row r="3080" spans="1:18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92"/>
        <v>6166000</v>
      </c>
      <c r="L3080" s="1">
        <v>1</v>
      </c>
      <c r="M3080" s="1">
        <f t="shared" si="193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194"/>
        <v>4</v>
      </c>
    </row>
    <row r="3081" spans="1:18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92"/>
        <v>6168000</v>
      </c>
      <c r="L3081" s="1">
        <v>1</v>
      </c>
      <c r="M3081" s="1">
        <f t="shared" si="193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194"/>
        <v>4</v>
      </c>
    </row>
    <row r="3082" spans="1:18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92"/>
        <v>6170000</v>
      </c>
      <c r="L3082" s="1">
        <v>1</v>
      </c>
      <c r="M3082" s="1">
        <f t="shared" si="193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194"/>
        <v>4</v>
      </c>
    </row>
    <row r="3083" spans="1:18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92"/>
        <v>6172000</v>
      </c>
      <c r="L3083" s="1">
        <v>1</v>
      </c>
      <c r="M3083" s="1">
        <f t="shared" si="193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194"/>
        <v>4</v>
      </c>
    </row>
    <row r="3084" spans="1:18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92"/>
        <v>6174000</v>
      </c>
      <c r="L3084" s="1">
        <v>1</v>
      </c>
      <c r="M3084" s="1">
        <f t="shared" si="193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194"/>
        <v>4</v>
      </c>
    </row>
    <row r="3085" spans="1:18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92"/>
        <v>6176000</v>
      </c>
      <c r="L3085" s="1">
        <v>1</v>
      </c>
      <c r="M3085" s="1">
        <f t="shared" si="193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194"/>
        <v>4</v>
      </c>
    </row>
    <row r="3086" spans="1:18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92"/>
        <v>6178000</v>
      </c>
      <c r="L3086" s="1">
        <v>1</v>
      </c>
      <c r="M3086" s="1">
        <f t="shared" si="193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194"/>
        <v>4</v>
      </c>
    </row>
    <row r="3087" spans="1:18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92"/>
        <v>6180000</v>
      </c>
      <c r="L3087" s="1">
        <v>1</v>
      </c>
      <c r="M3087" s="1">
        <f t="shared" si="193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194"/>
        <v>4</v>
      </c>
    </row>
    <row r="3088" spans="1:18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92"/>
        <v>6182000</v>
      </c>
      <c r="L3088" s="1">
        <v>1</v>
      </c>
      <c r="M3088" s="1">
        <f t="shared" si="193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194"/>
        <v>4</v>
      </c>
    </row>
    <row r="3089" spans="1:18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92"/>
        <v>6184000</v>
      </c>
      <c r="L3089" s="1">
        <v>1</v>
      </c>
      <c r="M3089" s="1">
        <f t="shared" si="193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194"/>
        <v>4</v>
      </c>
    </row>
    <row r="3090" spans="1:18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92"/>
        <v>6186000</v>
      </c>
      <c r="L3090" s="1">
        <v>1</v>
      </c>
      <c r="M3090" s="1">
        <f t="shared" si="193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194"/>
        <v>4</v>
      </c>
    </row>
    <row r="3091" spans="1:18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92"/>
        <v>6188000</v>
      </c>
      <c r="L3091" s="1">
        <v>1</v>
      </c>
      <c r="M3091" s="1">
        <f t="shared" si="193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194"/>
        <v>4</v>
      </c>
    </row>
    <row r="3092" spans="1:18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92"/>
        <v>6190000</v>
      </c>
      <c r="L3092" s="1">
        <v>1</v>
      </c>
      <c r="M3092" s="1">
        <f t="shared" si="193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194"/>
        <v>4</v>
      </c>
    </row>
    <row r="3093" spans="1:18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92"/>
        <v>6192000</v>
      </c>
      <c r="L3093" s="1">
        <v>1</v>
      </c>
      <c r="M3093" s="1">
        <f t="shared" si="193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194"/>
        <v>4</v>
      </c>
    </row>
    <row r="3094" spans="1:18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92"/>
        <v>6194000</v>
      </c>
      <c r="L3094" s="1">
        <v>1</v>
      </c>
      <c r="M3094" s="1">
        <f t="shared" si="193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194"/>
        <v>4</v>
      </c>
    </row>
    <row r="3095" spans="1:18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92"/>
        <v>6196000</v>
      </c>
      <c r="L3095" s="1">
        <v>1</v>
      </c>
      <c r="M3095" s="1">
        <f t="shared" si="193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194"/>
        <v>4</v>
      </c>
    </row>
    <row r="3096" spans="1:18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92"/>
        <v>6198000</v>
      </c>
      <c r="L3096" s="1">
        <v>1</v>
      </c>
      <c r="M3096" s="1">
        <f t="shared" si="193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194"/>
        <v>4</v>
      </c>
    </row>
    <row r="3097" spans="1:18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92"/>
        <v>6200000</v>
      </c>
      <c r="L3097" s="1">
        <v>1</v>
      </c>
      <c r="M3097" s="1">
        <f t="shared" si="193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194"/>
        <v>4</v>
      </c>
    </row>
    <row r="3098" spans="1:18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92"/>
        <v>6202000</v>
      </c>
      <c r="L3098" s="1">
        <v>1</v>
      </c>
      <c r="M3098" s="1">
        <f t="shared" si="193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194"/>
        <v>4</v>
      </c>
    </row>
    <row r="3099" spans="1:18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92"/>
        <v>6204000</v>
      </c>
      <c r="L3099" s="1">
        <v>1</v>
      </c>
      <c r="M3099" s="1">
        <f t="shared" si="193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194"/>
        <v>4</v>
      </c>
    </row>
    <row r="3100" spans="1:18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92"/>
        <v>6206000</v>
      </c>
      <c r="L3100" s="1">
        <v>1</v>
      </c>
      <c r="M3100" s="1">
        <f t="shared" si="193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194"/>
        <v>4</v>
      </c>
    </row>
    <row r="3101" spans="1:18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92"/>
        <v>6208000</v>
      </c>
      <c r="L3101" s="1">
        <v>1</v>
      </c>
      <c r="M3101" s="1">
        <f t="shared" si="193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194"/>
        <v>4</v>
      </c>
    </row>
    <row r="3102" spans="1:18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92"/>
        <v>6210000</v>
      </c>
      <c r="L3102" s="1">
        <v>1</v>
      </c>
      <c r="M3102" s="1">
        <f t="shared" si="193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194"/>
        <v>4</v>
      </c>
    </row>
    <row r="3103" spans="1:18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92"/>
        <v>6212000</v>
      </c>
      <c r="L3103" s="2">
        <v>1</v>
      </c>
      <c r="M3103" s="2">
        <f t="shared" si="193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194"/>
        <v>4</v>
      </c>
    </row>
    <row r="3104" spans="1:18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92"/>
        <v>6214000</v>
      </c>
      <c r="L3104" s="2">
        <v>1</v>
      </c>
      <c r="M3104" s="2">
        <f t="shared" si="193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194"/>
        <v>4</v>
      </c>
    </row>
    <row r="3105" spans="1:18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92"/>
        <v>6216000</v>
      </c>
      <c r="L3105" s="2">
        <v>1</v>
      </c>
      <c r="M3105" s="2">
        <f t="shared" si="193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194"/>
        <v>4</v>
      </c>
    </row>
    <row r="3106" spans="1:18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92"/>
        <v>6218000</v>
      </c>
      <c r="L3106" s="2">
        <v>1</v>
      </c>
      <c r="M3106" s="2">
        <f t="shared" si="193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194"/>
        <v>4</v>
      </c>
    </row>
    <row r="3107" spans="1:18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92"/>
        <v>6220000</v>
      </c>
      <c r="L3107" s="2">
        <v>1</v>
      </c>
      <c r="M3107" s="2">
        <f t="shared" si="193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194"/>
        <v>4</v>
      </c>
    </row>
    <row r="3108" spans="1:18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92"/>
        <v>6222000</v>
      </c>
      <c r="L3108" s="2">
        <v>1</v>
      </c>
      <c r="M3108" s="2">
        <f t="shared" si="193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194"/>
        <v>4</v>
      </c>
    </row>
    <row r="3109" spans="1:18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92"/>
        <v>6224000</v>
      </c>
      <c r="L3109" s="2">
        <v>1</v>
      </c>
      <c r="M3109" s="2">
        <f t="shared" si="193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194"/>
        <v>4</v>
      </c>
    </row>
    <row r="3110" spans="1:18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92"/>
        <v>6226000</v>
      </c>
      <c r="L3110" s="2">
        <v>1</v>
      </c>
      <c r="M3110" s="2">
        <f t="shared" si="193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194"/>
        <v>4</v>
      </c>
    </row>
    <row r="3111" spans="1:18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92"/>
        <v>6228000</v>
      </c>
      <c r="L3111" s="2">
        <v>1</v>
      </c>
      <c r="M3111" s="2">
        <f t="shared" si="193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194"/>
        <v>4</v>
      </c>
    </row>
    <row r="3112" spans="1:18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92"/>
        <v>6230000</v>
      </c>
      <c r="L3112" s="2">
        <v>1</v>
      </c>
      <c r="M3112" s="2">
        <f t="shared" si="193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194"/>
        <v>4</v>
      </c>
    </row>
    <row r="3113" spans="1:18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92"/>
        <v>6232000</v>
      </c>
      <c r="L3113" s="2">
        <v>1</v>
      </c>
      <c r="M3113" s="2">
        <f t="shared" si="193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194"/>
        <v>4</v>
      </c>
    </row>
    <row r="3114" spans="1:18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92"/>
        <v>6234000</v>
      </c>
      <c r="L3114" s="2">
        <v>1</v>
      </c>
      <c r="M3114" s="2">
        <f t="shared" si="193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194"/>
        <v>4</v>
      </c>
    </row>
    <row r="3115" spans="1:18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92"/>
        <v>6236000</v>
      </c>
      <c r="L3115" s="2">
        <v>1</v>
      </c>
      <c r="M3115" s="2">
        <f t="shared" si="193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194"/>
        <v>4</v>
      </c>
    </row>
    <row r="3116" spans="1:18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92"/>
        <v>6238000</v>
      </c>
      <c r="L3116" s="2">
        <v>1</v>
      </c>
      <c r="M3116" s="2">
        <f t="shared" si="193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194"/>
        <v>4</v>
      </c>
    </row>
    <row r="3117" spans="1:18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92"/>
        <v>6240000</v>
      </c>
      <c r="L3117" s="2">
        <v>1</v>
      </c>
      <c r="M3117" s="2">
        <f t="shared" si="193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194"/>
        <v>4</v>
      </c>
    </row>
    <row r="3118" spans="1:18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92"/>
        <v>6242000</v>
      </c>
      <c r="L3118" s="2">
        <v>1</v>
      </c>
      <c r="M3118" s="2">
        <f t="shared" si="193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194"/>
        <v>4</v>
      </c>
    </row>
    <row r="3119" spans="1:18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92"/>
        <v>6244000</v>
      </c>
      <c r="L3119" s="2">
        <v>1</v>
      </c>
      <c r="M3119" s="2">
        <f t="shared" si="193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194"/>
        <v>4</v>
      </c>
    </row>
    <row r="3120" spans="1:18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92"/>
        <v>6246000</v>
      </c>
      <c r="L3120" s="2">
        <v>1</v>
      </c>
      <c r="M3120" s="2">
        <f t="shared" si="193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194"/>
        <v>4</v>
      </c>
    </row>
    <row r="3121" spans="1:18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92"/>
        <v>6248000</v>
      </c>
      <c r="L3121" s="2">
        <v>1</v>
      </c>
      <c r="M3121" s="2">
        <f t="shared" si="193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194"/>
        <v>4</v>
      </c>
    </row>
    <row r="3122" spans="1:18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92"/>
        <v>6250000</v>
      </c>
      <c r="L3122" s="2">
        <v>1</v>
      </c>
      <c r="M3122" s="2">
        <f t="shared" si="193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194"/>
        <v>4</v>
      </c>
    </row>
    <row r="3123" spans="1:18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92"/>
        <v>6252000</v>
      </c>
      <c r="L3123" s="2">
        <v>1</v>
      </c>
      <c r="M3123" s="2">
        <f t="shared" si="193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194"/>
        <v>4</v>
      </c>
    </row>
    <row r="3124" spans="1:18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92"/>
        <v>6254000</v>
      </c>
      <c r="L3124" s="2">
        <v>1</v>
      </c>
      <c r="M3124" s="2">
        <f t="shared" si="193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194"/>
        <v>4</v>
      </c>
    </row>
    <row r="3125" spans="1:18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92"/>
        <v>6256000</v>
      </c>
      <c r="L3125" s="2">
        <v>1</v>
      </c>
      <c r="M3125" s="2">
        <f t="shared" si="193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194"/>
        <v>4</v>
      </c>
    </row>
    <row r="3126" spans="1:18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92"/>
        <v>6258000</v>
      </c>
      <c r="L3126" s="2">
        <v>1</v>
      </c>
      <c r="M3126" s="2">
        <f t="shared" si="193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194"/>
        <v>4</v>
      </c>
    </row>
    <row r="3127" spans="1:18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92"/>
        <v>6260000</v>
      </c>
      <c r="L3127" s="2">
        <v>1</v>
      </c>
      <c r="M3127" s="2">
        <f t="shared" si="193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194"/>
        <v>4</v>
      </c>
    </row>
    <row r="3128" spans="1:18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92"/>
        <v>6262000</v>
      </c>
      <c r="L3128" s="2">
        <v>1</v>
      </c>
      <c r="M3128" s="2">
        <f t="shared" si="193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194"/>
        <v>4</v>
      </c>
    </row>
    <row r="3129" spans="1:18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92"/>
        <v>6264000</v>
      </c>
      <c r="L3129" s="2">
        <v>1</v>
      </c>
      <c r="M3129" s="2">
        <f t="shared" si="193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194"/>
        <v>4</v>
      </c>
    </row>
    <row r="3130" spans="1:18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92"/>
        <v>6266000</v>
      </c>
      <c r="L3130" s="2">
        <v>1</v>
      </c>
      <c r="M3130" s="2">
        <f t="shared" si="193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194"/>
        <v>4</v>
      </c>
    </row>
    <row r="3131" spans="1:18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92"/>
        <v>6268000</v>
      </c>
      <c r="L3131" s="2">
        <v>1</v>
      </c>
      <c r="M3131" s="2">
        <f t="shared" si="193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194"/>
        <v>4</v>
      </c>
    </row>
    <row r="3132" spans="1:18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95">10000+A3132*2000</f>
        <v>6270000</v>
      </c>
      <c r="L3132" s="2">
        <v>1</v>
      </c>
      <c r="M3132" s="2">
        <f t="shared" ref="M3132:M3195" si="196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194"/>
        <v>4</v>
      </c>
    </row>
    <row r="3133" spans="1:18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95"/>
        <v>6272000</v>
      </c>
      <c r="L3133" s="2">
        <v>1</v>
      </c>
      <c r="M3133" s="2">
        <f t="shared" si="196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194"/>
        <v>4</v>
      </c>
    </row>
    <row r="3134" spans="1:18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95"/>
        <v>6274000</v>
      </c>
      <c r="L3134" s="2">
        <v>1</v>
      </c>
      <c r="M3134" s="2">
        <f t="shared" si="196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194"/>
        <v>4</v>
      </c>
    </row>
    <row r="3135" spans="1:18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95"/>
        <v>6276000</v>
      </c>
      <c r="L3135" s="2">
        <v>1</v>
      </c>
      <c r="M3135" s="2">
        <f t="shared" si="196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194"/>
        <v>4</v>
      </c>
    </row>
    <row r="3136" spans="1:18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95"/>
        <v>6278000</v>
      </c>
      <c r="L3136" s="2">
        <v>1</v>
      </c>
      <c r="M3136" s="2">
        <f t="shared" si="196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194"/>
        <v>4</v>
      </c>
    </row>
    <row r="3137" spans="1:18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95"/>
        <v>6280000</v>
      </c>
      <c r="L3137" s="2">
        <v>1</v>
      </c>
      <c r="M3137" s="2">
        <f t="shared" si="196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194"/>
        <v>4</v>
      </c>
    </row>
    <row r="3138" spans="1:18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95"/>
        <v>6282000</v>
      </c>
      <c r="L3138" s="2">
        <v>1</v>
      </c>
      <c r="M3138" s="2">
        <f t="shared" si="196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194"/>
        <v>4</v>
      </c>
    </row>
    <row r="3139" spans="1:18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95"/>
        <v>6284000</v>
      </c>
      <c r="L3139" s="2">
        <v>1</v>
      </c>
      <c r="M3139" s="2">
        <f t="shared" si="196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197">QUOTIENT(A3139,1000)+1</f>
        <v>4</v>
      </c>
    </row>
    <row r="3140" spans="1:18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95"/>
        <v>6286000</v>
      </c>
      <c r="L3140" s="2">
        <v>1</v>
      </c>
      <c r="M3140" s="2">
        <f t="shared" si="196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197"/>
        <v>4</v>
      </c>
    </row>
    <row r="3141" spans="1:18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95"/>
        <v>6288000</v>
      </c>
      <c r="L3141" s="2">
        <v>1</v>
      </c>
      <c r="M3141" s="2">
        <f t="shared" si="196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197"/>
        <v>4</v>
      </c>
    </row>
    <row r="3142" spans="1:18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95"/>
        <v>6290000</v>
      </c>
      <c r="L3142" s="2">
        <v>1</v>
      </c>
      <c r="M3142" s="2">
        <f t="shared" si="196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197"/>
        <v>4</v>
      </c>
    </row>
    <row r="3143" spans="1:18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95"/>
        <v>6292000</v>
      </c>
      <c r="L3143" s="2">
        <v>1</v>
      </c>
      <c r="M3143" s="2">
        <f t="shared" si="196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197"/>
        <v>4</v>
      </c>
    </row>
    <row r="3144" spans="1:18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95"/>
        <v>6294000</v>
      </c>
      <c r="L3144" s="2">
        <v>1</v>
      </c>
      <c r="M3144" s="2">
        <f t="shared" si="196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197"/>
        <v>4</v>
      </c>
    </row>
    <row r="3145" spans="1:18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95"/>
        <v>6296000</v>
      </c>
      <c r="L3145" s="2">
        <v>1</v>
      </c>
      <c r="M3145" s="2">
        <f t="shared" si="196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197"/>
        <v>4</v>
      </c>
    </row>
    <row r="3146" spans="1:18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95"/>
        <v>6298000</v>
      </c>
      <c r="L3146" s="2">
        <v>1</v>
      </c>
      <c r="M3146" s="2">
        <f t="shared" si="196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197"/>
        <v>4</v>
      </c>
    </row>
    <row r="3147" spans="1:18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95"/>
        <v>6300000</v>
      </c>
      <c r="L3147" s="2">
        <v>1</v>
      </c>
      <c r="M3147" s="2">
        <f t="shared" si="196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197"/>
        <v>4</v>
      </c>
    </row>
    <row r="3148" spans="1:18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95"/>
        <v>6302000</v>
      </c>
      <c r="L3148" s="2">
        <v>1</v>
      </c>
      <c r="M3148" s="2">
        <f t="shared" si="196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197"/>
        <v>4</v>
      </c>
    </row>
    <row r="3149" spans="1:18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95"/>
        <v>6304000</v>
      </c>
      <c r="L3149" s="2">
        <v>1</v>
      </c>
      <c r="M3149" s="2">
        <f t="shared" si="196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197"/>
        <v>4</v>
      </c>
    </row>
    <row r="3150" spans="1:18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95"/>
        <v>6306000</v>
      </c>
      <c r="L3150" s="2">
        <v>1</v>
      </c>
      <c r="M3150" s="2">
        <f t="shared" si="196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197"/>
        <v>4</v>
      </c>
    </row>
    <row r="3151" spans="1:18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95"/>
        <v>6308000</v>
      </c>
      <c r="L3151" s="2">
        <v>1</v>
      </c>
      <c r="M3151" s="2">
        <f t="shared" si="196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197"/>
        <v>4</v>
      </c>
    </row>
    <row r="3152" spans="1:18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95"/>
        <v>6310000</v>
      </c>
      <c r="L3152" s="2">
        <v>1</v>
      </c>
      <c r="M3152" s="2">
        <f t="shared" si="196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197"/>
        <v>4</v>
      </c>
    </row>
    <row r="3153" spans="1:18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95"/>
        <v>6312000</v>
      </c>
      <c r="L3153" s="1">
        <v>1</v>
      </c>
      <c r="M3153" s="1">
        <f t="shared" si="196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197"/>
        <v>4</v>
      </c>
    </row>
    <row r="3154" spans="1:18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95"/>
        <v>6314000</v>
      </c>
      <c r="L3154" s="1">
        <v>1</v>
      </c>
      <c r="M3154" s="1">
        <f t="shared" si="196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197"/>
        <v>4</v>
      </c>
    </row>
    <row r="3155" spans="1:18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95"/>
        <v>6316000</v>
      </c>
      <c r="L3155" s="1">
        <v>1</v>
      </c>
      <c r="M3155" s="1">
        <f t="shared" si="196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197"/>
        <v>4</v>
      </c>
    </row>
    <row r="3156" spans="1:18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95"/>
        <v>6318000</v>
      </c>
      <c r="L3156" s="1">
        <v>1</v>
      </c>
      <c r="M3156" s="1">
        <f t="shared" si="196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197"/>
        <v>4</v>
      </c>
    </row>
    <row r="3157" spans="1:18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95"/>
        <v>6320000</v>
      </c>
      <c r="L3157" s="1">
        <v>1</v>
      </c>
      <c r="M3157" s="1">
        <f t="shared" si="196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197"/>
        <v>4</v>
      </c>
    </row>
    <row r="3158" spans="1:18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95"/>
        <v>6322000</v>
      </c>
      <c r="L3158" s="1">
        <v>1</v>
      </c>
      <c r="M3158" s="1">
        <f t="shared" si="196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197"/>
        <v>4</v>
      </c>
    </row>
    <row r="3159" spans="1:18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95"/>
        <v>6324000</v>
      </c>
      <c r="L3159" s="1">
        <v>1</v>
      </c>
      <c r="M3159" s="1">
        <f t="shared" si="196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197"/>
        <v>4</v>
      </c>
    </row>
    <row r="3160" spans="1:18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95"/>
        <v>6326000</v>
      </c>
      <c r="L3160" s="1">
        <v>1</v>
      </c>
      <c r="M3160" s="1">
        <f t="shared" si="196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197"/>
        <v>4</v>
      </c>
    </row>
    <row r="3161" spans="1:18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95"/>
        <v>6328000</v>
      </c>
      <c r="L3161" s="1">
        <v>1</v>
      </c>
      <c r="M3161" s="1">
        <f t="shared" si="196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197"/>
        <v>4</v>
      </c>
    </row>
    <row r="3162" spans="1:18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95"/>
        <v>6330000</v>
      </c>
      <c r="L3162" s="1">
        <v>1</v>
      </c>
      <c r="M3162" s="1">
        <f t="shared" si="196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197"/>
        <v>4</v>
      </c>
    </row>
    <row r="3163" spans="1:18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95"/>
        <v>6332000</v>
      </c>
      <c r="L3163" s="1">
        <v>1</v>
      </c>
      <c r="M3163" s="1">
        <f t="shared" si="196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197"/>
        <v>4</v>
      </c>
    </row>
    <row r="3164" spans="1:18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95"/>
        <v>6334000</v>
      </c>
      <c r="L3164" s="1">
        <v>1</v>
      </c>
      <c r="M3164" s="1">
        <f t="shared" si="196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197"/>
        <v>4</v>
      </c>
    </row>
    <row r="3165" spans="1:18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95"/>
        <v>6336000</v>
      </c>
      <c r="L3165" s="1">
        <v>1</v>
      </c>
      <c r="M3165" s="1">
        <f t="shared" si="196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197"/>
        <v>4</v>
      </c>
    </row>
    <row r="3166" spans="1:18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95"/>
        <v>6338000</v>
      </c>
      <c r="L3166" s="1">
        <v>1</v>
      </c>
      <c r="M3166" s="1">
        <f t="shared" si="196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197"/>
        <v>4</v>
      </c>
    </row>
    <row r="3167" spans="1:18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95"/>
        <v>6340000</v>
      </c>
      <c r="L3167" s="1">
        <v>1</v>
      </c>
      <c r="M3167" s="1">
        <f t="shared" si="196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197"/>
        <v>4</v>
      </c>
    </row>
    <row r="3168" spans="1:18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95"/>
        <v>6342000</v>
      </c>
      <c r="L3168" s="1">
        <v>1</v>
      </c>
      <c r="M3168" s="1">
        <f t="shared" si="196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197"/>
        <v>4</v>
      </c>
    </row>
    <row r="3169" spans="1:18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95"/>
        <v>6344000</v>
      </c>
      <c r="L3169" s="1">
        <v>1</v>
      </c>
      <c r="M3169" s="1">
        <f t="shared" si="196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197"/>
        <v>4</v>
      </c>
    </row>
    <row r="3170" spans="1:18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95"/>
        <v>6346000</v>
      </c>
      <c r="L3170" s="1">
        <v>1</v>
      </c>
      <c r="M3170" s="1">
        <f t="shared" si="196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197"/>
        <v>4</v>
      </c>
    </row>
    <row r="3171" spans="1:18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95"/>
        <v>6348000</v>
      </c>
      <c r="L3171" s="1">
        <v>1</v>
      </c>
      <c r="M3171" s="1">
        <f t="shared" si="196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197"/>
        <v>4</v>
      </c>
    </row>
    <row r="3172" spans="1:18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95"/>
        <v>6350000</v>
      </c>
      <c r="L3172" s="1">
        <v>1</v>
      </c>
      <c r="M3172" s="1">
        <f t="shared" si="196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197"/>
        <v>4</v>
      </c>
    </row>
    <row r="3173" spans="1:18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95"/>
        <v>6352000</v>
      </c>
      <c r="L3173" s="1">
        <v>1</v>
      </c>
      <c r="M3173" s="1">
        <f t="shared" si="196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197"/>
        <v>4</v>
      </c>
    </row>
    <row r="3174" spans="1:18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95"/>
        <v>6354000</v>
      </c>
      <c r="L3174" s="1">
        <v>1</v>
      </c>
      <c r="M3174" s="1">
        <f t="shared" si="196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197"/>
        <v>4</v>
      </c>
    </row>
    <row r="3175" spans="1:18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95"/>
        <v>6356000</v>
      </c>
      <c r="L3175" s="1">
        <v>1</v>
      </c>
      <c r="M3175" s="1">
        <f t="shared" si="196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197"/>
        <v>4</v>
      </c>
    </row>
    <row r="3176" spans="1:18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95"/>
        <v>6358000</v>
      </c>
      <c r="L3176" s="1">
        <v>1</v>
      </c>
      <c r="M3176" s="1">
        <f t="shared" si="196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197"/>
        <v>4</v>
      </c>
    </row>
    <row r="3177" spans="1:18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95"/>
        <v>6360000</v>
      </c>
      <c r="L3177" s="1">
        <v>1</v>
      </c>
      <c r="M3177" s="1">
        <f t="shared" si="196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197"/>
        <v>4</v>
      </c>
    </row>
    <row r="3178" spans="1:18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95"/>
        <v>6362000</v>
      </c>
      <c r="L3178" s="1">
        <v>1</v>
      </c>
      <c r="M3178" s="1">
        <f t="shared" si="196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197"/>
        <v>4</v>
      </c>
    </row>
    <row r="3179" spans="1:18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95"/>
        <v>6364000</v>
      </c>
      <c r="L3179" s="1">
        <v>1</v>
      </c>
      <c r="M3179" s="1">
        <f t="shared" si="196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197"/>
        <v>4</v>
      </c>
    </row>
    <row r="3180" spans="1:18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95"/>
        <v>6366000</v>
      </c>
      <c r="L3180" s="1">
        <v>1</v>
      </c>
      <c r="M3180" s="1">
        <f t="shared" si="196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197"/>
        <v>4</v>
      </c>
    </row>
    <row r="3181" spans="1:18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95"/>
        <v>6368000</v>
      </c>
      <c r="L3181" s="1">
        <v>1</v>
      </c>
      <c r="M3181" s="1">
        <f t="shared" si="196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197"/>
        <v>4</v>
      </c>
    </row>
    <row r="3182" spans="1:18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95"/>
        <v>6370000</v>
      </c>
      <c r="L3182" s="1">
        <v>1</v>
      </c>
      <c r="M3182" s="1">
        <f t="shared" si="196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197"/>
        <v>4</v>
      </c>
    </row>
    <row r="3183" spans="1:18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95"/>
        <v>6372000</v>
      </c>
      <c r="L3183" s="1">
        <v>1</v>
      </c>
      <c r="M3183" s="1">
        <f t="shared" si="196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197"/>
        <v>4</v>
      </c>
    </row>
    <row r="3184" spans="1:18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95"/>
        <v>6374000</v>
      </c>
      <c r="L3184" s="1">
        <v>1</v>
      </c>
      <c r="M3184" s="1">
        <f t="shared" si="196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197"/>
        <v>4</v>
      </c>
    </row>
    <row r="3185" spans="1:18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95"/>
        <v>6376000</v>
      </c>
      <c r="L3185" s="1">
        <v>1</v>
      </c>
      <c r="M3185" s="1">
        <f t="shared" si="196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197"/>
        <v>4</v>
      </c>
    </row>
    <row r="3186" spans="1:18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95"/>
        <v>6378000</v>
      </c>
      <c r="L3186" s="1">
        <v>1</v>
      </c>
      <c r="M3186" s="1">
        <f t="shared" si="196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197"/>
        <v>4</v>
      </c>
    </row>
    <row r="3187" spans="1:18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95"/>
        <v>6380000</v>
      </c>
      <c r="L3187" s="1">
        <v>1</v>
      </c>
      <c r="M3187" s="1">
        <f t="shared" si="196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197"/>
        <v>4</v>
      </c>
    </row>
    <row r="3188" spans="1:18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95"/>
        <v>6382000</v>
      </c>
      <c r="L3188" s="1">
        <v>1</v>
      </c>
      <c r="M3188" s="1">
        <f t="shared" si="196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197"/>
        <v>4</v>
      </c>
    </row>
    <row r="3189" spans="1:18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95"/>
        <v>6384000</v>
      </c>
      <c r="L3189" s="1">
        <v>1</v>
      </c>
      <c r="M3189" s="1">
        <f t="shared" si="196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197"/>
        <v>4</v>
      </c>
    </row>
    <row r="3190" spans="1:18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95"/>
        <v>6386000</v>
      </c>
      <c r="L3190" s="1">
        <v>1</v>
      </c>
      <c r="M3190" s="1">
        <f t="shared" si="196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197"/>
        <v>4</v>
      </c>
    </row>
    <row r="3191" spans="1:18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95"/>
        <v>6388000</v>
      </c>
      <c r="L3191" s="1">
        <v>1</v>
      </c>
      <c r="M3191" s="1">
        <f t="shared" si="196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197"/>
        <v>4</v>
      </c>
    </row>
    <row r="3192" spans="1:18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95"/>
        <v>6390000</v>
      </c>
      <c r="L3192" s="1">
        <v>1</v>
      </c>
      <c r="M3192" s="1">
        <f t="shared" si="196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197"/>
        <v>4</v>
      </c>
    </row>
    <row r="3193" spans="1:18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95"/>
        <v>6392000</v>
      </c>
      <c r="L3193" s="1">
        <v>1</v>
      </c>
      <c r="M3193" s="1">
        <f t="shared" si="196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197"/>
        <v>4</v>
      </c>
    </row>
    <row r="3194" spans="1:18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95"/>
        <v>6394000</v>
      </c>
      <c r="L3194" s="1">
        <v>1</v>
      </c>
      <c r="M3194" s="1">
        <f t="shared" si="196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197"/>
        <v>4</v>
      </c>
    </row>
    <row r="3195" spans="1:18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95"/>
        <v>6396000</v>
      </c>
      <c r="L3195" s="1">
        <v>1</v>
      </c>
      <c r="M3195" s="1">
        <f t="shared" si="196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197"/>
        <v>4</v>
      </c>
    </row>
    <row r="3196" spans="1:18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98">10000+A3196*2000</f>
        <v>6398000</v>
      </c>
      <c r="L3196" s="1">
        <v>1</v>
      </c>
      <c r="M3196" s="1">
        <f t="shared" ref="M3196:M3202" si="199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197"/>
        <v>4</v>
      </c>
    </row>
    <row r="3197" spans="1:18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98"/>
        <v>6400000</v>
      </c>
      <c r="L3197" s="1">
        <v>1</v>
      </c>
      <c r="M3197" s="1">
        <f t="shared" si="199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197"/>
        <v>4</v>
      </c>
    </row>
    <row r="3198" spans="1:18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98"/>
        <v>6402000</v>
      </c>
      <c r="L3198" s="1">
        <v>1</v>
      </c>
      <c r="M3198" s="1">
        <f t="shared" si="199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197"/>
        <v>4</v>
      </c>
    </row>
    <row r="3199" spans="1:18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98"/>
        <v>6404000</v>
      </c>
      <c r="L3199" s="1">
        <v>1</v>
      </c>
      <c r="M3199" s="1">
        <f t="shared" si="199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197"/>
        <v>4</v>
      </c>
    </row>
    <row r="3200" spans="1:18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98"/>
        <v>6406000</v>
      </c>
      <c r="L3200" s="1">
        <v>1</v>
      </c>
      <c r="M3200" s="1">
        <f t="shared" si="199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197"/>
        <v>4</v>
      </c>
    </row>
    <row r="3201" spans="1:18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98"/>
        <v>6408000</v>
      </c>
      <c r="L3201" s="1">
        <v>1</v>
      </c>
      <c r="M3201" s="1">
        <f t="shared" si="199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197"/>
        <v>4</v>
      </c>
    </row>
    <row r="3202" spans="1:18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98"/>
        <v>6410000</v>
      </c>
      <c r="L3202" s="1">
        <v>1</v>
      </c>
      <c r="M3202" s="1">
        <f t="shared" si="199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197"/>
        <v>4</v>
      </c>
    </row>
    <row r="3203" spans="1:18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200">10000+A3203*2000</f>
        <v>6412000</v>
      </c>
      <c r="L3203" s="2">
        <v>1</v>
      </c>
      <c r="M3203" s="2">
        <f t="shared" ref="M3203:M3266" si="201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02">QUOTIENT(A3203,1000)+1</f>
        <v>4</v>
      </c>
    </row>
    <row r="3204" spans="1:18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200"/>
        <v>6414000</v>
      </c>
      <c r="L3204" s="2">
        <v>1</v>
      </c>
      <c r="M3204" s="2">
        <f t="shared" si="201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02"/>
        <v>4</v>
      </c>
    </row>
    <row r="3205" spans="1:18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200"/>
        <v>6416000</v>
      </c>
      <c r="L3205" s="2">
        <v>1</v>
      </c>
      <c r="M3205" s="2">
        <f t="shared" si="201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02"/>
        <v>4</v>
      </c>
    </row>
    <row r="3206" spans="1:18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200"/>
        <v>6418000</v>
      </c>
      <c r="L3206" s="2">
        <v>1</v>
      </c>
      <c r="M3206" s="2">
        <f t="shared" si="201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02"/>
        <v>4</v>
      </c>
    </row>
    <row r="3207" spans="1:18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200"/>
        <v>6420000</v>
      </c>
      <c r="L3207" s="2">
        <v>1</v>
      </c>
      <c r="M3207" s="2">
        <f t="shared" si="201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02"/>
        <v>4</v>
      </c>
    </row>
    <row r="3208" spans="1:18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200"/>
        <v>6422000</v>
      </c>
      <c r="L3208" s="2">
        <v>1</v>
      </c>
      <c r="M3208" s="2">
        <f t="shared" si="201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02"/>
        <v>4</v>
      </c>
    </row>
    <row r="3209" spans="1:18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200"/>
        <v>6424000</v>
      </c>
      <c r="L3209" s="2">
        <v>1</v>
      </c>
      <c r="M3209" s="2">
        <f t="shared" si="201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02"/>
        <v>4</v>
      </c>
    </row>
    <row r="3210" spans="1:18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200"/>
        <v>6426000</v>
      </c>
      <c r="L3210" s="2">
        <v>1</v>
      </c>
      <c r="M3210" s="2">
        <f t="shared" si="201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02"/>
        <v>4</v>
      </c>
    </row>
    <row r="3211" spans="1:18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200"/>
        <v>6428000</v>
      </c>
      <c r="L3211" s="2">
        <v>1</v>
      </c>
      <c r="M3211" s="2">
        <f t="shared" si="201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02"/>
        <v>4</v>
      </c>
    </row>
    <row r="3212" spans="1:18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200"/>
        <v>6430000</v>
      </c>
      <c r="L3212" s="2">
        <v>1</v>
      </c>
      <c r="M3212" s="2">
        <f t="shared" si="201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02"/>
        <v>4</v>
      </c>
    </row>
    <row r="3213" spans="1:18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200"/>
        <v>6432000</v>
      </c>
      <c r="L3213" s="2">
        <v>1</v>
      </c>
      <c r="M3213" s="2">
        <f t="shared" si="201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02"/>
        <v>4</v>
      </c>
    </row>
    <row r="3214" spans="1:18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200"/>
        <v>6434000</v>
      </c>
      <c r="L3214" s="2">
        <v>1</v>
      </c>
      <c r="M3214" s="2">
        <f t="shared" si="201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02"/>
        <v>4</v>
      </c>
    </row>
    <row r="3215" spans="1:18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200"/>
        <v>6436000</v>
      </c>
      <c r="L3215" s="2">
        <v>1</v>
      </c>
      <c r="M3215" s="2">
        <f t="shared" si="201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02"/>
        <v>4</v>
      </c>
    </row>
    <row r="3216" spans="1:18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200"/>
        <v>6438000</v>
      </c>
      <c r="L3216" s="2">
        <v>1</v>
      </c>
      <c r="M3216" s="2">
        <f t="shared" si="201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02"/>
        <v>4</v>
      </c>
    </row>
    <row r="3217" spans="1:18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200"/>
        <v>6440000</v>
      </c>
      <c r="L3217" s="2">
        <v>1</v>
      </c>
      <c r="M3217" s="2">
        <f t="shared" si="201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02"/>
        <v>4</v>
      </c>
    </row>
    <row r="3218" spans="1:18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200"/>
        <v>6442000</v>
      </c>
      <c r="L3218" s="2">
        <v>1</v>
      </c>
      <c r="M3218" s="2">
        <f t="shared" si="201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02"/>
        <v>4</v>
      </c>
    </row>
    <row r="3219" spans="1:18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200"/>
        <v>6444000</v>
      </c>
      <c r="L3219" s="2">
        <v>1</v>
      </c>
      <c r="M3219" s="2">
        <f t="shared" si="201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02"/>
        <v>4</v>
      </c>
    </row>
    <row r="3220" spans="1:18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200"/>
        <v>6446000</v>
      </c>
      <c r="L3220" s="2">
        <v>1</v>
      </c>
      <c r="M3220" s="2">
        <f t="shared" si="201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02"/>
        <v>4</v>
      </c>
    </row>
    <row r="3221" spans="1:18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200"/>
        <v>6448000</v>
      </c>
      <c r="L3221" s="2">
        <v>1</v>
      </c>
      <c r="M3221" s="2">
        <f t="shared" si="201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02"/>
        <v>4</v>
      </c>
    </row>
    <row r="3222" spans="1:18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200"/>
        <v>6450000</v>
      </c>
      <c r="L3222" s="2">
        <v>1</v>
      </c>
      <c r="M3222" s="2">
        <f t="shared" si="201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02"/>
        <v>4</v>
      </c>
    </row>
    <row r="3223" spans="1:18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200"/>
        <v>6452000</v>
      </c>
      <c r="L3223" s="2">
        <v>1</v>
      </c>
      <c r="M3223" s="2">
        <f t="shared" si="201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02"/>
        <v>4</v>
      </c>
    </row>
    <row r="3224" spans="1:18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200"/>
        <v>6454000</v>
      </c>
      <c r="L3224" s="2">
        <v>1</v>
      </c>
      <c r="M3224" s="2">
        <f t="shared" si="201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02"/>
        <v>4</v>
      </c>
    </row>
    <row r="3225" spans="1:18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200"/>
        <v>6456000</v>
      </c>
      <c r="L3225" s="2">
        <v>1</v>
      </c>
      <c r="M3225" s="2">
        <f t="shared" si="201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02"/>
        <v>4</v>
      </c>
    </row>
    <row r="3226" spans="1:18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200"/>
        <v>6458000</v>
      </c>
      <c r="L3226" s="2">
        <v>1</v>
      </c>
      <c r="M3226" s="2">
        <f t="shared" si="201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02"/>
        <v>4</v>
      </c>
    </row>
    <row r="3227" spans="1:18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200"/>
        <v>6460000</v>
      </c>
      <c r="L3227" s="2">
        <v>1</v>
      </c>
      <c r="M3227" s="2">
        <f t="shared" si="201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02"/>
        <v>4</v>
      </c>
    </row>
    <row r="3228" spans="1:18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200"/>
        <v>6462000</v>
      </c>
      <c r="L3228" s="2">
        <v>1</v>
      </c>
      <c r="M3228" s="2">
        <f t="shared" si="201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02"/>
        <v>4</v>
      </c>
    </row>
    <row r="3229" spans="1:18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200"/>
        <v>6464000</v>
      </c>
      <c r="L3229" s="2">
        <v>1</v>
      </c>
      <c r="M3229" s="2">
        <f t="shared" si="201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02"/>
        <v>4</v>
      </c>
    </row>
    <row r="3230" spans="1:18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200"/>
        <v>6466000</v>
      </c>
      <c r="L3230" s="2">
        <v>1</v>
      </c>
      <c r="M3230" s="2">
        <f t="shared" si="201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02"/>
        <v>4</v>
      </c>
    </row>
    <row r="3231" spans="1:18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200"/>
        <v>6468000</v>
      </c>
      <c r="L3231" s="2">
        <v>1</v>
      </c>
      <c r="M3231" s="2">
        <f t="shared" si="201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02"/>
        <v>4</v>
      </c>
    </row>
    <row r="3232" spans="1:18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200"/>
        <v>6470000</v>
      </c>
      <c r="L3232" s="2">
        <v>1</v>
      </c>
      <c r="M3232" s="2">
        <f t="shared" si="201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02"/>
        <v>4</v>
      </c>
    </row>
    <row r="3233" spans="1:18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200"/>
        <v>6472000</v>
      </c>
      <c r="L3233" s="2">
        <v>1</v>
      </c>
      <c r="M3233" s="2">
        <f t="shared" si="201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02"/>
        <v>4</v>
      </c>
    </row>
    <row r="3234" spans="1:18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200"/>
        <v>6474000</v>
      </c>
      <c r="L3234" s="2">
        <v>1</v>
      </c>
      <c r="M3234" s="2">
        <f t="shared" si="201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02"/>
        <v>4</v>
      </c>
    </row>
    <row r="3235" spans="1:18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200"/>
        <v>6476000</v>
      </c>
      <c r="L3235" s="2">
        <v>1</v>
      </c>
      <c r="M3235" s="2">
        <f t="shared" si="201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02"/>
        <v>4</v>
      </c>
    </row>
    <row r="3236" spans="1:18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200"/>
        <v>6478000</v>
      </c>
      <c r="L3236" s="2">
        <v>1</v>
      </c>
      <c r="M3236" s="2">
        <f t="shared" si="201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02"/>
        <v>4</v>
      </c>
    </row>
    <row r="3237" spans="1:18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200"/>
        <v>6480000</v>
      </c>
      <c r="L3237" s="2">
        <v>1</v>
      </c>
      <c r="M3237" s="2">
        <f t="shared" si="201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02"/>
        <v>4</v>
      </c>
    </row>
    <row r="3238" spans="1:18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200"/>
        <v>6482000</v>
      </c>
      <c r="L3238" s="2">
        <v>1</v>
      </c>
      <c r="M3238" s="2">
        <f t="shared" si="201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02"/>
        <v>4</v>
      </c>
    </row>
    <row r="3239" spans="1:18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200"/>
        <v>6484000</v>
      </c>
      <c r="L3239" s="2">
        <v>1</v>
      </c>
      <c r="M3239" s="2">
        <f t="shared" si="201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02"/>
        <v>4</v>
      </c>
    </row>
    <row r="3240" spans="1:18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200"/>
        <v>6486000</v>
      </c>
      <c r="L3240" s="2">
        <v>1</v>
      </c>
      <c r="M3240" s="2">
        <f t="shared" si="201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02"/>
        <v>4</v>
      </c>
    </row>
    <row r="3241" spans="1:18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200"/>
        <v>6488000</v>
      </c>
      <c r="L3241" s="2">
        <v>1</v>
      </c>
      <c r="M3241" s="2">
        <f t="shared" si="201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02"/>
        <v>4</v>
      </c>
    </row>
    <row r="3242" spans="1:18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200"/>
        <v>6490000</v>
      </c>
      <c r="L3242" s="2">
        <v>1</v>
      </c>
      <c r="M3242" s="2">
        <f t="shared" si="201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02"/>
        <v>4</v>
      </c>
    </row>
    <row r="3243" spans="1:18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200"/>
        <v>6492000</v>
      </c>
      <c r="L3243" s="2">
        <v>1</v>
      </c>
      <c r="M3243" s="2">
        <f t="shared" si="201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02"/>
        <v>4</v>
      </c>
    </row>
    <row r="3244" spans="1:18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200"/>
        <v>6494000</v>
      </c>
      <c r="L3244" s="2">
        <v>1</v>
      </c>
      <c r="M3244" s="2">
        <f t="shared" si="201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02"/>
        <v>4</v>
      </c>
    </row>
    <row r="3245" spans="1:18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200"/>
        <v>6496000</v>
      </c>
      <c r="L3245" s="2">
        <v>1</v>
      </c>
      <c r="M3245" s="2">
        <f t="shared" si="201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02"/>
        <v>4</v>
      </c>
    </row>
    <row r="3246" spans="1:18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200"/>
        <v>6498000</v>
      </c>
      <c r="L3246" s="2">
        <v>1</v>
      </c>
      <c r="M3246" s="2">
        <f t="shared" si="201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02"/>
        <v>4</v>
      </c>
    </row>
    <row r="3247" spans="1:18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200"/>
        <v>6500000</v>
      </c>
      <c r="L3247" s="2">
        <v>1</v>
      </c>
      <c r="M3247" s="2">
        <f t="shared" si="201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02"/>
        <v>4</v>
      </c>
    </row>
    <row r="3248" spans="1:18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200"/>
        <v>6502000</v>
      </c>
      <c r="L3248" s="2">
        <v>1</v>
      </c>
      <c r="M3248" s="2">
        <f t="shared" si="201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02"/>
        <v>4</v>
      </c>
    </row>
    <row r="3249" spans="1:18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200"/>
        <v>6504000</v>
      </c>
      <c r="L3249" s="2">
        <v>1</v>
      </c>
      <c r="M3249" s="2">
        <f t="shared" si="201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02"/>
        <v>4</v>
      </c>
    </row>
    <row r="3250" spans="1:18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200"/>
        <v>6506000</v>
      </c>
      <c r="L3250" s="2">
        <v>1</v>
      </c>
      <c r="M3250" s="2">
        <f t="shared" si="201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02"/>
        <v>4</v>
      </c>
    </row>
    <row r="3251" spans="1:18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200"/>
        <v>6508000</v>
      </c>
      <c r="L3251" s="2">
        <v>1</v>
      </c>
      <c r="M3251" s="2">
        <f t="shared" si="201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02"/>
        <v>4</v>
      </c>
    </row>
    <row r="3252" spans="1:18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200"/>
        <v>6510000</v>
      </c>
      <c r="L3252" s="2">
        <v>1</v>
      </c>
      <c r="M3252" s="2">
        <f t="shared" si="201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02"/>
        <v>4</v>
      </c>
    </row>
    <row r="3253" spans="1:18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200"/>
        <v>6512000</v>
      </c>
      <c r="L3253" s="1">
        <v>1</v>
      </c>
      <c r="M3253" s="1">
        <f t="shared" si="201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02"/>
        <v>4</v>
      </c>
    </row>
    <row r="3254" spans="1:18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200"/>
        <v>6514000</v>
      </c>
      <c r="L3254" s="1">
        <v>1</v>
      </c>
      <c r="M3254" s="1">
        <f t="shared" si="201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02"/>
        <v>4</v>
      </c>
    </row>
    <row r="3255" spans="1:18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200"/>
        <v>6516000</v>
      </c>
      <c r="L3255" s="1">
        <v>1</v>
      </c>
      <c r="M3255" s="1">
        <f t="shared" si="201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02"/>
        <v>4</v>
      </c>
    </row>
    <row r="3256" spans="1:18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200"/>
        <v>6518000</v>
      </c>
      <c r="L3256" s="1">
        <v>1</v>
      </c>
      <c r="M3256" s="1">
        <f t="shared" si="201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02"/>
        <v>4</v>
      </c>
    </row>
    <row r="3257" spans="1:18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200"/>
        <v>6520000</v>
      </c>
      <c r="L3257" s="1">
        <v>1</v>
      </c>
      <c r="M3257" s="1">
        <f t="shared" si="201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02"/>
        <v>4</v>
      </c>
    </row>
    <row r="3258" spans="1:18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200"/>
        <v>6522000</v>
      </c>
      <c r="L3258" s="1">
        <v>1</v>
      </c>
      <c r="M3258" s="1">
        <f t="shared" si="201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02"/>
        <v>4</v>
      </c>
    </row>
    <row r="3259" spans="1:18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200"/>
        <v>6524000</v>
      </c>
      <c r="L3259" s="1">
        <v>1</v>
      </c>
      <c r="M3259" s="1">
        <f t="shared" si="201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02"/>
        <v>4</v>
      </c>
    </row>
    <row r="3260" spans="1:18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200"/>
        <v>6526000</v>
      </c>
      <c r="L3260" s="1">
        <v>1</v>
      </c>
      <c r="M3260" s="1">
        <f t="shared" si="201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02"/>
        <v>4</v>
      </c>
    </row>
    <row r="3261" spans="1:18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200"/>
        <v>6528000</v>
      </c>
      <c r="L3261" s="1">
        <v>1</v>
      </c>
      <c r="M3261" s="1">
        <f t="shared" si="201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02"/>
        <v>4</v>
      </c>
    </row>
    <row r="3262" spans="1:18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200"/>
        <v>6530000</v>
      </c>
      <c r="L3262" s="1">
        <v>1</v>
      </c>
      <c r="M3262" s="1">
        <f t="shared" si="201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02"/>
        <v>4</v>
      </c>
    </row>
    <row r="3263" spans="1:18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200"/>
        <v>6532000</v>
      </c>
      <c r="L3263" s="1">
        <v>1</v>
      </c>
      <c r="M3263" s="1">
        <f t="shared" si="201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02"/>
        <v>4</v>
      </c>
    </row>
    <row r="3264" spans="1:18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200"/>
        <v>6534000</v>
      </c>
      <c r="L3264" s="1">
        <v>1</v>
      </c>
      <c r="M3264" s="1">
        <f t="shared" si="201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02"/>
        <v>4</v>
      </c>
    </row>
    <row r="3265" spans="1:18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200"/>
        <v>6536000</v>
      </c>
      <c r="L3265" s="1">
        <v>1</v>
      </c>
      <c r="M3265" s="1">
        <f t="shared" si="201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02"/>
        <v>4</v>
      </c>
    </row>
    <row r="3266" spans="1:18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200"/>
        <v>6538000</v>
      </c>
      <c r="L3266" s="1">
        <v>1</v>
      </c>
      <c r="M3266" s="1">
        <f t="shared" si="201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02"/>
        <v>4</v>
      </c>
    </row>
    <row r="3267" spans="1:18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203">10000+A3267*2000</f>
        <v>6540000</v>
      </c>
      <c r="L3267" s="1">
        <v>1</v>
      </c>
      <c r="M3267" s="1">
        <f t="shared" ref="M3267:M3330" si="20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05">QUOTIENT(A3267,1000)+1</f>
        <v>4</v>
      </c>
    </row>
    <row r="3268" spans="1:18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203"/>
        <v>6542000</v>
      </c>
      <c r="L3268" s="1">
        <v>1</v>
      </c>
      <c r="M3268" s="1">
        <f t="shared" si="20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05"/>
        <v>4</v>
      </c>
    </row>
    <row r="3269" spans="1:18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203"/>
        <v>6544000</v>
      </c>
      <c r="L3269" s="1">
        <v>1</v>
      </c>
      <c r="M3269" s="1">
        <f t="shared" si="20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05"/>
        <v>4</v>
      </c>
    </row>
    <row r="3270" spans="1:18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203"/>
        <v>6546000</v>
      </c>
      <c r="L3270" s="1">
        <v>1</v>
      </c>
      <c r="M3270" s="1">
        <f t="shared" si="20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05"/>
        <v>4</v>
      </c>
    </row>
    <row r="3271" spans="1:18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203"/>
        <v>6548000</v>
      </c>
      <c r="L3271" s="1">
        <v>1</v>
      </c>
      <c r="M3271" s="1">
        <f t="shared" si="20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05"/>
        <v>4</v>
      </c>
    </row>
    <row r="3272" spans="1:18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203"/>
        <v>6550000</v>
      </c>
      <c r="L3272" s="1">
        <v>1</v>
      </c>
      <c r="M3272" s="1">
        <f t="shared" si="20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05"/>
        <v>4</v>
      </c>
    </row>
    <row r="3273" spans="1:18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203"/>
        <v>6552000</v>
      </c>
      <c r="L3273" s="1">
        <v>1</v>
      </c>
      <c r="M3273" s="1">
        <f t="shared" si="20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05"/>
        <v>4</v>
      </c>
    </row>
    <row r="3274" spans="1:18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203"/>
        <v>6554000</v>
      </c>
      <c r="L3274" s="1">
        <v>1</v>
      </c>
      <c r="M3274" s="1">
        <f t="shared" si="20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05"/>
        <v>4</v>
      </c>
    </row>
    <row r="3275" spans="1:18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203"/>
        <v>6556000</v>
      </c>
      <c r="L3275" s="1">
        <v>1</v>
      </c>
      <c r="M3275" s="1">
        <f t="shared" si="20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05"/>
        <v>4</v>
      </c>
    </row>
    <row r="3276" spans="1:18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203"/>
        <v>6558000</v>
      </c>
      <c r="L3276" s="1">
        <v>1</v>
      </c>
      <c r="M3276" s="1">
        <f t="shared" si="20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05"/>
        <v>4</v>
      </c>
    </row>
    <row r="3277" spans="1:18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203"/>
        <v>6560000</v>
      </c>
      <c r="L3277" s="1">
        <v>1</v>
      </c>
      <c r="M3277" s="1">
        <f t="shared" si="20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05"/>
        <v>4</v>
      </c>
    </row>
    <row r="3278" spans="1:18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203"/>
        <v>6562000</v>
      </c>
      <c r="L3278" s="1">
        <v>1</v>
      </c>
      <c r="M3278" s="1">
        <f t="shared" si="20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05"/>
        <v>4</v>
      </c>
    </row>
    <row r="3279" spans="1:18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203"/>
        <v>6564000</v>
      </c>
      <c r="L3279" s="1">
        <v>1</v>
      </c>
      <c r="M3279" s="1">
        <f t="shared" si="20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05"/>
        <v>4</v>
      </c>
    </row>
    <row r="3280" spans="1:18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203"/>
        <v>6566000</v>
      </c>
      <c r="L3280" s="1">
        <v>1</v>
      </c>
      <c r="M3280" s="1">
        <f t="shared" si="20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05"/>
        <v>4</v>
      </c>
    </row>
    <row r="3281" spans="1:18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203"/>
        <v>6568000</v>
      </c>
      <c r="L3281" s="1">
        <v>1</v>
      </c>
      <c r="M3281" s="1">
        <f t="shared" si="20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05"/>
        <v>4</v>
      </c>
    </row>
    <row r="3282" spans="1:18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203"/>
        <v>6570000</v>
      </c>
      <c r="L3282" s="1">
        <v>1</v>
      </c>
      <c r="M3282" s="1">
        <f t="shared" si="20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05"/>
        <v>4</v>
      </c>
    </row>
    <row r="3283" spans="1:18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203"/>
        <v>6572000</v>
      </c>
      <c r="L3283" s="1">
        <v>1</v>
      </c>
      <c r="M3283" s="1">
        <f t="shared" si="20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05"/>
        <v>4</v>
      </c>
    </row>
    <row r="3284" spans="1:18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203"/>
        <v>6574000</v>
      </c>
      <c r="L3284" s="1">
        <v>1</v>
      </c>
      <c r="M3284" s="1">
        <f t="shared" si="20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05"/>
        <v>4</v>
      </c>
    </row>
    <row r="3285" spans="1:18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203"/>
        <v>6576000</v>
      </c>
      <c r="L3285" s="1">
        <v>1</v>
      </c>
      <c r="M3285" s="1">
        <f t="shared" si="20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05"/>
        <v>4</v>
      </c>
    </row>
    <row r="3286" spans="1:18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203"/>
        <v>6578000</v>
      </c>
      <c r="L3286" s="1">
        <v>1</v>
      </c>
      <c r="M3286" s="1">
        <f t="shared" si="20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05"/>
        <v>4</v>
      </c>
    </row>
    <row r="3287" spans="1:18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203"/>
        <v>6580000</v>
      </c>
      <c r="L3287" s="1">
        <v>1</v>
      </c>
      <c r="M3287" s="1">
        <f t="shared" si="20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05"/>
        <v>4</v>
      </c>
    </row>
    <row r="3288" spans="1:18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203"/>
        <v>6582000</v>
      </c>
      <c r="L3288" s="1">
        <v>1</v>
      </c>
      <c r="M3288" s="1">
        <f t="shared" si="20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05"/>
        <v>4</v>
      </c>
    </row>
    <row r="3289" spans="1:18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203"/>
        <v>6584000</v>
      </c>
      <c r="L3289" s="1">
        <v>1</v>
      </c>
      <c r="M3289" s="1">
        <f t="shared" si="20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05"/>
        <v>4</v>
      </c>
    </row>
    <row r="3290" spans="1:18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203"/>
        <v>6586000</v>
      </c>
      <c r="L3290" s="1">
        <v>1</v>
      </c>
      <c r="M3290" s="1">
        <f t="shared" si="20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05"/>
        <v>4</v>
      </c>
    </row>
    <row r="3291" spans="1:18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203"/>
        <v>6588000</v>
      </c>
      <c r="L3291" s="1">
        <v>1</v>
      </c>
      <c r="M3291" s="1">
        <f t="shared" si="20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05"/>
        <v>4</v>
      </c>
    </row>
    <row r="3292" spans="1:18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203"/>
        <v>6590000</v>
      </c>
      <c r="L3292" s="1">
        <v>1</v>
      </c>
      <c r="M3292" s="1">
        <f t="shared" si="20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05"/>
        <v>4</v>
      </c>
    </row>
    <row r="3293" spans="1:18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203"/>
        <v>6592000</v>
      </c>
      <c r="L3293" s="1">
        <v>1</v>
      </c>
      <c r="M3293" s="1">
        <f t="shared" si="20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05"/>
        <v>4</v>
      </c>
    </row>
    <row r="3294" spans="1:18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203"/>
        <v>6594000</v>
      </c>
      <c r="L3294" s="1">
        <v>1</v>
      </c>
      <c r="M3294" s="1">
        <f t="shared" si="20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05"/>
        <v>4</v>
      </c>
    </row>
    <row r="3295" spans="1:18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203"/>
        <v>6596000</v>
      </c>
      <c r="L3295" s="1">
        <v>1</v>
      </c>
      <c r="M3295" s="1">
        <f t="shared" si="20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05"/>
        <v>4</v>
      </c>
    </row>
    <row r="3296" spans="1:18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203"/>
        <v>6598000</v>
      </c>
      <c r="L3296" s="1">
        <v>1</v>
      </c>
      <c r="M3296" s="1">
        <f t="shared" si="20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05"/>
        <v>4</v>
      </c>
    </row>
    <row r="3297" spans="1:18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203"/>
        <v>6600000</v>
      </c>
      <c r="L3297" s="1">
        <v>1</v>
      </c>
      <c r="M3297" s="1">
        <f t="shared" si="20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05"/>
        <v>4</v>
      </c>
    </row>
    <row r="3298" spans="1:18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203"/>
        <v>6602000</v>
      </c>
      <c r="L3298" s="1">
        <v>1</v>
      </c>
      <c r="M3298" s="1">
        <f t="shared" si="20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05"/>
        <v>4</v>
      </c>
    </row>
    <row r="3299" spans="1:18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203"/>
        <v>6604000</v>
      </c>
      <c r="L3299" s="1">
        <v>1</v>
      </c>
      <c r="M3299" s="1">
        <f t="shared" si="20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05"/>
        <v>4</v>
      </c>
    </row>
    <row r="3300" spans="1:18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203"/>
        <v>6606000</v>
      </c>
      <c r="L3300" s="1">
        <v>1</v>
      </c>
      <c r="M3300" s="1">
        <f t="shared" si="20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05"/>
        <v>4</v>
      </c>
    </row>
    <row r="3301" spans="1:18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203"/>
        <v>6608000</v>
      </c>
      <c r="L3301" s="1">
        <v>1</v>
      </c>
      <c r="M3301" s="1">
        <f t="shared" si="20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05"/>
        <v>4</v>
      </c>
    </row>
    <row r="3302" spans="1:18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203"/>
        <v>6610000</v>
      </c>
      <c r="L3302" s="1">
        <v>1</v>
      </c>
      <c r="M3302" s="1">
        <f t="shared" si="20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05"/>
        <v>4</v>
      </c>
    </row>
    <row r="3303" spans="1:18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203"/>
        <v>6612000</v>
      </c>
      <c r="L3303" s="2">
        <v>1</v>
      </c>
      <c r="M3303" s="2">
        <f t="shared" si="20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05"/>
        <v>4</v>
      </c>
    </row>
    <row r="3304" spans="1:18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203"/>
        <v>6614000</v>
      </c>
      <c r="L3304" s="2">
        <v>1</v>
      </c>
      <c r="M3304" s="2">
        <f t="shared" si="20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05"/>
        <v>4</v>
      </c>
    </row>
    <row r="3305" spans="1:18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203"/>
        <v>6616000</v>
      </c>
      <c r="L3305" s="2">
        <v>1</v>
      </c>
      <c r="M3305" s="2">
        <f t="shared" si="20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05"/>
        <v>4</v>
      </c>
    </row>
    <row r="3306" spans="1:18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203"/>
        <v>6618000</v>
      </c>
      <c r="L3306" s="2">
        <v>1</v>
      </c>
      <c r="M3306" s="2">
        <f t="shared" si="20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05"/>
        <v>4</v>
      </c>
    </row>
    <row r="3307" spans="1:18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203"/>
        <v>6620000</v>
      </c>
      <c r="L3307" s="2">
        <v>1</v>
      </c>
      <c r="M3307" s="2">
        <f t="shared" si="20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05"/>
        <v>4</v>
      </c>
    </row>
    <row r="3308" spans="1:18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203"/>
        <v>6622000</v>
      </c>
      <c r="L3308" s="2">
        <v>1</v>
      </c>
      <c r="M3308" s="2">
        <f t="shared" si="20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05"/>
        <v>4</v>
      </c>
    </row>
    <row r="3309" spans="1:18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203"/>
        <v>6624000</v>
      </c>
      <c r="L3309" s="2">
        <v>1</v>
      </c>
      <c r="M3309" s="2">
        <f t="shared" si="20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05"/>
        <v>4</v>
      </c>
    </row>
    <row r="3310" spans="1:18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203"/>
        <v>6626000</v>
      </c>
      <c r="L3310" s="2">
        <v>1</v>
      </c>
      <c r="M3310" s="2">
        <f t="shared" si="20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05"/>
        <v>4</v>
      </c>
    </row>
    <row r="3311" spans="1:18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203"/>
        <v>6628000</v>
      </c>
      <c r="L3311" s="2">
        <v>1</v>
      </c>
      <c r="M3311" s="2">
        <f t="shared" si="20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05"/>
        <v>4</v>
      </c>
    </row>
    <row r="3312" spans="1:18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203"/>
        <v>6630000</v>
      </c>
      <c r="L3312" s="2">
        <v>1</v>
      </c>
      <c r="M3312" s="2">
        <f t="shared" si="20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05"/>
        <v>4</v>
      </c>
    </row>
    <row r="3313" spans="1:18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203"/>
        <v>6632000</v>
      </c>
      <c r="L3313" s="2">
        <v>1</v>
      </c>
      <c r="M3313" s="2">
        <f t="shared" si="20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05"/>
        <v>4</v>
      </c>
    </row>
    <row r="3314" spans="1:18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203"/>
        <v>6634000</v>
      </c>
      <c r="L3314" s="2">
        <v>1</v>
      </c>
      <c r="M3314" s="2">
        <f t="shared" si="20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05"/>
        <v>4</v>
      </c>
    </row>
    <row r="3315" spans="1:18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203"/>
        <v>6636000</v>
      </c>
      <c r="L3315" s="2">
        <v>1</v>
      </c>
      <c r="M3315" s="2">
        <f t="shared" si="20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05"/>
        <v>4</v>
      </c>
    </row>
    <row r="3316" spans="1:18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203"/>
        <v>6638000</v>
      </c>
      <c r="L3316" s="2">
        <v>1</v>
      </c>
      <c r="M3316" s="2">
        <f t="shared" si="20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05"/>
        <v>4</v>
      </c>
    </row>
    <row r="3317" spans="1:18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203"/>
        <v>6640000</v>
      </c>
      <c r="L3317" s="2">
        <v>1</v>
      </c>
      <c r="M3317" s="2">
        <f t="shared" si="20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05"/>
        <v>4</v>
      </c>
    </row>
    <row r="3318" spans="1:18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203"/>
        <v>6642000</v>
      </c>
      <c r="L3318" s="2">
        <v>1</v>
      </c>
      <c r="M3318" s="2">
        <f t="shared" si="20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05"/>
        <v>4</v>
      </c>
    </row>
    <row r="3319" spans="1:18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203"/>
        <v>6644000</v>
      </c>
      <c r="L3319" s="2">
        <v>1</v>
      </c>
      <c r="M3319" s="2">
        <f t="shared" si="20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05"/>
        <v>4</v>
      </c>
    </row>
    <row r="3320" spans="1:18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203"/>
        <v>6646000</v>
      </c>
      <c r="L3320" s="2">
        <v>1</v>
      </c>
      <c r="M3320" s="2">
        <f t="shared" si="20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05"/>
        <v>4</v>
      </c>
    </row>
    <row r="3321" spans="1:18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203"/>
        <v>6648000</v>
      </c>
      <c r="L3321" s="2">
        <v>1</v>
      </c>
      <c r="M3321" s="2">
        <f t="shared" si="20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05"/>
        <v>4</v>
      </c>
    </row>
    <row r="3322" spans="1:18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203"/>
        <v>6650000</v>
      </c>
      <c r="L3322" s="2">
        <v>1</v>
      </c>
      <c r="M3322" s="2">
        <f t="shared" si="20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05"/>
        <v>4</v>
      </c>
    </row>
    <row r="3323" spans="1:18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203"/>
        <v>6652000</v>
      </c>
      <c r="L3323" s="2">
        <v>1</v>
      </c>
      <c r="M3323" s="2">
        <f t="shared" si="20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05"/>
        <v>4</v>
      </c>
    </row>
    <row r="3324" spans="1:18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203"/>
        <v>6654000</v>
      </c>
      <c r="L3324" s="2">
        <v>1</v>
      </c>
      <c r="M3324" s="2">
        <f t="shared" si="20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05"/>
        <v>4</v>
      </c>
    </row>
    <row r="3325" spans="1:18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203"/>
        <v>6656000</v>
      </c>
      <c r="L3325" s="2">
        <v>1</v>
      </c>
      <c r="M3325" s="2">
        <f t="shared" si="20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05"/>
        <v>4</v>
      </c>
    </row>
    <row r="3326" spans="1:18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203"/>
        <v>6658000</v>
      </c>
      <c r="L3326" s="2">
        <v>1</v>
      </c>
      <c r="M3326" s="2">
        <f t="shared" si="20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05"/>
        <v>4</v>
      </c>
    </row>
    <row r="3327" spans="1:18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203"/>
        <v>6660000</v>
      </c>
      <c r="L3327" s="2">
        <v>1</v>
      </c>
      <c r="M3327" s="2">
        <f t="shared" si="20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05"/>
        <v>4</v>
      </c>
    </row>
    <row r="3328" spans="1:18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203"/>
        <v>6662000</v>
      </c>
      <c r="L3328" s="2">
        <v>1</v>
      </c>
      <c r="M3328" s="2">
        <f t="shared" si="20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05"/>
        <v>4</v>
      </c>
    </row>
    <row r="3329" spans="1:18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203"/>
        <v>6664000</v>
      </c>
      <c r="L3329" s="2">
        <v>1</v>
      </c>
      <c r="M3329" s="2">
        <f t="shared" si="20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05"/>
        <v>4</v>
      </c>
    </row>
    <row r="3330" spans="1:18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203"/>
        <v>6666000</v>
      </c>
      <c r="L3330" s="2">
        <v>1</v>
      </c>
      <c r="M3330" s="2">
        <f t="shared" si="20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05"/>
        <v>4</v>
      </c>
    </row>
    <row r="3331" spans="1:18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206">10000+A3331*2000</f>
        <v>6668000</v>
      </c>
      <c r="L3331" s="2">
        <v>1</v>
      </c>
      <c r="M3331" s="2">
        <f t="shared" ref="M3331:M3394" si="207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08">QUOTIENT(A3331,1000)+1</f>
        <v>4</v>
      </c>
    </row>
    <row r="3332" spans="1:18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206"/>
        <v>6670000</v>
      </c>
      <c r="L3332" s="2">
        <v>1</v>
      </c>
      <c r="M3332" s="2">
        <f t="shared" si="207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08"/>
        <v>4</v>
      </c>
    </row>
    <row r="3333" spans="1:18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206"/>
        <v>6672000</v>
      </c>
      <c r="L3333" s="2">
        <v>1</v>
      </c>
      <c r="M3333" s="2">
        <f t="shared" si="207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08"/>
        <v>4</v>
      </c>
    </row>
    <row r="3334" spans="1:18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206"/>
        <v>6674000</v>
      </c>
      <c r="L3334" s="2">
        <v>1</v>
      </c>
      <c r="M3334" s="2">
        <f t="shared" si="207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08"/>
        <v>4</v>
      </c>
    </row>
    <row r="3335" spans="1:18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206"/>
        <v>6676000</v>
      </c>
      <c r="L3335" s="2">
        <v>1</v>
      </c>
      <c r="M3335" s="2">
        <f t="shared" si="207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08"/>
        <v>4</v>
      </c>
    </row>
    <row r="3336" spans="1:18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206"/>
        <v>6678000</v>
      </c>
      <c r="L3336" s="2">
        <v>1</v>
      </c>
      <c r="M3336" s="2">
        <f t="shared" si="207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08"/>
        <v>4</v>
      </c>
    </row>
    <row r="3337" spans="1:18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206"/>
        <v>6680000</v>
      </c>
      <c r="L3337" s="2">
        <v>1</v>
      </c>
      <c r="M3337" s="2">
        <f t="shared" si="207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08"/>
        <v>4</v>
      </c>
    </row>
    <row r="3338" spans="1:18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206"/>
        <v>6682000</v>
      </c>
      <c r="L3338" s="2">
        <v>1</v>
      </c>
      <c r="M3338" s="2">
        <f t="shared" si="207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08"/>
        <v>4</v>
      </c>
    </row>
    <row r="3339" spans="1:18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206"/>
        <v>6684000</v>
      </c>
      <c r="L3339" s="2">
        <v>1</v>
      </c>
      <c r="M3339" s="2">
        <f t="shared" si="207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08"/>
        <v>4</v>
      </c>
    </row>
    <row r="3340" spans="1:18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206"/>
        <v>6686000</v>
      </c>
      <c r="L3340" s="2">
        <v>1</v>
      </c>
      <c r="M3340" s="2">
        <f t="shared" si="207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08"/>
        <v>4</v>
      </c>
    </row>
    <row r="3341" spans="1:18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206"/>
        <v>6688000</v>
      </c>
      <c r="L3341" s="2">
        <v>1</v>
      </c>
      <c r="M3341" s="2">
        <f t="shared" si="207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08"/>
        <v>4</v>
      </c>
    </row>
    <row r="3342" spans="1:18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206"/>
        <v>6690000</v>
      </c>
      <c r="L3342" s="2">
        <v>1</v>
      </c>
      <c r="M3342" s="2">
        <f t="shared" si="207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08"/>
        <v>4</v>
      </c>
    </row>
    <row r="3343" spans="1:18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206"/>
        <v>6692000</v>
      </c>
      <c r="L3343" s="2">
        <v>1</v>
      </c>
      <c r="M3343" s="2">
        <f t="shared" si="207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08"/>
        <v>4</v>
      </c>
    </row>
    <row r="3344" spans="1:18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206"/>
        <v>6694000</v>
      </c>
      <c r="L3344" s="2">
        <v>1</v>
      </c>
      <c r="M3344" s="2">
        <f t="shared" si="207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08"/>
        <v>4</v>
      </c>
    </row>
    <row r="3345" spans="1:18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206"/>
        <v>6696000</v>
      </c>
      <c r="L3345" s="2">
        <v>1</v>
      </c>
      <c r="M3345" s="2">
        <f t="shared" si="207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08"/>
        <v>4</v>
      </c>
    </row>
    <row r="3346" spans="1:18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206"/>
        <v>6698000</v>
      </c>
      <c r="L3346" s="2">
        <v>1</v>
      </c>
      <c r="M3346" s="2">
        <f t="shared" si="207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08"/>
        <v>4</v>
      </c>
    </row>
    <row r="3347" spans="1:18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206"/>
        <v>6700000</v>
      </c>
      <c r="L3347" s="2">
        <v>1</v>
      </c>
      <c r="M3347" s="2">
        <f t="shared" si="207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08"/>
        <v>4</v>
      </c>
    </row>
    <row r="3348" spans="1:18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206"/>
        <v>6702000</v>
      </c>
      <c r="L3348" s="2">
        <v>1</v>
      </c>
      <c r="M3348" s="2">
        <f t="shared" si="207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08"/>
        <v>4</v>
      </c>
    </row>
    <row r="3349" spans="1:18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206"/>
        <v>6704000</v>
      </c>
      <c r="L3349" s="2">
        <v>1</v>
      </c>
      <c r="M3349" s="2">
        <f t="shared" si="207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08"/>
        <v>4</v>
      </c>
    </row>
    <row r="3350" spans="1:18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206"/>
        <v>6706000</v>
      </c>
      <c r="L3350" s="2">
        <v>1</v>
      </c>
      <c r="M3350" s="2">
        <f t="shared" si="207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08"/>
        <v>4</v>
      </c>
    </row>
    <row r="3351" spans="1:18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206"/>
        <v>6708000</v>
      </c>
      <c r="L3351" s="2">
        <v>1</v>
      </c>
      <c r="M3351" s="2">
        <f t="shared" si="207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08"/>
        <v>4</v>
      </c>
    </row>
    <row r="3352" spans="1:18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206"/>
        <v>6710000</v>
      </c>
      <c r="L3352" s="1">
        <v>1</v>
      </c>
      <c r="M3352" s="1">
        <f t="shared" si="207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08"/>
        <v>4</v>
      </c>
    </row>
    <row r="3353" spans="1:18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206"/>
        <v>6712000</v>
      </c>
      <c r="L3353" s="1">
        <v>1</v>
      </c>
      <c r="M3353" s="1">
        <f t="shared" si="207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08"/>
        <v>4</v>
      </c>
    </row>
    <row r="3354" spans="1:18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206"/>
        <v>6714000</v>
      </c>
      <c r="L3354" s="1">
        <v>1</v>
      </c>
      <c r="M3354" s="1">
        <f t="shared" si="207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08"/>
        <v>4</v>
      </c>
    </row>
    <row r="3355" spans="1:18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206"/>
        <v>6716000</v>
      </c>
      <c r="L3355" s="1">
        <v>1</v>
      </c>
      <c r="M3355" s="1">
        <f t="shared" si="207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08"/>
        <v>4</v>
      </c>
    </row>
    <row r="3356" spans="1:18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206"/>
        <v>6718000</v>
      </c>
      <c r="L3356" s="1">
        <v>1</v>
      </c>
      <c r="M3356" s="1">
        <f t="shared" si="207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08"/>
        <v>4</v>
      </c>
    </row>
    <row r="3357" spans="1:18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206"/>
        <v>6720000</v>
      </c>
      <c r="L3357" s="1">
        <v>1</v>
      </c>
      <c r="M3357" s="1">
        <f t="shared" si="207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08"/>
        <v>4</v>
      </c>
    </row>
    <row r="3358" spans="1:18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206"/>
        <v>6722000</v>
      </c>
      <c r="L3358" s="1">
        <v>1</v>
      </c>
      <c r="M3358" s="1">
        <f t="shared" si="207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08"/>
        <v>4</v>
      </c>
    </row>
    <row r="3359" spans="1:18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206"/>
        <v>6724000</v>
      </c>
      <c r="L3359" s="1">
        <v>1</v>
      </c>
      <c r="M3359" s="1">
        <f t="shared" si="207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08"/>
        <v>4</v>
      </c>
    </row>
    <row r="3360" spans="1:18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206"/>
        <v>6726000</v>
      </c>
      <c r="L3360" s="1">
        <v>1</v>
      </c>
      <c r="M3360" s="1">
        <f t="shared" si="207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08"/>
        <v>4</v>
      </c>
    </row>
    <row r="3361" spans="1:18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206"/>
        <v>6728000</v>
      </c>
      <c r="L3361" s="1">
        <v>1</v>
      </c>
      <c r="M3361" s="1">
        <f t="shared" si="207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08"/>
        <v>4</v>
      </c>
    </row>
    <row r="3362" spans="1:18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206"/>
        <v>6730000</v>
      </c>
      <c r="L3362" s="1">
        <v>1</v>
      </c>
      <c r="M3362" s="1">
        <f t="shared" si="207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08"/>
        <v>4</v>
      </c>
    </row>
    <row r="3363" spans="1:18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206"/>
        <v>6732000</v>
      </c>
      <c r="L3363" s="1">
        <v>1</v>
      </c>
      <c r="M3363" s="1">
        <f t="shared" si="207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08"/>
        <v>4</v>
      </c>
    </row>
    <row r="3364" spans="1:18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206"/>
        <v>6734000</v>
      </c>
      <c r="L3364" s="1">
        <v>1</v>
      </c>
      <c r="M3364" s="1">
        <f t="shared" si="207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08"/>
        <v>4</v>
      </c>
    </row>
    <row r="3365" spans="1:18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206"/>
        <v>6736000</v>
      </c>
      <c r="L3365" s="1">
        <v>1</v>
      </c>
      <c r="M3365" s="1">
        <f t="shared" si="207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08"/>
        <v>4</v>
      </c>
    </row>
    <row r="3366" spans="1:18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206"/>
        <v>6738000</v>
      </c>
      <c r="L3366" s="1">
        <v>1</v>
      </c>
      <c r="M3366" s="1">
        <f t="shared" si="207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08"/>
        <v>4</v>
      </c>
    </row>
    <row r="3367" spans="1:18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206"/>
        <v>6740000</v>
      </c>
      <c r="L3367" s="1">
        <v>1</v>
      </c>
      <c r="M3367" s="1">
        <f t="shared" si="207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08"/>
        <v>4</v>
      </c>
    </row>
    <row r="3368" spans="1:18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206"/>
        <v>6742000</v>
      </c>
      <c r="L3368" s="1">
        <v>1</v>
      </c>
      <c r="M3368" s="1">
        <f t="shared" si="207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08"/>
        <v>4</v>
      </c>
    </row>
    <row r="3369" spans="1:18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206"/>
        <v>6744000</v>
      </c>
      <c r="L3369" s="1">
        <v>1</v>
      </c>
      <c r="M3369" s="1">
        <f t="shared" si="207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08"/>
        <v>4</v>
      </c>
    </row>
    <row r="3370" spans="1:18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206"/>
        <v>6746000</v>
      </c>
      <c r="L3370" s="1">
        <v>1</v>
      </c>
      <c r="M3370" s="1">
        <f t="shared" si="207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08"/>
        <v>4</v>
      </c>
    </row>
    <row r="3371" spans="1:18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206"/>
        <v>6748000</v>
      </c>
      <c r="L3371" s="1">
        <v>1</v>
      </c>
      <c r="M3371" s="1">
        <f t="shared" si="207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08"/>
        <v>4</v>
      </c>
    </row>
    <row r="3372" spans="1:18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206"/>
        <v>6750000</v>
      </c>
      <c r="L3372" s="1">
        <v>1</v>
      </c>
      <c r="M3372" s="1">
        <f t="shared" si="207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08"/>
        <v>4</v>
      </c>
    </row>
    <row r="3373" spans="1:18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206"/>
        <v>6752000</v>
      </c>
      <c r="L3373" s="1">
        <v>1</v>
      </c>
      <c r="M3373" s="1">
        <f t="shared" si="207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08"/>
        <v>4</v>
      </c>
    </row>
    <row r="3374" spans="1:18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206"/>
        <v>6754000</v>
      </c>
      <c r="L3374" s="1">
        <v>1</v>
      </c>
      <c r="M3374" s="1">
        <f t="shared" si="207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08"/>
        <v>4</v>
      </c>
    </row>
    <row r="3375" spans="1:18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206"/>
        <v>6756000</v>
      </c>
      <c r="L3375" s="1">
        <v>1</v>
      </c>
      <c r="M3375" s="1">
        <f t="shared" si="207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08"/>
        <v>4</v>
      </c>
    </row>
    <row r="3376" spans="1:18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206"/>
        <v>6758000</v>
      </c>
      <c r="L3376" s="1">
        <v>1</v>
      </c>
      <c r="M3376" s="1">
        <f t="shared" si="207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08"/>
        <v>4</v>
      </c>
    </row>
    <row r="3377" spans="1:18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206"/>
        <v>6760000</v>
      </c>
      <c r="L3377" s="1">
        <v>1</v>
      </c>
      <c r="M3377" s="1">
        <f t="shared" si="207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08"/>
        <v>4</v>
      </c>
    </row>
    <row r="3378" spans="1:18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206"/>
        <v>6762000</v>
      </c>
      <c r="L3378" s="1">
        <v>1</v>
      </c>
      <c r="M3378" s="1">
        <f t="shared" si="207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08"/>
        <v>4</v>
      </c>
    </row>
    <row r="3379" spans="1:18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206"/>
        <v>6764000</v>
      </c>
      <c r="L3379" s="1">
        <v>1</v>
      </c>
      <c r="M3379" s="1">
        <f t="shared" si="207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08"/>
        <v>4</v>
      </c>
    </row>
    <row r="3380" spans="1:18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206"/>
        <v>6766000</v>
      </c>
      <c r="L3380" s="1">
        <v>1</v>
      </c>
      <c r="M3380" s="1">
        <f t="shared" si="207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08"/>
        <v>4</v>
      </c>
    </row>
    <row r="3381" spans="1:18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206"/>
        <v>6768000</v>
      </c>
      <c r="L3381" s="1">
        <v>1</v>
      </c>
      <c r="M3381" s="1">
        <f t="shared" si="207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08"/>
        <v>4</v>
      </c>
    </row>
    <row r="3382" spans="1:18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206"/>
        <v>6770000</v>
      </c>
      <c r="L3382" s="1">
        <v>1</v>
      </c>
      <c r="M3382" s="1">
        <f t="shared" si="207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08"/>
        <v>4</v>
      </c>
    </row>
    <row r="3383" spans="1:18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206"/>
        <v>6772000</v>
      </c>
      <c r="L3383" s="1">
        <v>1</v>
      </c>
      <c r="M3383" s="1">
        <f t="shared" si="207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08"/>
        <v>4</v>
      </c>
    </row>
    <row r="3384" spans="1:18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206"/>
        <v>6774000</v>
      </c>
      <c r="L3384" s="1">
        <v>1</v>
      </c>
      <c r="M3384" s="1">
        <f t="shared" si="207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08"/>
        <v>4</v>
      </c>
    </row>
    <row r="3385" spans="1:18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206"/>
        <v>6776000</v>
      </c>
      <c r="L3385" s="1">
        <v>1</v>
      </c>
      <c r="M3385" s="1">
        <f t="shared" si="207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08"/>
        <v>4</v>
      </c>
    </row>
    <row r="3386" spans="1:18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206"/>
        <v>6778000</v>
      </c>
      <c r="L3386" s="1">
        <v>1</v>
      </c>
      <c r="M3386" s="1">
        <f t="shared" si="207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08"/>
        <v>4</v>
      </c>
    </row>
    <row r="3387" spans="1:18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206"/>
        <v>6780000</v>
      </c>
      <c r="L3387" s="1">
        <v>1</v>
      </c>
      <c r="M3387" s="1">
        <f t="shared" si="207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08"/>
        <v>4</v>
      </c>
    </row>
    <row r="3388" spans="1:18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206"/>
        <v>6782000</v>
      </c>
      <c r="L3388" s="1">
        <v>1</v>
      </c>
      <c r="M3388" s="1">
        <f t="shared" si="207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08"/>
        <v>4</v>
      </c>
    </row>
    <row r="3389" spans="1:18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206"/>
        <v>6784000</v>
      </c>
      <c r="L3389" s="1">
        <v>1</v>
      </c>
      <c r="M3389" s="1">
        <f t="shared" si="207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08"/>
        <v>4</v>
      </c>
    </row>
    <row r="3390" spans="1:18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206"/>
        <v>6786000</v>
      </c>
      <c r="L3390" s="1">
        <v>1</v>
      </c>
      <c r="M3390" s="1">
        <f t="shared" si="207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08"/>
        <v>4</v>
      </c>
    </row>
    <row r="3391" spans="1:18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206"/>
        <v>6788000</v>
      </c>
      <c r="L3391" s="1">
        <v>1</v>
      </c>
      <c r="M3391" s="1">
        <f t="shared" si="207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08"/>
        <v>4</v>
      </c>
    </row>
    <row r="3392" spans="1:18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206"/>
        <v>6790000</v>
      </c>
      <c r="L3392" s="1">
        <v>1</v>
      </c>
      <c r="M3392" s="1">
        <f t="shared" si="207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08"/>
        <v>4</v>
      </c>
    </row>
    <row r="3393" spans="1:18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206"/>
        <v>6792000</v>
      </c>
      <c r="L3393" s="1">
        <v>1</v>
      </c>
      <c r="M3393" s="1">
        <f t="shared" si="207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08"/>
        <v>4</v>
      </c>
    </row>
    <row r="3394" spans="1:18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206"/>
        <v>6794000</v>
      </c>
      <c r="L3394" s="1">
        <v>1</v>
      </c>
      <c r="M3394" s="1">
        <f t="shared" si="207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08"/>
        <v>4</v>
      </c>
    </row>
    <row r="3395" spans="1:18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209">10000+A3395*2000</f>
        <v>6796000</v>
      </c>
      <c r="L3395" s="1">
        <v>1</v>
      </c>
      <c r="M3395" s="1">
        <f t="shared" ref="M3395:M3458" si="210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11">QUOTIENT(A3395,1000)+1</f>
        <v>4</v>
      </c>
    </row>
    <row r="3396" spans="1:18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209"/>
        <v>6798000</v>
      </c>
      <c r="L3396" s="1">
        <v>1</v>
      </c>
      <c r="M3396" s="1">
        <f t="shared" si="210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11"/>
        <v>4</v>
      </c>
    </row>
    <row r="3397" spans="1:18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209"/>
        <v>6800000</v>
      </c>
      <c r="L3397" s="1">
        <v>1</v>
      </c>
      <c r="M3397" s="1">
        <f t="shared" si="210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11"/>
        <v>4</v>
      </c>
    </row>
    <row r="3398" spans="1:18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209"/>
        <v>6802000</v>
      </c>
      <c r="L3398" s="1">
        <v>1</v>
      </c>
      <c r="M3398" s="1">
        <f t="shared" si="210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11"/>
        <v>4</v>
      </c>
    </row>
    <row r="3399" spans="1:18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209"/>
        <v>6804000</v>
      </c>
      <c r="L3399" s="1">
        <v>1</v>
      </c>
      <c r="M3399" s="1">
        <f t="shared" si="210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11"/>
        <v>4</v>
      </c>
    </row>
    <row r="3400" spans="1:18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209"/>
        <v>6806000</v>
      </c>
      <c r="L3400" s="1">
        <v>1</v>
      </c>
      <c r="M3400" s="1">
        <f t="shared" si="210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11"/>
        <v>4</v>
      </c>
    </row>
    <row r="3401" spans="1:18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209"/>
        <v>6808000</v>
      </c>
      <c r="L3401" s="1">
        <v>1</v>
      </c>
      <c r="M3401" s="1">
        <f t="shared" si="210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11"/>
        <v>4</v>
      </c>
    </row>
    <row r="3402" spans="1:18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209"/>
        <v>6810000</v>
      </c>
      <c r="L3402" s="1">
        <v>1</v>
      </c>
      <c r="M3402" s="1">
        <f t="shared" si="210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11"/>
        <v>4</v>
      </c>
    </row>
    <row r="3403" spans="1:18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209"/>
        <v>6812000</v>
      </c>
      <c r="L3403" s="2">
        <v>1</v>
      </c>
      <c r="M3403" s="2">
        <f t="shared" si="210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11"/>
        <v>4</v>
      </c>
    </row>
    <row r="3404" spans="1:18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209"/>
        <v>6814000</v>
      </c>
      <c r="L3404" s="2">
        <v>1</v>
      </c>
      <c r="M3404" s="2">
        <f t="shared" si="210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11"/>
        <v>4</v>
      </c>
    </row>
    <row r="3405" spans="1:18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209"/>
        <v>6816000</v>
      </c>
      <c r="L3405" s="2">
        <v>1</v>
      </c>
      <c r="M3405" s="2">
        <f t="shared" si="210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11"/>
        <v>4</v>
      </c>
    </row>
    <row r="3406" spans="1:18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209"/>
        <v>6818000</v>
      </c>
      <c r="L3406" s="2">
        <v>1</v>
      </c>
      <c r="M3406" s="2">
        <f t="shared" si="210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11"/>
        <v>4</v>
      </c>
    </row>
    <row r="3407" spans="1:18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209"/>
        <v>6820000</v>
      </c>
      <c r="L3407" s="2">
        <v>1</v>
      </c>
      <c r="M3407" s="2">
        <f t="shared" si="210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11"/>
        <v>4</v>
      </c>
    </row>
    <row r="3408" spans="1:18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209"/>
        <v>6822000</v>
      </c>
      <c r="L3408" s="2">
        <v>1</v>
      </c>
      <c r="M3408" s="2">
        <f t="shared" si="210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11"/>
        <v>4</v>
      </c>
    </row>
    <row r="3409" spans="1:18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209"/>
        <v>6824000</v>
      </c>
      <c r="L3409" s="2">
        <v>1</v>
      </c>
      <c r="M3409" s="2">
        <f t="shared" si="210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11"/>
        <v>4</v>
      </c>
    </row>
    <row r="3410" spans="1:18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209"/>
        <v>6826000</v>
      </c>
      <c r="L3410" s="2">
        <v>1</v>
      </c>
      <c r="M3410" s="2">
        <f t="shared" si="210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11"/>
        <v>4</v>
      </c>
    </row>
    <row r="3411" spans="1:18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209"/>
        <v>6828000</v>
      </c>
      <c r="L3411" s="2">
        <v>1</v>
      </c>
      <c r="M3411" s="2">
        <f t="shared" si="210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11"/>
        <v>4</v>
      </c>
    </row>
    <row r="3412" spans="1:18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209"/>
        <v>6830000</v>
      </c>
      <c r="L3412" s="2">
        <v>1</v>
      </c>
      <c r="M3412" s="2">
        <f t="shared" si="210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11"/>
        <v>4</v>
      </c>
    </row>
    <row r="3413" spans="1:18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209"/>
        <v>6832000</v>
      </c>
      <c r="L3413" s="2">
        <v>1</v>
      </c>
      <c r="M3413" s="2">
        <f t="shared" si="210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11"/>
        <v>4</v>
      </c>
    </row>
    <row r="3414" spans="1:18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209"/>
        <v>6834000</v>
      </c>
      <c r="L3414" s="2">
        <v>1</v>
      </c>
      <c r="M3414" s="2">
        <f t="shared" si="210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11"/>
        <v>4</v>
      </c>
    </row>
    <row r="3415" spans="1:18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209"/>
        <v>6836000</v>
      </c>
      <c r="L3415" s="2">
        <v>1</v>
      </c>
      <c r="M3415" s="2">
        <f t="shared" si="210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11"/>
        <v>4</v>
      </c>
    </row>
    <row r="3416" spans="1:18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209"/>
        <v>6838000</v>
      </c>
      <c r="L3416" s="2">
        <v>1</v>
      </c>
      <c r="M3416" s="2">
        <f t="shared" si="210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11"/>
        <v>4</v>
      </c>
    </row>
    <row r="3417" spans="1:18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209"/>
        <v>6840000</v>
      </c>
      <c r="L3417" s="2">
        <v>1</v>
      </c>
      <c r="M3417" s="2">
        <f t="shared" si="210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11"/>
        <v>4</v>
      </c>
    </row>
    <row r="3418" spans="1:18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209"/>
        <v>6842000</v>
      </c>
      <c r="L3418" s="2">
        <v>1</v>
      </c>
      <c r="M3418" s="2">
        <f t="shared" si="210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11"/>
        <v>4</v>
      </c>
    </row>
    <row r="3419" spans="1:18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209"/>
        <v>6844000</v>
      </c>
      <c r="L3419" s="2">
        <v>1</v>
      </c>
      <c r="M3419" s="2">
        <f t="shared" si="210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11"/>
        <v>4</v>
      </c>
    </row>
    <row r="3420" spans="1:18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209"/>
        <v>6846000</v>
      </c>
      <c r="L3420" s="2">
        <v>1</v>
      </c>
      <c r="M3420" s="2">
        <f t="shared" si="210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11"/>
        <v>4</v>
      </c>
    </row>
    <row r="3421" spans="1:18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209"/>
        <v>6848000</v>
      </c>
      <c r="L3421" s="2">
        <v>1</v>
      </c>
      <c r="M3421" s="2">
        <f t="shared" si="210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11"/>
        <v>4</v>
      </c>
    </row>
    <row r="3422" spans="1:18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209"/>
        <v>6850000</v>
      </c>
      <c r="L3422" s="2">
        <v>1</v>
      </c>
      <c r="M3422" s="2">
        <f t="shared" si="210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11"/>
        <v>4</v>
      </c>
    </row>
    <row r="3423" spans="1:18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209"/>
        <v>6852000</v>
      </c>
      <c r="L3423" s="2">
        <v>1</v>
      </c>
      <c r="M3423" s="2">
        <f t="shared" si="210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11"/>
        <v>4</v>
      </c>
    </row>
    <row r="3424" spans="1:18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209"/>
        <v>6854000</v>
      </c>
      <c r="L3424" s="2">
        <v>1</v>
      </c>
      <c r="M3424" s="2">
        <f t="shared" si="210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11"/>
        <v>4</v>
      </c>
    </row>
    <row r="3425" spans="1:18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209"/>
        <v>6856000</v>
      </c>
      <c r="L3425" s="2">
        <v>1</v>
      </c>
      <c r="M3425" s="2">
        <f t="shared" si="210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11"/>
        <v>4</v>
      </c>
    </row>
    <row r="3426" spans="1:18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209"/>
        <v>6858000</v>
      </c>
      <c r="L3426" s="2">
        <v>1</v>
      </c>
      <c r="M3426" s="2">
        <f t="shared" si="210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11"/>
        <v>4</v>
      </c>
    </row>
    <row r="3427" spans="1:18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209"/>
        <v>6860000</v>
      </c>
      <c r="L3427" s="2">
        <v>1</v>
      </c>
      <c r="M3427" s="2">
        <f t="shared" si="210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11"/>
        <v>4</v>
      </c>
    </row>
    <row r="3428" spans="1:18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209"/>
        <v>6862000</v>
      </c>
      <c r="L3428" s="2">
        <v>1</v>
      </c>
      <c r="M3428" s="2">
        <f t="shared" si="210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11"/>
        <v>4</v>
      </c>
    </row>
    <row r="3429" spans="1:18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209"/>
        <v>6864000</v>
      </c>
      <c r="L3429" s="2">
        <v>1</v>
      </c>
      <c r="M3429" s="2">
        <f t="shared" si="210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11"/>
        <v>4</v>
      </c>
    </row>
    <row r="3430" spans="1:18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209"/>
        <v>6866000</v>
      </c>
      <c r="L3430" s="2">
        <v>1</v>
      </c>
      <c r="M3430" s="2">
        <f t="shared" si="210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11"/>
        <v>4</v>
      </c>
    </row>
    <row r="3431" spans="1:18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209"/>
        <v>6868000</v>
      </c>
      <c r="L3431" s="2">
        <v>1</v>
      </c>
      <c r="M3431" s="2">
        <f t="shared" si="210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11"/>
        <v>4</v>
      </c>
    </row>
    <row r="3432" spans="1:18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209"/>
        <v>6870000</v>
      </c>
      <c r="L3432" s="2">
        <v>1</v>
      </c>
      <c r="M3432" s="2">
        <f t="shared" si="210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11"/>
        <v>4</v>
      </c>
    </row>
    <row r="3433" spans="1:18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209"/>
        <v>6872000</v>
      </c>
      <c r="L3433" s="2">
        <v>1</v>
      </c>
      <c r="M3433" s="2">
        <f t="shared" si="210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11"/>
        <v>4</v>
      </c>
    </row>
    <row r="3434" spans="1:18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209"/>
        <v>6874000</v>
      </c>
      <c r="L3434" s="2">
        <v>1</v>
      </c>
      <c r="M3434" s="2">
        <f t="shared" si="210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11"/>
        <v>4</v>
      </c>
    </row>
    <row r="3435" spans="1:18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209"/>
        <v>6876000</v>
      </c>
      <c r="L3435" s="2">
        <v>1</v>
      </c>
      <c r="M3435" s="2">
        <f t="shared" si="210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11"/>
        <v>4</v>
      </c>
    </row>
    <row r="3436" spans="1:18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209"/>
        <v>6878000</v>
      </c>
      <c r="L3436" s="2">
        <v>1</v>
      </c>
      <c r="M3436" s="2">
        <f t="shared" si="210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11"/>
        <v>4</v>
      </c>
    </row>
    <row r="3437" spans="1:18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209"/>
        <v>6880000</v>
      </c>
      <c r="L3437" s="2">
        <v>1</v>
      </c>
      <c r="M3437" s="2">
        <f t="shared" si="210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11"/>
        <v>4</v>
      </c>
    </row>
    <row r="3438" spans="1:18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209"/>
        <v>6882000</v>
      </c>
      <c r="L3438" s="2">
        <v>1</v>
      </c>
      <c r="M3438" s="2">
        <f t="shared" si="210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11"/>
        <v>4</v>
      </c>
    </row>
    <row r="3439" spans="1:18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209"/>
        <v>6884000</v>
      </c>
      <c r="L3439" s="2">
        <v>1</v>
      </c>
      <c r="M3439" s="2">
        <f t="shared" si="210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11"/>
        <v>4</v>
      </c>
    </row>
    <row r="3440" spans="1:18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209"/>
        <v>6886000</v>
      </c>
      <c r="L3440" s="2">
        <v>1</v>
      </c>
      <c r="M3440" s="2">
        <f t="shared" si="210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11"/>
        <v>4</v>
      </c>
    </row>
    <row r="3441" spans="1:18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209"/>
        <v>6888000</v>
      </c>
      <c r="L3441" s="2">
        <v>1</v>
      </c>
      <c r="M3441" s="2">
        <f t="shared" si="210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11"/>
        <v>4</v>
      </c>
    </row>
    <row r="3442" spans="1:18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209"/>
        <v>6890000</v>
      </c>
      <c r="L3442" s="2">
        <v>1</v>
      </c>
      <c r="M3442" s="2">
        <f t="shared" si="210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11"/>
        <v>4</v>
      </c>
    </row>
    <row r="3443" spans="1:18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209"/>
        <v>6892000</v>
      </c>
      <c r="L3443" s="2">
        <v>1</v>
      </c>
      <c r="M3443" s="2">
        <f t="shared" si="210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11"/>
        <v>4</v>
      </c>
    </row>
    <row r="3444" spans="1:18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209"/>
        <v>6894000</v>
      </c>
      <c r="L3444" s="2">
        <v>1</v>
      </c>
      <c r="M3444" s="2">
        <f t="shared" si="210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11"/>
        <v>4</v>
      </c>
    </row>
    <row r="3445" spans="1:18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209"/>
        <v>6896000</v>
      </c>
      <c r="L3445" s="2">
        <v>1</v>
      </c>
      <c r="M3445" s="2">
        <f t="shared" si="210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11"/>
        <v>4</v>
      </c>
    </row>
    <row r="3446" spans="1:18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209"/>
        <v>6898000</v>
      </c>
      <c r="L3446" s="2">
        <v>1</v>
      </c>
      <c r="M3446" s="2">
        <f t="shared" si="210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11"/>
        <v>4</v>
      </c>
    </row>
    <row r="3447" spans="1:18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209"/>
        <v>6900000</v>
      </c>
      <c r="L3447" s="2">
        <v>1</v>
      </c>
      <c r="M3447" s="2">
        <f t="shared" si="210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11"/>
        <v>4</v>
      </c>
    </row>
    <row r="3448" spans="1:18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209"/>
        <v>6902000</v>
      </c>
      <c r="L3448" s="2">
        <v>1</v>
      </c>
      <c r="M3448" s="2">
        <f t="shared" si="210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11"/>
        <v>4</v>
      </c>
    </row>
    <row r="3449" spans="1:18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209"/>
        <v>6904000</v>
      </c>
      <c r="L3449" s="2">
        <v>1</v>
      </c>
      <c r="M3449" s="2">
        <f t="shared" si="210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11"/>
        <v>4</v>
      </c>
    </row>
    <row r="3450" spans="1:18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209"/>
        <v>6906000</v>
      </c>
      <c r="L3450" s="2">
        <v>1</v>
      </c>
      <c r="M3450" s="2">
        <f t="shared" si="210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11"/>
        <v>4</v>
      </c>
    </row>
    <row r="3451" spans="1:18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209"/>
        <v>6908000</v>
      </c>
      <c r="L3451" s="2">
        <v>1</v>
      </c>
      <c r="M3451" s="2">
        <f t="shared" si="210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11"/>
        <v>4</v>
      </c>
    </row>
    <row r="3452" spans="1:18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209"/>
        <v>6910000</v>
      </c>
      <c r="L3452" s="2">
        <v>1</v>
      </c>
      <c r="M3452" s="2">
        <f t="shared" si="210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11"/>
        <v>4</v>
      </c>
    </row>
    <row r="3453" spans="1:18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209"/>
        <v>6912000</v>
      </c>
      <c r="L3453" s="1">
        <v>1</v>
      </c>
      <c r="M3453" s="1">
        <f t="shared" si="210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11"/>
        <v>4</v>
      </c>
    </row>
    <row r="3454" spans="1:18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209"/>
        <v>6914000</v>
      </c>
      <c r="L3454" s="1">
        <v>1</v>
      </c>
      <c r="M3454" s="1">
        <f t="shared" si="210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11"/>
        <v>4</v>
      </c>
    </row>
    <row r="3455" spans="1:18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209"/>
        <v>6916000</v>
      </c>
      <c r="L3455" s="1">
        <v>1</v>
      </c>
      <c r="M3455" s="1">
        <f t="shared" si="210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11"/>
        <v>4</v>
      </c>
    </row>
    <row r="3456" spans="1:18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209"/>
        <v>6918000</v>
      </c>
      <c r="L3456" s="1">
        <v>1</v>
      </c>
      <c r="M3456" s="1">
        <f t="shared" si="210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11"/>
        <v>4</v>
      </c>
    </row>
    <row r="3457" spans="1:18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209"/>
        <v>6920000</v>
      </c>
      <c r="L3457" s="1">
        <v>1</v>
      </c>
      <c r="M3457" s="1">
        <f t="shared" si="210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11"/>
        <v>4</v>
      </c>
    </row>
    <row r="3458" spans="1:18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209"/>
        <v>6922000</v>
      </c>
      <c r="L3458" s="1">
        <v>1</v>
      </c>
      <c r="M3458" s="1">
        <f t="shared" si="210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11"/>
        <v>4</v>
      </c>
    </row>
    <row r="3459" spans="1:18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212">10000+A3459*2000</f>
        <v>6924000</v>
      </c>
      <c r="L3459" s="1">
        <v>1</v>
      </c>
      <c r="M3459" s="1">
        <f t="shared" ref="M3459:M3522" si="213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14">QUOTIENT(A3459,1000)+1</f>
        <v>4</v>
      </c>
    </row>
    <row r="3460" spans="1:18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212"/>
        <v>6926000</v>
      </c>
      <c r="L3460" s="1">
        <v>1</v>
      </c>
      <c r="M3460" s="1">
        <f t="shared" si="213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14"/>
        <v>4</v>
      </c>
    </row>
    <row r="3461" spans="1:18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212"/>
        <v>6928000</v>
      </c>
      <c r="L3461" s="1">
        <v>1</v>
      </c>
      <c r="M3461" s="1">
        <f t="shared" si="213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14"/>
        <v>4</v>
      </c>
    </row>
    <row r="3462" spans="1:18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212"/>
        <v>6930000</v>
      </c>
      <c r="L3462" s="1">
        <v>1</v>
      </c>
      <c r="M3462" s="1">
        <f t="shared" si="213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14"/>
        <v>4</v>
      </c>
    </row>
    <row r="3463" spans="1:18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212"/>
        <v>6932000</v>
      </c>
      <c r="L3463" s="1">
        <v>1</v>
      </c>
      <c r="M3463" s="1">
        <f t="shared" si="213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14"/>
        <v>4</v>
      </c>
    </row>
    <row r="3464" spans="1:18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212"/>
        <v>6934000</v>
      </c>
      <c r="L3464" s="1">
        <v>1</v>
      </c>
      <c r="M3464" s="1">
        <f t="shared" si="213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14"/>
        <v>4</v>
      </c>
    </row>
    <row r="3465" spans="1:18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212"/>
        <v>6936000</v>
      </c>
      <c r="L3465" s="1">
        <v>1</v>
      </c>
      <c r="M3465" s="1">
        <f t="shared" si="213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14"/>
        <v>4</v>
      </c>
    </row>
    <row r="3466" spans="1:18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212"/>
        <v>6938000</v>
      </c>
      <c r="L3466" s="1">
        <v>1</v>
      </c>
      <c r="M3466" s="1">
        <f t="shared" si="213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14"/>
        <v>4</v>
      </c>
    </row>
    <row r="3467" spans="1:18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212"/>
        <v>6940000</v>
      </c>
      <c r="L3467" s="1">
        <v>1</v>
      </c>
      <c r="M3467" s="1">
        <f t="shared" si="213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14"/>
        <v>4</v>
      </c>
    </row>
    <row r="3468" spans="1:18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212"/>
        <v>6942000</v>
      </c>
      <c r="L3468" s="1">
        <v>1</v>
      </c>
      <c r="M3468" s="1">
        <f t="shared" si="213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14"/>
        <v>4</v>
      </c>
    </row>
    <row r="3469" spans="1:18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212"/>
        <v>6944000</v>
      </c>
      <c r="L3469" s="1">
        <v>1</v>
      </c>
      <c r="M3469" s="1">
        <f t="shared" si="213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14"/>
        <v>4</v>
      </c>
    </row>
    <row r="3470" spans="1:18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212"/>
        <v>6946000</v>
      </c>
      <c r="L3470" s="1">
        <v>1</v>
      </c>
      <c r="M3470" s="1">
        <f t="shared" si="213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14"/>
        <v>4</v>
      </c>
    </row>
    <row r="3471" spans="1:18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212"/>
        <v>6948000</v>
      </c>
      <c r="L3471" s="1">
        <v>1</v>
      </c>
      <c r="M3471" s="1">
        <f t="shared" si="213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14"/>
        <v>4</v>
      </c>
    </row>
    <row r="3472" spans="1:18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212"/>
        <v>6950000</v>
      </c>
      <c r="L3472" s="1">
        <v>1</v>
      </c>
      <c r="M3472" s="1">
        <f t="shared" si="213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14"/>
        <v>4</v>
      </c>
    </row>
    <row r="3473" spans="1:18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212"/>
        <v>6952000</v>
      </c>
      <c r="L3473" s="1">
        <v>1</v>
      </c>
      <c r="M3473" s="1">
        <f t="shared" si="213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14"/>
        <v>4</v>
      </c>
    </row>
    <row r="3474" spans="1:18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212"/>
        <v>6954000</v>
      </c>
      <c r="L3474" s="1">
        <v>1</v>
      </c>
      <c r="M3474" s="1">
        <f t="shared" si="213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14"/>
        <v>4</v>
      </c>
    </row>
    <row r="3475" spans="1:18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212"/>
        <v>6956000</v>
      </c>
      <c r="L3475" s="1">
        <v>1</v>
      </c>
      <c r="M3475" s="1">
        <f t="shared" si="213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14"/>
        <v>4</v>
      </c>
    </row>
    <row r="3476" spans="1:18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212"/>
        <v>6958000</v>
      </c>
      <c r="L3476" s="1">
        <v>1</v>
      </c>
      <c r="M3476" s="1">
        <f t="shared" si="213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14"/>
        <v>4</v>
      </c>
    </row>
    <row r="3477" spans="1:18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212"/>
        <v>6960000</v>
      </c>
      <c r="L3477" s="1">
        <v>1</v>
      </c>
      <c r="M3477" s="1">
        <f t="shared" si="213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14"/>
        <v>4</v>
      </c>
    </row>
    <row r="3478" spans="1:18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212"/>
        <v>6962000</v>
      </c>
      <c r="L3478" s="1">
        <v>1</v>
      </c>
      <c r="M3478" s="1">
        <f t="shared" si="213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14"/>
        <v>4</v>
      </c>
    </row>
    <row r="3479" spans="1:18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212"/>
        <v>6964000</v>
      </c>
      <c r="L3479" s="1">
        <v>1</v>
      </c>
      <c r="M3479" s="1">
        <f t="shared" si="213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14"/>
        <v>4</v>
      </c>
    </row>
    <row r="3480" spans="1:18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212"/>
        <v>6966000</v>
      </c>
      <c r="L3480" s="1">
        <v>1</v>
      </c>
      <c r="M3480" s="1">
        <f t="shared" si="213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14"/>
        <v>4</v>
      </c>
    </row>
    <row r="3481" spans="1:18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212"/>
        <v>6968000</v>
      </c>
      <c r="L3481" s="1">
        <v>1</v>
      </c>
      <c r="M3481" s="1">
        <f t="shared" si="213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14"/>
        <v>4</v>
      </c>
    </row>
    <row r="3482" spans="1:18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212"/>
        <v>6970000</v>
      </c>
      <c r="L3482" s="1">
        <v>1</v>
      </c>
      <c r="M3482" s="1">
        <f t="shared" si="213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14"/>
        <v>4</v>
      </c>
    </row>
    <row r="3483" spans="1:18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212"/>
        <v>6972000</v>
      </c>
      <c r="L3483" s="1">
        <v>1</v>
      </c>
      <c r="M3483" s="1">
        <f t="shared" si="213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14"/>
        <v>4</v>
      </c>
    </row>
    <row r="3484" spans="1:18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212"/>
        <v>6974000</v>
      </c>
      <c r="L3484" s="1">
        <v>1</v>
      </c>
      <c r="M3484" s="1">
        <f t="shared" si="213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14"/>
        <v>4</v>
      </c>
    </row>
    <row r="3485" spans="1:18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212"/>
        <v>6976000</v>
      </c>
      <c r="L3485" s="1">
        <v>1</v>
      </c>
      <c r="M3485" s="1">
        <f t="shared" si="213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14"/>
        <v>4</v>
      </c>
    </row>
    <row r="3486" spans="1:18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212"/>
        <v>6978000</v>
      </c>
      <c r="L3486" s="1">
        <v>1</v>
      </c>
      <c r="M3486" s="1">
        <f t="shared" si="213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14"/>
        <v>4</v>
      </c>
    </row>
    <row r="3487" spans="1:18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212"/>
        <v>6980000</v>
      </c>
      <c r="L3487" s="1">
        <v>1</v>
      </c>
      <c r="M3487" s="1">
        <f t="shared" si="213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14"/>
        <v>4</v>
      </c>
    </row>
    <row r="3488" spans="1:18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212"/>
        <v>6982000</v>
      </c>
      <c r="L3488" s="1">
        <v>1</v>
      </c>
      <c r="M3488" s="1">
        <f t="shared" si="213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14"/>
        <v>4</v>
      </c>
    </row>
    <row r="3489" spans="1:18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212"/>
        <v>6984000</v>
      </c>
      <c r="L3489" s="1">
        <v>1</v>
      </c>
      <c r="M3489" s="1">
        <f t="shared" si="213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14"/>
        <v>4</v>
      </c>
    </row>
    <row r="3490" spans="1:18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212"/>
        <v>6986000</v>
      </c>
      <c r="L3490" s="1">
        <v>1</v>
      </c>
      <c r="M3490" s="1">
        <f t="shared" si="213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14"/>
        <v>4</v>
      </c>
    </row>
    <row r="3491" spans="1:18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212"/>
        <v>6988000</v>
      </c>
      <c r="L3491" s="1">
        <v>1</v>
      </c>
      <c r="M3491" s="1">
        <f t="shared" si="213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14"/>
        <v>4</v>
      </c>
    </row>
    <row r="3492" spans="1:18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212"/>
        <v>6990000</v>
      </c>
      <c r="L3492" s="1">
        <v>1</v>
      </c>
      <c r="M3492" s="1">
        <f t="shared" si="213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14"/>
        <v>4</v>
      </c>
    </row>
    <row r="3493" spans="1:18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212"/>
        <v>6992000</v>
      </c>
      <c r="L3493" s="1">
        <v>1</v>
      </c>
      <c r="M3493" s="1">
        <f t="shared" si="213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14"/>
        <v>4</v>
      </c>
    </row>
    <row r="3494" spans="1:18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212"/>
        <v>6994000</v>
      </c>
      <c r="L3494" s="1">
        <v>1</v>
      </c>
      <c r="M3494" s="1">
        <f t="shared" si="213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14"/>
        <v>4</v>
      </c>
    </row>
    <row r="3495" spans="1:18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212"/>
        <v>6996000</v>
      </c>
      <c r="L3495" s="1">
        <v>1</v>
      </c>
      <c r="M3495" s="1">
        <f t="shared" si="213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14"/>
        <v>4</v>
      </c>
    </row>
    <row r="3496" spans="1:18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212"/>
        <v>6998000</v>
      </c>
      <c r="L3496" s="1">
        <v>1</v>
      </c>
      <c r="M3496" s="1">
        <f t="shared" si="213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14"/>
        <v>4</v>
      </c>
    </row>
    <row r="3497" spans="1:18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212"/>
        <v>7000000</v>
      </c>
      <c r="L3497" s="1">
        <v>1</v>
      </c>
      <c r="M3497" s="1">
        <f t="shared" si="213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14"/>
        <v>4</v>
      </c>
    </row>
    <row r="3498" spans="1:18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212"/>
        <v>7002000</v>
      </c>
      <c r="L3498" s="1">
        <v>1</v>
      </c>
      <c r="M3498" s="1">
        <f t="shared" si="213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14"/>
        <v>4</v>
      </c>
    </row>
    <row r="3499" spans="1:18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212"/>
        <v>7004000</v>
      </c>
      <c r="L3499" s="1">
        <v>1</v>
      </c>
      <c r="M3499" s="1">
        <f t="shared" si="213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14"/>
        <v>4</v>
      </c>
    </row>
    <row r="3500" spans="1:18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212"/>
        <v>7006000</v>
      </c>
      <c r="L3500" s="1">
        <v>1</v>
      </c>
      <c r="M3500" s="1">
        <f t="shared" si="213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14"/>
        <v>4</v>
      </c>
    </row>
    <row r="3501" spans="1:18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212"/>
        <v>7008000</v>
      </c>
      <c r="L3501" s="1">
        <v>1</v>
      </c>
      <c r="M3501" s="1">
        <f t="shared" si="213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14"/>
        <v>4</v>
      </c>
    </row>
    <row r="3502" spans="1:18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212"/>
        <v>7010000</v>
      </c>
      <c r="L3502" s="1">
        <v>1</v>
      </c>
      <c r="M3502" s="1">
        <f t="shared" si="213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14"/>
        <v>4</v>
      </c>
    </row>
    <row r="3503" spans="1:18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212"/>
        <v>7012000</v>
      </c>
      <c r="L3503" s="2">
        <v>1</v>
      </c>
      <c r="M3503" s="2">
        <f t="shared" si="213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14"/>
        <v>4</v>
      </c>
    </row>
    <row r="3504" spans="1:18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212"/>
        <v>7014000</v>
      </c>
      <c r="L3504" s="2">
        <v>1</v>
      </c>
      <c r="M3504" s="2">
        <f t="shared" si="213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14"/>
        <v>4</v>
      </c>
    </row>
    <row r="3505" spans="1:18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212"/>
        <v>7016000</v>
      </c>
      <c r="L3505" s="2">
        <v>1</v>
      </c>
      <c r="M3505" s="2">
        <f t="shared" si="213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14"/>
        <v>4</v>
      </c>
    </row>
    <row r="3506" spans="1:18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212"/>
        <v>7018000</v>
      </c>
      <c r="L3506" s="2">
        <v>1</v>
      </c>
      <c r="M3506" s="2">
        <f t="shared" si="213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14"/>
        <v>4</v>
      </c>
    </row>
    <row r="3507" spans="1:18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212"/>
        <v>7020000</v>
      </c>
      <c r="L3507" s="2">
        <v>1</v>
      </c>
      <c r="M3507" s="2">
        <f t="shared" si="213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14"/>
        <v>4</v>
      </c>
    </row>
    <row r="3508" spans="1:18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212"/>
        <v>7022000</v>
      </c>
      <c r="L3508" s="2">
        <v>1</v>
      </c>
      <c r="M3508" s="2">
        <f t="shared" si="213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14"/>
        <v>4</v>
      </c>
    </row>
    <row r="3509" spans="1:18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212"/>
        <v>7024000</v>
      </c>
      <c r="L3509" s="2">
        <v>1</v>
      </c>
      <c r="M3509" s="2">
        <f t="shared" si="213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14"/>
        <v>4</v>
      </c>
    </row>
    <row r="3510" spans="1:18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212"/>
        <v>7026000</v>
      </c>
      <c r="L3510" s="2">
        <v>1</v>
      </c>
      <c r="M3510" s="2">
        <f t="shared" si="213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14"/>
        <v>4</v>
      </c>
    </row>
    <row r="3511" spans="1:18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212"/>
        <v>7028000</v>
      </c>
      <c r="L3511" s="2">
        <v>1</v>
      </c>
      <c r="M3511" s="2">
        <f t="shared" si="213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14"/>
        <v>4</v>
      </c>
    </row>
    <row r="3512" spans="1:18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212"/>
        <v>7030000</v>
      </c>
      <c r="L3512" s="2">
        <v>1</v>
      </c>
      <c r="M3512" s="2">
        <f t="shared" si="213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14"/>
        <v>4</v>
      </c>
    </row>
    <row r="3513" spans="1:18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212"/>
        <v>7032000</v>
      </c>
      <c r="L3513" s="2">
        <v>1</v>
      </c>
      <c r="M3513" s="2">
        <f t="shared" si="213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14"/>
        <v>4</v>
      </c>
    </row>
    <row r="3514" spans="1:18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212"/>
        <v>7034000</v>
      </c>
      <c r="L3514" s="2">
        <v>1</v>
      </c>
      <c r="M3514" s="2">
        <f t="shared" si="213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14"/>
        <v>4</v>
      </c>
    </row>
    <row r="3515" spans="1:18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212"/>
        <v>7036000</v>
      </c>
      <c r="L3515" s="2">
        <v>1</v>
      </c>
      <c r="M3515" s="2">
        <f t="shared" si="213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14"/>
        <v>4</v>
      </c>
    </row>
    <row r="3516" spans="1:18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212"/>
        <v>7038000</v>
      </c>
      <c r="L3516" s="2">
        <v>1</v>
      </c>
      <c r="M3516" s="2">
        <f t="shared" si="213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14"/>
        <v>4</v>
      </c>
    </row>
    <row r="3517" spans="1:18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212"/>
        <v>7040000</v>
      </c>
      <c r="L3517" s="2">
        <v>1</v>
      </c>
      <c r="M3517" s="2">
        <f t="shared" si="213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14"/>
        <v>4</v>
      </c>
    </row>
    <row r="3518" spans="1:18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212"/>
        <v>7042000</v>
      </c>
      <c r="L3518" s="2">
        <v>1</v>
      </c>
      <c r="M3518" s="2">
        <f t="shared" si="213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14"/>
        <v>4</v>
      </c>
    </row>
    <row r="3519" spans="1:18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212"/>
        <v>7044000</v>
      </c>
      <c r="L3519" s="2">
        <v>1</v>
      </c>
      <c r="M3519" s="2">
        <f t="shared" si="213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14"/>
        <v>4</v>
      </c>
    </row>
    <row r="3520" spans="1:18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212"/>
        <v>7046000</v>
      </c>
      <c r="L3520" s="2">
        <v>1</v>
      </c>
      <c r="M3520" s="2">
        <f t="shared" si="213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14"/>
        <v>4</v>
      </c>
    </row>
    <row r="3521" spans="1:18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212"/>
        <v>7048000</v>
      </c>
      <c r="L3521" s="2">
        <v>1</v>
      </c>
      <c r="M3521" s="2">
        <f t="shared" si="213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14"/>
        <v>4</v>
      </c>
    </row>
    <row r="3522" spans="1:18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212"/>
        <v>7050000</v>
      </c>
      <c r="L3522" s="2">
        <v>1</v>
      </c>
      <c r="M3522" s="2">
        <f t="shared" si="213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14"/>
        <v>4</v>
      </c>
    </row>
    <row r="3523" spans="1:18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215">10000+A3523*2000</f>
        <v>7052000</v>
      </c>
      <c r="L3523" s="2">
        <v>1</v>
      </c>
      <c r="M3523" s="2">
        <f t="shared" ref="M3523:M3586" si="216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17">QUOTIENT(A3523,1000)+1</f>
        <v>4</v>
      </c>
    </row>
    <row r="3524" spans="1:18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215"/>
        <v>7054000</v>
      </c>
      <c r="L3524" s="2">
        <v>1</v>
      </c>
      <c r="M3524" s="2">
        <f t="shared" si="216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17"/>
        <v>4</v>
      </c>
    </row>
    <row r="3525" spans="1:18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215"/>
        <v>7056000</v>
      </c>
      <c r="L3525" s="2">
        <v>1</v>
      </c>
      <c r="M3525" s="2">
        <f t="shared" si="216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17"/>
        <v>4</v>
      </c>
    </row>
    <row r="3526" spans="1:18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215"/>
        <v>7058000</v>
      </c>
      <c r="L3526" s="2">
        <v>1</v>
      </c>
      <c r="M3526" s="2">
        <f t="shared" si="216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17"/>
        <v>4</v>
      </c>
    </row>
    <row r="3527" spans="1:18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215"/>
        <v>7060000</v>
      </c>
      <c r="L3527" s="2">
        <v>1</v>
      </c>
      <c r="M3527" s="2">
        <f t="shared" si="216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17"/>
        <v>4</v>
      </c>
    </row>
    <row r="3528" spans="1:18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215"/>
        <v>7062000</v>
      </c>
      <c r="L3528" s="2">
        <v>1</v>
      </c>
      <c r="M3528" s="2">
        <f t="shared" si="216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17"/>
        <v>4</v>
      </c>
    </row>
    <row r="3529" spans="1:18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215"/>
        <v>7064000</v>
      </c>
      <c r="L3529" s="2">
        <v>1</v>
      </c>
      <c r="M3529" s="2">
        <f t="shared" si="216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17"/>
        <v>4</v>
      </c>
    </row>
    <row r="3530" spans="1:18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215"/>
        <v>7066000</v>
      </c>
      <c r="L3530" s="2">
        <v>1</v>
      </c>
      <c r="M3530" s="2">
        <f t="shared" si="216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17"/>
        <v>4</v>
      </c>
    </row>
    <row r="3531" spans="1:18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215"/>
        <v>7068000</v>
      </c>
      <c r="L3531" s="2">
        <v>1</v>
      </c>
      <c r="M3531" s="2">
        <f t="shared" si="216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17"/>
        <v>4</v>
      </c>
    </row>
    <row r="3532" spans="1:18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215"/>
        <v>7070000</v>
      </c>
      <c r="L3532" s="2">
        <v>1</v>
      </c>
      <c r="M3532" s="2">
        <f t="shared" si="216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17"/>
        <v>4</v>
      </c>
    </row>
    <row r="3533" spans="1:18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215"/>
        <v>7072000</v>
      </c>
      <c r="L3533" s="2">
        <v>1</v>
      </c>
      <c r="M3533" s="2">
        <f t="shared" si="216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17"/>
        <v>4</v>
      </c>
    </row>
    <row r="3534" spans="1:18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215"/>
        <v>7074000</v>
      </c>
      <c r="L3534" s="2">
        <v>1</v>
      </c>
      <c r="M3534" s="2">
        <f t="shared" si="216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17"/>
        <v>4</v>
      </c>
    </row>
    <row r="3535" spans="1:18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215"/>
        <v>7076000</v>
      </c>
      <c r="L3535" s="2">
        <v>1</v>
      </c>
      <c r="M3535" s="2">
        <f t="shared" si="216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17"/>
        <v>4</v>
      </c>
    </row>
    <row r="3536" spans="1:18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215"/>
        <v>7078000</v>
      </c>
      <c r="L3536" s="2">
        <v>1</v>
      </c>
      <c r="M3536" s="2">
        <f t="shared" si="216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17"/>
        <v>4</v>
      </c>
    </row>
    <row r="3537" spans="1:18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215"/>
        <v>7080000</v>
      </c>
      <c r="L3537" s="2">
        <v>1</v>
      </c>
      <c r="M3537" s="2">
        <f t="shared" si="216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17"/>
        <v>4</v>
      </c>
    </row>
    <row r="3538" spans="1:18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215"/>
        <v>7082000</v>
      </c>
      <c r="L3538" s="2">
        <v>1</v>
      </c>
      <c r="M3538" s="2">
        <f t="shared" si="216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17"/>
        <v>4</v>
      </c>
    </row>
    <row r="3539" spans="1:18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215"/>
        <v>7084000</v>
      </c>
      <c r="L3539" s="2">
        <v>1</v>
      </c>
      <c r="M3539" s="2">
        <f t="shared" si="216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17"/>
        <v>4</v>
      </c>
    </row>
    <row r="3540" spans="1:18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215"/>
        <v>7086000</v>
      </c>
      <c r="L3540" s="2">
        <v>1</v>
      </c>
      <c r="M3540" s="2">
        <f t="shared" si="216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17"/>
        <v>4</v>
      </c>
    </row>
    <row r="3541" spans="1:18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215"/>
        <v>7088000</v>
      </c>
      <c r="L3541" s="2">
        <v>1</v>
      </c>
      <c r="M3541" s="2">
        <f t="shared" si="216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17"/>
        <v>4</v>
      </c>
    </row>
    <row r="3542" spans="1:18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215"/>
        <v>7090000</v>
      </c>
      <c r="L3542" s="2">
        <v>1</v>
      </c>
      <c r="M3542" s="2">
        <f t="shared" si="216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17"/>
        <v>4</v>
      </c>
    </row>
    <row r="3543" spans="1:18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215"/>
        <v>7092000</v>
      </c>
      <c r="L3543" s="2">
        <v>1</v>
      </c>
      <c r="M3543" s="2">
        <f t="shared" si="216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17"/>
        <v>4</v>
      </c>
    </row>
    <row r="3544" spans="1:18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215"/>
        <v>7094000</v>
      </c>
      <c r="L3544" s="2">
        <v>1</v>
      </c>
      <c r="M3544" s="2">
        <f t="shared" si="216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17"/>
        <v>4</v>
      </c>
    </row>
    <row r="3545" spans="1:18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215"/>
        <v>7096000</v>
      </c>
      <c r="L3545" s="2">
        <v>1</v>
      </c>
      <c r="M3545" s="2">
        <f t="shared" si="216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17"/>
        <v>4</v>
      </c>
    </row>
    <row r="3546" spans="1:18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215"/>
        <v>7098000</v>
      </c>
      <c r="L3546" s="2">
        <v>1</v>
      </c>
      <c r="M3546" s="2">
        <f t="shared" si="216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17"/>
        <v>4</v>
      </c>
    </row>
    <row r="3547" spans="1:18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215"/>
        <v>7100000</v>
      </c>
      <c r="L3547" s="2">
        <v>1</v>
      </c>
      <c r="M3547" s="2">
        <f t="shared" si="216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17"/>
        <v>4</v>
      </c>
    </row>
    <row r="3548" spans="1:18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215"/>
        <v>7102000</v>
      </c>
      <c r="L3548" s="2">
        <v>1</v>
      </c>
      <c r="M3548" s="2">
        <f t="shared" si="216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17"/>
        <v>4</v>
      </c>
    </row>
    <row r="3549" spans="1:18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215"/>
        <v>7104000</v>
      </c>
      <c r="L3549" s="2">
        <v>1</v>
      </c>
      <c r="M3549" s="2">
        <f t="shared" si="216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17"/>
        <v>4</v>
      </c>
    </row>
    <row r="3550" spans="1:18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215"/>
        <v>7106000</v>
      </c>
      <c r="L3550" s="2">
        <v>1</v>
      </c>
      <c r="M3550" s="2">
        <f t="shared" si="216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17"/>
        <v>4</v>
      </c>
    </row>
    <row r="3551" spans="1:18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215"/>
        <v>7108000</v>
      </c>
      <c r="L3551" s="2">
        <v>1</v>
      </c>
      <c r="M3551" s="2">
        <f t="shared" si="216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17"/>
        <v>4</v>
      </c>
    </row>
    <row r="3552" spans="1:18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215"/>
        <v>7110000</v>
      </c>
      <c r="L3552" s="2">
        <v>1</v>
      </c>
      <c r="M3552" s="2">
        <f t="shared" si="216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17"/>
        <v>4</v>
      </c>
    </row>
    <row r="3553" spans="1:18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215"/>
        <v>7112000</v>
      </c>
      <c r="L3553" s="1">
        <v>1</v>
      </c>
      <c r="M3553" s="1">
        <f t="shared" si="216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17"/>
        <v>4</v>
      </c>
    </row>
    <row r="3554" spans="1:18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215"/>
        <v>7114000</v>
      </c>
      <c r="L3554" s="1">
        <v>1</v>
      </c>
      <c r="M3554" s="1">
        <f t="shared" si="216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17"/>
        <v>4</v>
      </c>
    </row>
    <row r="3555" spans="1:18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215"/>
        <v>7116000</v>
      </c>
      <c r="L3555" s="1">
        <v>1</v>
      </c>
      <c r="M3555" s="1">
        <f t="shared" si="216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17"/>
        <v>4</v>
      </c>
    </row>
    <row r="3556" spans="1:18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215"/>
        <v>7118000</v>
      </c>
      <c r="L3556" s="1">
        <v>1</v>
      </c>
      <c r="M3556" s="1">
        <f t="shared" si="216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17"/>
        <v>4</v>
      </c>
    </row>
    <row r="3557" spans="1:18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215"/>
        <v>7120000</v>
      </c>
      <c r="L3557" s="1">
        <v>1</v>
      </c>
      <c r="M3557" s="1">
        <f t="shared" si="216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17"/>
        <v>4</v>
      </c>
    </row>
    <row r="3558" spans="1:18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215"/>
        <v>7122000</v>
      </c>
      <c r="L3558" s="1">
        <v>1</v>
      </c>
      <c r="M3558" s="1">
        <f t="shared" si="216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17"/>
        <v>4</v>
      </c>
    </row>
    <row r="3559" spans="1:18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215"/>
        <v>7124000</v>
      </c>
      <c r="L3559" s="1">
        <v>1</v>
      </c>
      <c r="M3559" s="1">
        <f t="shared" si="216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17"/>
        <v>4</v>
      </c>
    </row>
    <row r="3560" spans="1:18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215"/>
        <v>7126000</v>
      </c>
      <c r="L3560" s="1">
        <v>1</v>
      </c>
      <c r="M3560" s="1">
        <f t="shared" si="216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17"/>
        <v>4</v>
      </c>
    </row>
    <row r="3561" spans="1:18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215"/>
        <v>7128000</v>
      </c>
      <c r="L3561" s="1">
        <v>1</v>
      </c>
      <c r="M3561" s="1">
        <f t="shared" si="216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17"/>
        <v>4</v>
      </c>
    </row>
    <row r="3562" spans="1:18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215"/>
        <v>7130000</v>
      </c>
      <c r="L3562" s="1">
        <v>1</v>
      </c>
      <c r="M3562" s="1">
        <f t="shared" si="216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17"/>
        <v>4</v>
      </c>
    </row>
    <row r="3563" spans="1:18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215"/>
        <v>7132000</v>
      </c>
      <c r="L3563" s="1">
        <v>1</v>
      </c>
      <c r="M3563" s="1">
        <f t="shared" si="216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17"/>
        <v>4</v>
      </c>
    </row>
    <row r="3564" spans="1:18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215"/>
        <v>7134000</v>
      </c>
      <c r="L3564" s="1">
        <v>1</v>
      </c>
      <c r="M3564" s="1">
        <f t="shared" si="216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17"/>
        <v>4</v>
      </c>
    </row>
    <row r="3565" spans="1:18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215"/>
        <v>7136000</v>
      </c>
      <c r="L3565" s="1">
        <v>1</v>
      </c>
      <c r="M3565" s="1">
        <f t="shared" si="216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17"/>
        <v>4</v>
      </c>
    </row>
    <row r="3566" spans="1:18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215"/>
        <v>7138000</v>
      </c>
      <c r="L3566" s="1">
        <v>1</v>
      </c>
      <c r="M3566" s="1">
        <f t="shared" si="216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17"/>
        <v>4</v>
      </c>
    </row>
    <row r="3567" spans="1:18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215"/>
        <v>7140000</v>
      </c>
      <c r="L3567" s="1">
        <v>1</v>
      </c>
      <c r="M3567" s="1">
        <f t="shared" si="216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17"/>
        <v>4</v>
      </c>
    </row>
    <row r="3568" spans="1:18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215"/>
        <v>7142000</v>
      </c>
      <c r="L3568" s="1">
        <v>1</v>
      </c>
      <c r="M3568" s="1">
        <f t="shared" si="216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17"/>
        <v>4</v>
      </c>
    </row>
    <row r="3569" spans="1:18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215"/>
        <v>7144000</v>
      </c>
      <c r="L3569" s="1">
        <v>1</v>
      </c>
      <c r="M3569" s="1">
        <f t="shared" si="216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17"/>
        <v>4</v>
      </c>
    </row>
    <row r="3570" spans="1:18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215"/>
        <v>7146000</v>
      </c>
      <c r="L3570" s="1">
        <v>1</v>
      </c>
      <c r="M3570" s="1">
        <f t="shared" si="216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17"/>
        <v>4</v>
      </c>
    </row>
    <row r="3571" spans="1:18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215"/>
        <v>7148000</v>
      </c>
      <c r="L3571" s="1">
        <v>1</v>
      </c>
      <c r="M3571" s="1">
        <f t="shared" si="216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17"/>
        <v>4</v>
      </c>
    </row>
    <row r="3572" spans="1:18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215"/>
        <v>7150000</v>
      </c>
      <c r="L3572" s="1">
        <v>1</v>
      </c>
      <c r="M3572" s="1">
        <f t="shared" si="216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17"/>
        <v>4</v>
      </c>
    </row>
    <row r="3573" spans="1:18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215"/>
        <v>7152000</v>
      </c>
      <c r="L3573" s="1">
        <v>1</v>
      </c>
      <c r="M3573" s="1">
        <f t="shared" si="216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17"/>
        <v>4</v>
      </c>
    </row>
    <row r="3574" spans="1:18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215"/>
        <v>7154000</v>
      </c>
      <c r="L3574" s="1">
        <v>1</v>
      </c>
      <c r="M3574" s="1">
        <f t="shared" si="216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17"/>
        <v>4</v>
      </c>
    </row>
    <row r="3575" spans="1:18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215"/>
        <v>7156000</v>
      </c>
      <c r="L3575" s="1">
        <v>1</v>
      </c>
      <c r="M3575" s="1">
        <f t="shared" si="216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17"/>
        <v>4</v>
      </c>
    </row>
    <row r="3576" spans="1:18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215"/>
        <v>7158000</v>
      </c>
      <c r="L3576" s="1">
        <v>1</v>
      </c>
      <c r="M3576" s="1">
        <f t="shared" si="216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17"/>
        <v>4</v>
      </c>
    </row>
    <row r="3577" spans="1:18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215"/>
        <v>7160000</v>
      </c>
      <c r="L3577" s="1">
        <v>1</v>
      </c>
      <c r="M3577" s="1">
        <f t="shared" si="216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17"/>
        <v>4</v>
      </c>
    </row>
    <row r="3578" spans="1:18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215"/>
        <v>7162000</v>
      </c>
      <c r="L3578" s="1">
        <v>1</v>
      </c>
      <c r="M3578" s="1">
        <f t="shared" si="216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17"/>
        <v>4</v>
      </c>
    </row>
    <row r="3579" spans="1:18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215"/>
        <v>7164000</v>
      </c>
      <c r="L3579" s="1">
        <v>1</v>
      </c>
      <c r="M3579" s="1">
        <f t="shared" si="216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17"/>
        <v>4</v>
      </c>
    </row>
    <row r="3580" spans="1:18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215"/>
        <v>7166000</v>
      </c>
      <c r="L3580" s="1">
        <v>1</v>
      </c>
      <c r="M3580" s="1">
        <f t="shared" si="216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17"/>
        <v>4</v>
      </c>
    </row>
    <row r="3581" spans="1:18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215"/>
        <v>7168000</v>
      </c>
      <c r="L3581" s="1">
        <v>1</v>
      </c>
      <c r="M3581" s="1">
        <f t="shared" si="216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17"/>
        <v>4</v>
      </c>
    </row>
    <row r="3582" spans="1:18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215"/>
        <v>7170000</v>
      </c>
      <c r="L3582" s="1">
        <v>1</v>
      </c>
      <c r="M3582" s="1">
        <f t="shared" si="216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17"/>
        <v>4</v>
      </c>
    </row>
    <row r="3583" spans="1:18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215"/>
        <v>7172000</v>
      </c>
      <c r="L3583" s="1">
        <v>1</v>
      </c>
      <c r="M3583" s="1">
        <f t="shared" si="216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17"/>
        <v>4</v>
      </c>
    </row>
    <row r="3584" spans="1:18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215"/>
        <v>7174000</v>
      </c>
      <c r="L3584" s="1">
        <v>1</v>
      </c>
      <c r="M3584" s="1">
        <f t="shared" si="216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17"/>
        <v>4</v>
      </c>
    </row>
    <row r="3585" spans="1:18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215"/>
        <v>7176000</v>
      </c>
      <c r="L3585" s="1">
        <v>1</v>
      </c>
      <c r="M3585" s="1">
        <f t="shared" si="216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17"/>
        <v>4</v>
      </c>
    </row>
    <row r="3586" spans="1:18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215"/>
        <v>7178000</v>
      </c>
      <c r="L3586" s="1">
        <v>1</v>
      </c>
      <c r="M3586" s="1">
        <f t="shared" si="216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17"/>
        <v>4</v>
      </c>
    </row>
    <row r="3587" spans="1:18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218">10000+A3587*2000</f>
        <v>7180000</v>
      </c>
      <c r="L3587" s="1">
        <v>1</v>
      </c>
      <c r="M3587" s="1">
        <f t="shared" ref="M3587:M3602" si="219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20">QUOTIENT(A3587,1000)+1</f>
        <v>4</v>
      </c>
    </row>
    <row r="3588" spans="1:18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218"/>
        <v>7182000</v>
      </c>
      <c r="L3588" s="1">
        <v>1</v>
      </c>
      <c r="M3588" s="1">
        <f t="shared" si="219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20"/>
        <v>4</v>
      </c>
    </row>
    <row r="3589" spans="1:18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218"/>
        <v>7184000</v>
      </c>
      <c r="L3589" s="1">
        <v>1</v>
      </c>
      <c r="M3589" s="1">
        <f t="shared" si="219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20"/>
        <v>4</v>
      </c>
    </row>
    <row r="3590" spans="1:18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218"/>
        <v>7186000</v>
      </c>
      <c r="L3590" s="1">
        <v>1</v>
      </c>
      <c r="M3590" s="1">
        <f t="shared" si="219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20"/>
        <v>4</v>
      </c>
    </row>
    <row r="3591" spans="1:18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218"/>
        <v>7188000</v>
      </c>
      <c r="L3591" s="1">
        <v>1</v>
      </c>
      <c r="M3591" s="1">
        <f t="shared" si="219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20"/>
        <v>4</v>
      </c>
    </row>
    <row r="3592" spans="1:18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218"/>
        <v>7190000</v>
      </c>
      <c r="L3592" s="1">
        <v>1</v>
      </c>
      <c r="M3592" s="1">
        <f t="shared" si="219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20"/>
        <v>4</v>
      </c>
    </row>
    <row r="3593" spans="1:18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218"/>
        <v>7192000</v>
      </c>
      <c r="L3593" s="1">
        <v>1</v>
      </c>
      <c r="M3593" s="1">
        <f t="shared" si="219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20"/>
        <v>4</v>
      </c>
    </row>
    <row r="3594" spans="1:18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218"/>
        <v>7194000</v>
      </c>
      <c r="L3594" s="1">
        <v>1</v>
      </c>
      <c r="M3594" s="1">
        <f t="shared" si="219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20"/>
        <v>4</v>
      </c>
    </row>
    <row r="3595" spans="1:18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218"/>
        <v>7196000</v>
      </c>
      <c r="L3595" s="1">
        <v>1</v>
      </c>
      <c r="M3595" s="1">
        <f t="shared" si="219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20"/>
        <v>4</v>
      </c>
    </row>
    <row r="3596" spans="1:18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218"/>
        <v>7198000</v>
      </c>
      <c r="L3596" s="1">
        <v>1</v>
      </c>
      <c r="M3596" s="1">
        <f t="shared" si="219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20"/>
        <v>4</v>
      </c>
    </row>
    <row r="3597" spans="1:18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218"/>
        <v>7200000</v>
      </c>
      <c r="L3597" s="1">
        <v>1</v>
      </c>
      <c r="M3597" s="1">
        <f t="shared" si="219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20"/>
        <v>4</v>
      </c>
    </row>
    <row r="3598" spans="1:18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218"/>
        <v>7202000</v>
      </c>
      <c r="L3598" s="1">
        <v>1</v>
      </c>
      <c r="M3598" s="1">
        <f t="shared" si="219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20"/>
        <v>4</v>
      </c>
    </row>
    <row r="3599" spans="1:18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218"/>
        <v>7204000</v>
      </c>
      <c r="L3599" s="1">
        <v>1</v>
      </c>
      <c r="M3599" s="1">
        <f t="shared" si="219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20"/>
        <v>4</v>
      </c>
    </row>
    <row r="3600" spans="1:18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218"/>
        <v>7206000</v>
      </c>
      <c r="L3600" s="1">
        <v>1</v>
      </c>
      <c r="M3600" s="1">
        <f t="shared" si="219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20"/>
        <v>4</v>
      </c>
    </row>
    <row r="3601" spans="1:18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218"/>
        <v>7208000</v>
      </c>
      <c r="L3601" s="1">
        <v>1</v>
      </c>
      <c r="M3601" s="1">
        <f t="shared" si="219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20"/>
        <v>4</v>
      </c>
    </row>
    <row r="3602" spans="1:18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218"/>
        <v>7210000</v>
      </c>
      <c r="L3602" s="1">
        <v>1</v>
      </c>
      <c r="M3602" s="1">
        <f t="shared" si="219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20"/>
        <v>4</v>
      </c>
    </row>
    <row r="3603" spans="1:18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221">10000+A3603*2000</f>
        <v>7212000</v>
      </c>
      <c r="L3603" s="2">
        <v>1</v>
      </c>
      <c r="M3603" s="2">
        <f t="shared" ref="M3603:M3666" si="222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20"/>
        <v>4</v>
      </c>
    </row>
    <row r="3604" spans="1:18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221"/>
        <v>7214000</v>
      </c>
      <c r="L3604" s="2">
        <v>1</v>
      </c>
      <c r="M3604" s="2">
        <f t="shared" si="222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20"/>
        <v>4</v>
      </c>
    </row>
    <row r="3605" spans="1:18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221"/>
        <v>7216000</v>
      </c>
      <c r="L3605" s="2">
        <v>1</v>
      </c>
      <c r="M3605" s="2">
        <f t="shared" si="222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20"/>
        <v>4</v>
      </c>
    </row>
    <row r="3606" spans="1:18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221"/>
        <v>7218000</v>
      </c>
      <c r="L3606" s="2">
        <v>1</v>
      </c>
      <c r="M3606" s="2">
        <f t="shared" si="222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20"/>
        <v>4</v>
      </c>
    </row>
    <row r="3607" spans="1:18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221"/>
        <v>7220000</v>
      </c>
      <c r="L3607" s="2">
        <v>1</v>
      </c>
      <c r="M3607" s="2">
        <f t="shared" si="222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20"/>
        <v>4</v>
      </c>
    </row>
    <row r="3608" spans="1:18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221"/>
        <v>7222000</v>
      </c>
      <c r="L3608" s="2">
        <v>1</v>
      </c>
      <c r="M3608" s="2">
        <f t="shared" si="222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20"/>
        <v>4</v>
      </c>
    </row>
    <row r="3609" spans="1:18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221"/>
        <v>7224000</v>
      </c>
      <c r="L3609" s="2">
        <v>1</v>
      </c>
      <c r="M3609" s="2">
        <f t="shared" si="222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20"/>
        <v>4</v>
      </c>
    </row>
    <row r="3610" spans="1:18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221"/>
        <v>7226000</v>
      </c>
      <c r="L3610" s="2">
        <v>1</v>
      </c>
      <c r="M3610" s="2">
        <f t="shared" si="222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20"/>
        <v>4</v>
      </c>
    </row>
    <row r="3611" spans="1:18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221"/>
        <v>7228000</v>
      </c>
      <c r="L3611" s="2">
        <v>1</v>
      </c>
      <c r="M3611" s="2">
        <f t="shared" si="222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20"/>
        <v>4</v>
      </c>
    </row>
    <row r="3612" spans="1:18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221"/>
        <v>7230000</v>
      </c>
      <c r="L3612" s="2">
        <v>1</v>
      </c>
      <c r="M3612" s="2">
        <f t="shared" si="222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20"/>
        <v>4</v>
      </c>
    </row>
    <row r="3613" spans="1:18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221"/>
        <v>7232000</v>
      </c>
      <c r="L3613" s="2">
        <v>1</v>
      </c>
      <c r="M3613" s="2">
        <f t="shared" si="222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20"/>
        <v>4</v>
      </c>
    </row>
    <row r="3614" spans="1:18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221"/>
        <v>7234000</v>
      </c>
      <c r="L3614" s="2">
        <v>1</v>
      </c>
      <c r="M3614" s="2">
        <f t="shared" si="222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20"/>
        <v>4</v>
      </c>
    </row>
    <row r="3615" spans="1:18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221"/>
        <v>7236000</v>
      </c>
      <c r="L3615" s="2">
        <v>1</v>
      </c>
      <c r="M3615" s="2">
        <f t="shared" si="222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20"/>
        <v>4</v>
      </c>
    </row>
    <row r="3616" spans="1:18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221"/>
        <v>7238000</v>
      </c>
      <c r="L3616" s="2">
        <v>1</v>
      </c>
      <c r="M3616" s="2">
        <f t="shared" si="222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20"/>
        <v>4</v>
      </c>
    </row>
    <row r="3617" spans="1:18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221"/>
        <v>7240000</v>
      </c>
      <c r="L3617" s="2">
        <v>1</v>
      </c>
      <c r="M3617" s="2">
        <f t="shared" si="222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20"/>
        <v>4</v>
      </c>
    </row>
    <row r="3618" spans="1:18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221"/>
        <v>7242000</v>
      </c>
      <c r="L3618" s="2">
        <v>1</v>
      </c>
      <c r="M3618" s="2">
        <f t="shared" si="222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20"/>
        <v>4</v>
      </c>
    </row>
    <row r="3619" spans="1:18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221"/>
        <v>7244000</v>
      </c>
      <c r="L3619" s="2">
        <v>1</v>
      </c>
      <c r="M3619" s="2">
        <f t="shared" si="222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20"/>
        <v>4</v>
      </c>
    </row>
    <row r="3620" spans="1:18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221"/>
        <v>7246000</v>
      </c>
      <c r="L3620" s="2">
        <v>1</v>
      </c>
      <c r="M3620" s="2">
        <f t="shared" si="222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20"/>
        <v>4</v>
      </c>
    </row>
    <row r="3621" spans="1:18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221"/>
        <v>7248000</v>
      </c>
      <c r="L3621" s="2">
        <v>1</v>
      </c>
      <c r="M3621" s="2">
        <f t="shared" si="222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20"/>
        <v>4</v>
      </c>
    </row>
    <row r="3622" spans="1:18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221"/>
        <v>7250000</v>
      </c>
      <c r="L3622" s="2">
        <v>1</v>
      </c>
      <c r="M3622" s="2">
        <f t="shared" si="222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20"/>
        <v>4</v>
      </c>
    </row>
    <row r="3623" spans="1:18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221"/>
        <v>7252000</v>
      </c>
      <c r="L3623" s="2">
        <v>1</v>
      </c>
      <c r="M3623" s="2">
        <f t="shared" si="222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20"/>
        <v>4</v>
      </c>
    </row>
    <row r="3624" spans="1:18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221"/>
        <v>7254000</v>
      </c>
      <c r="L3624" s="2">
        <v>1</v>
      </c>
      <c r="M3624" s="2">
        <f t="shared" si="222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20"/>
        <v>4</v>
      </c>
    </row>
    <row r="3625" spans="1:18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221"/>
        <v>7256000</v>
      </c>
      <c r="L3625" s="2">
        <v>1</v>
      </c>
      <c r="M3625" s="2">
        <f t="shared" si="222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20"/>
        <v>4</v>
      </c>
    </row>
    <row r="3626" spans="1:18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221"/>
        <v>7258000</v>
      </c>
      <c r="L3626" s="2">
        <v>1</v>
      </c>
      <c r="M3626" s="2">
        <f t="shared" si="222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20"/>
        <v>4</v>
      </c>
    </row>
    <row r="3627" spans="1:18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221"/>
        <v>7260000</v>
      </c>
      <c r="L3627" s="2">
        <v>1</v>
      </c>
      <c r="M3627" s="2">
        <f t="shared" si="222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20"/>
        <v>4</v>
      </c>
    </row>
    <row r="3628" spans="1:18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221"/>
        <v>7262000</v>
      </c>
      <c r="L3628" s="2">
        <v>1</v>
      </c>
      <c r="M3628" s="2">
        <f t="shared" si="222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20"/>
        <v>4</v>
      </c>
    </row>
    <row r="3629" spans="1:18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221"/>
        <v>7264000</v>
      </c>
      <c r="L3629" s="2">
        <v>1</v>
      </c>
      <c r="M3629" s="2">
        <f t="shared" si="222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20"/>
        <v>4</v>
      </c>
    </row>
    <row r="3630" spans="1:18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221"/>
        <v>7266000</v>
      </c>
      <c r="L3630" s="2">
        <v>1</v>
      </c>
      <c r="M3630" s="2">
        <f t="shared" si="222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20"/>
        <v>4</v>
      </c>
    </row>
    <row r="3631" spans="1:18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221"/>
        <v>7268000</v>
      </c>
      <c r="L3631" s="2">
        <v>1</v>
      </c>
      <c r="M3631" s="2">
        <f t="shared" si="222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20"/>
        <v>4</v>
      </c>
    </row>
    <row r="3632" spans="1:18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221"/>
        <v>7270000</v>
      </c>
      <c r="L3632" s="2">
        <v>1</v>
      </c>
      <c r="M3632" s="2">
        <f t="shared" si="222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20"/>
        <v>4</v>
      </c>
    </row>
    <row r="3633" spans="1:18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221"/>
        <v>7272000</v>
      </c>
      <c r="L3633" s="2">
        <v>1</v>
      </c>
      <c r="M3633" s="2">
        <f t="shared" si="222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20"/>
        <v>4</v>
      </c>
    </row>
    <row r="3634" spans="1:18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221"/>
        <v>7274000</v>
      </c>
      <c r="L3634" s="2">
        <v>1</v>
      </c>
      <c r="M3634" s="2">
        <f t="shared" si="222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20"/>
        <v>4</v>
      </c>
    </row>
    <row r="3635" spans="1:18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221"/>
        <v>7276000</v>
      </c>
      <c r="L3635" s="2">
        <v>1</v>
      </c>
      <c r="M3635" s="2">
        <f t="shared" si="222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20"/>
        <v>4</v>
      </c>
    </row>
    <row r="3636" spans="1:18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221"/>
        <v>7278000</v>
      </c>
      <c r="L3636" s="2">
        <v>1</v>
      </c>
      <c r="M3636" s="2">
        <f t="shared" si="222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20"/>
        <v>4</v>
      </c>
    </row>
    <row r="3637" spans="1:18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221"/>
        <v>7280000</v>
      </c>
      <c r="L3637" s="2">
        <v>1</v>
      </c>
      <c r="M3637" s="2">
        <f t="shared" si="222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20"/>
        <v>4</v>
      </c>
    </row>
    <row r="3638" spans="1:18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221"/>
        <v>7282000</v>
      </c>
      <c r="L3638" s="2">
        <v>1</v>
      </c>
      <c r="M3638" s="2">
        <f t="shared" si="222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20"/>
        <v>4</v>
      </c>
    </row>
    <row r="3639" spans="1:18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221"/>
        <v>7284000</v>
      </c>
      <c r="L3639" s="2">
        <v>1</v>
      </c>
      <c r="M3639" s="2">
        <f t="shared" si="222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20"/>
        <v>4</v>
      </c>
    </row>
    <row r="3640" spans="1:18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221"/>
        <v>7286000</v>
      </c>
      <c r="L3640" s="2">
        <v>1</v>
      </c>
      <c r="M3640" s="2">
        <f t="shared" si="222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20"/>
        <v>4</v>
      </c>
    </row>
    <row r="3641" spans="1:18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221"/>
        <v>7288000</v>
      </c>
      <c r="L3641" s="2">
        <v>1</v>
      </c>
      <c r="M3641" s="2">
        <f t="shared" si="222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20"/>
        <v>4</v>
      </c>
    </row>
    <row r="3642" spans="1:18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221"/>
        <v>7290000</v>
      </c>
      <c r="L3642" s="2">
        <v>1</v>
      </c>
      <c r="M3642" s="2">
        <f t="shared" si="222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20"/>
        <v>4</v>
      </c>
    </row>
    <row r="3643" spans="1:18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221"/>
        <v>7292000</v>
      </c>
      <c r="L3643" s="2">
        <v>1</v>
      </c>
      <c r="M3643" s="2">
        <f t="shared" si="222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20"/>
        <v>4</v>
      </c>
    </row>
    <row r="3644" spans="1:18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221"/>
        <v>7294000</v>
      </c>
      <c r="L3644" s="2">
        <v>1</v>
      </c>
      <c r="M3644" s="2">
        <f t="shared" si="222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20"/>
        <v>4</v>
      </c>
    </row>
    <row r="3645" spans="1:18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221"/>
        <v>7296000</v>
      </c>
      <c r="L3645" s="2">
        <v>1</v>
      </c>
      <c r="M3645" s="2">
        <f t="shared" si="222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20"/>
        <v>4</v>
      </c>
    </row>
    <row r="3646" spans="1:18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221"/>
        <v>7298000</v>
      </c>
      <c r="L3646" s="2">
        <v>1</v>
      </c>
      <c r="M3646" s="2">
        <f t="shared" si="222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20"/>
        <v>4</v>
      </c>
    </row>
    <row r="3647" spans="1:18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221"/>
        <v>7300000</v>
      </c>
      <c r="L3647" s="2">
        <v>1</v>
      </c>
      <c r="M3647" s="2">
        <f t="shared" si="222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20"/>
        <v>4</v>
      </c>
    </row>
    <row r="3648" spans="1:18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221"/>
        <v>7302000</v>
      </c>
      <c r="L3648" s="2">
        <v>1</v>
      </c>
      <c r="M3648" s="2">
        <f t="shared" si="222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20"/>
        <v>4</v>
      </c>
    </row>
    <row r="3649" spans="1:18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221"/>
        <v>7304000</v>
      </c>
      <c r="L3649" s="2">
        <v>1</v>
      </c>
      <c r="M3649" s="2">
        <f t="shared" si="222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20"/>
        <v>4</v>
      </c>
    </row>
    <row r="3650" spans="1:18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221"/>
        <v>7306000</v>
      </c>
      <c r="L3650" s="2">
        <v>1</v>
      </c>
      <c r="M3650" s="2">
        <f t="shared" si="222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20"/>
        <v>4</v>
      </c>
    </row>
    <row r="3651" spans="1:18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221"/>
        <v>7308000</v>
      </c>
      <c r="L3651" s="2">
        <v>1</v>
      </c>
      <c r="M3651" s="2">
        <f t="shared" si="222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23">QUOTIENT(A3651,1000)+1</f>
        <v>4</v>
      </c>
    </row>
    <row r="3652" spans="1:18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221"/>
        <v>7310000</v>
      </c>
      <c r="L3652" s="2">
        <v>1</v>
      </c>
      <c r="M3652" s="2">
        <f t="shared" si="222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23"/>
        <v>4</v>
      </c>
    </row>
    <row r="3653" spans="1:18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221"/>
        <v>7312000</v>
      </c>
      <c r="L3653" s="1">
        <v>1</v>
      </c>
      <c r="M3653" s="1">
        <f t="shared" si="222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23"/>
        <v>4</v>
      </c>
    </row>
    <row r="3654" spans="1:18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221"/>
        <v>7314000</v>
      </c>
      <c r="L3654" s="1">
        <v>1</v>
      </c>
      <c r="M3654" s="1">
        <f t="shared" si="222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23"/>
        <v>4</v>
      </c>
    </row>
    <row r="3655" spans="1:18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221"/>
        <v>7316000</v>
      </c>
      <c r="L3655" s="1">
        <v>1</v>
      </c>
      <c r="M3655" s="1">
        <f t="shared" si="222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23"/>
        <v>4</v>
      </c>
    </row>
    <row r="3656" spans="1:18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221"/>
        <v>7318000</v>
      </c>
      <c r="L3656" s="1">
        <v>1</v>
      </c>
      <c r="M3656" s="1">
        <f t="shared" si="222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23"/>
        <v>4</v>
      </c>
    </row>
    <row r="3657" spans="1:18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221"/>
        <v>7320000</v>
      </c>
      <c r="L3657" s="1">
        <v>1</v>
      </c>
      <c r="M3657" s="1">
        <f t="shared" si="222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23"/>
        <v>4</v>
      </c>
    </row>
    <row r="3658" spans="1:18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221"/>
        <v>7322000</v>
      </c>
      <c r="L3658" s="1">
        <v>1</v>
      </c>
      <c r="M3658" s="1">
        <f t="shared" si="222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23"/>
        <v>4</v>
      </c>
    </row>
    <row r="3659" spans="1:18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221"/>
        <v>7324000</v>
      </c>
      <c r="L3659" s="1">
        <v>1</v>
      </c>
      <c r="M3659" s="1">
        <f t="shared" si="222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23"/>
        <v>4</v>
      </c>
    </row>
    <row r="3660" spans="1:18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221"/>
        <v>7326000</v>
      </c>
      <c r="L3660" s="1">
        <v>1</v>
      </c>
      <c r="M3660" s="1">
        <f t="shared" si="222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23"/>
        <v>4</v>
      </c>
    </row>
    <row r="3661" spans="1:18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221"/>
        <v>7328000</v>
      </c>
      <c r="L3661" s="1">
        <v>1</v>
      </c>
      <c r="M3661" s="1">
        <f t="shared" si="222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23"/>
        <v>4</v>
      </c>
    </row>
    <row r="3662" spans="1:18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221"/>
        <v>7330000</v>
      </c>
      <c r="L3662" s="1">
        <v>1</v>
      </c>
      <c r="M3662" s="1">
        <f t="shared" si="222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23"/>
        <v>4</v>
      </c>
    </row>
    <row r="3663" spans="1:18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221"/>
        <v>7332000</v>
      </c>
      <c r="L3663" s="1">
        <v>1</v>
      </c>
      <c r="M3663" s="1">
        <f t="shared" si="222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23"/>
        <v>4</v>
      </c>
    </row>
    <row r="3664" spans="1:18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221"/>
        <v>7334000</v>
      </c>
      <c r="L3664" s="1">
        <v>1</v>
      </c>
      <c r="M3664" s="1">
        <f t="shared" si="222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23"/>
        <v>4</v>
      </c>
    </row>
    <row r="3665" spans="1:18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221"/>
        <v>7336000</v>
      </c>
      <c r="L3665" s="1">
        <v>1</v>
      </c>
      <c r="M3665" s="1">
        <f t="shared" si="222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23"/>
        <v>4</v>
      </c>
    </row>
    <row r="3666" spans="1:18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221"/>
        <v>7338000</v>
      </c>
      <c r="L3666" s="1">
        <v>1</v>
      </c>
      <c r="M3666" s="1">
        <f t="shared" si="222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23"/>
        <v>4</v>
      </c>
    </row>
    <row r="3667" spans="1:18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224">10000+A3667*2000</f>
        <v>7340000</v>
      </c>
      <c r="L3667" s="1">
        <v>1</v>
      </c>
      <c r="M3667" s="1">
        <f t="shared" ref="M3667:M3730" si="225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23"/>
        <v>4</v>
      </c>
    </row>
    <row r="3668" spans="1:18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224"/>
        <v>7342000</v>
      </c>
      <c r="L3668" s="1">
        <v>1</v>
      </c>
      <c r="M3668" s="1">
        <f t="shared" si="225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23"/>
        <v>4</v>
      </c>
    </row>
    <row r="3669" spans="1:18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224"/>
        <v>7344000</v>
      </c>
      <c r="L3669" s="1">
        <v>1</v>
      </c>
      <c r="M3669" s="1">
        <f t="shared" si="225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23"/>
        <v>4</v>
      </c>
    </row>
    <row r="3670" spans="1:18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224"/>
        <v>7346000</v>
      </c>
      <c r="L3670" s="1">
        <v>1</v>
      </c>
      <c r="M3670" s="1">
        <f t="shared" si="225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23"/>
        <v>4</v>
      </c>
    </row>
    <row r="3671" spans="1:18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224"/>
        <v>7348000</v>
      </c>
      <c r="L3671" s="1">
        <v>1</v>
      </c>
      <c r="M3671" s="1">
        <f t="shared" si="225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23"/>
        <v>4</v>
      </c>
    </row>
    <row r="3672" spans="1:18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224"/>
        <v>7350000</v>
      </c>
      <c r="L3672" s="1">
        <v>1</v>
      </c>
      <c r="M3672" s="1">
        <f t="shared" si="225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23"/>
        <v>4</v>
      </c>
    </row>
    <row r="3673" spans="1:18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224"/>
        <v>7352000</v>
      </c>
      <c r="L3673" s="1">
        <v>1</v>
      </c>
      <c r="M3673" s="1">
        <f t="shared" si="225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23"/>
        <v>4</v>
      </c>
    </row>
    <row r="3674" spans="1:18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224"/>
        <v>7354000</v>
      </c>
      <c r="L3674" s="1">
        <v>1</v>
      </c>
      <c r="M3674" s="1">
        <f t="shared" si="225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23"/>
        <v>4</v>
      </c>
    </row>
    <row r="3675" spans="1:18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224"/>
        <v>7356000</v>
      </c>
      <c r="L3675" s="1">
        <v>1</v>
      </c>
      <c r="M3675" s="1">
        <f t="shared" si="225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23"/>
        <v>4</v>
      </c>
    </row>
    <row r="3676" spans="1:18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224"/>
        <v>7358000</v>
      </c>
      <c r="L3676" s="1">
        <v>1</v>
      </c>
      <c r="M3676" s="1">
        <f t="shared" si="225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23"/>
        <v>4</v>
      </c>
    </row>
    <row r="3677" spans="1:18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224"/>
        <v>7360000</v>
      </c>
      <c r="L3677" s="1">
        <v>1</v>
      </c>
      <c r="M3677" s="1">
        <f t="shared" si="225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23"/>
        <v>4</v>
      </c>
    </row>
    <row r="3678" spans="1:18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224"/>
        <v>7362000</v>
      </c>
      <c r="L3678" s="1">
        <v>1</v>
      </c>
      <c r="M3678" s="1">
        <f t="shared" si="225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23"/>
        <v>4</v>
      </c>
    </row>
    <row r="3679" spans="1:18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224"/>
        <v>7364000</v>
      </c>
      <c r="L3679" s="1">
        <v>1</v>
      </c>
      <c r="M3679" s="1">
        <f t="shared" si="225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23"/>
        <v>4</v>
      </c>
    </row>
    <row r="3680" spans="1:18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224"/>
        <v>7366000</v>
      </c>
      <c r="L3680" s="1">
        <v>1</v>
      </c>
      <c r="M3680" s="1">
        <f t="shared" si="225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23"/>
        <v>4</v>
      </c>
    </row>
    <row r="3681" spans="1:18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224"/>
        <v>7368000</v>
      </c>
      <c r="L3681" s="1">
        <v>1</v>
      </c>
      <c r="M3681" s="1">
        <f t="shared" si="225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23"/>
        <v>4</v>
      </c>
    </row>
    <row r="3682" spans="1:18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224"/>
        <v>7370000</v>
      </c>
      <c r="L3682" s="1">
        <v>1</v>
      </c>
      <c r="M3682" s="1">
        <f t="shared" si="225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23"/>
        <v>4</v>
      </c>
    </row>
    <row r="3683" spans="1:18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224"/>
        <v>7372000</v>
      </c>
      <c r="L3683" s="1">
        <v>1</v>
      </c>
      <c r="M3683" s="1">
        <f t="shared" si="225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23"/>
        <v>4</v>
      </c>
    </row>
    <row r="3684" spans="1:18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224"/>
        <v>7374000</v>
      </c>
      <c r="L3684" s="1">
        <v>1</v>
      </c>
      <c r="M3684" s="1">
        <f t="shared" si="225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23"/>
        <v>4</v>
      </c>
    </row>
    <row r="3685" spans="1:18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224"/>
        <v>7376000</v>
      </c>
      <c r="L3685" s="1">
        <v>1</v>
      </c>
      <c r="M3685" s="1">
        <f t="shared" si="225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23"/>
        <v>4</v>
      </c>
    </row>
    <row r="3686" spans="1:18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224"/>
        <v>7378000</v>
      </c>
      <c r="L3686" s="1">
        <v>1</v>
      </c>
      <c r="M3686" s="1">
        <f t="shared" si="225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23"/>
        <v>4</v>
      </c>
    </row>
    <row r="3687" spans="1:18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224"/>
        <v>7380000</v>
      </c>
      <c r="L3687" s="1">
        <v>1</v>
      </c>
      <c r="M3687" s="1">
        <f t="shared" si="225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23"/>
        <v>4</v>
      </c>
    </row>
    <row r="3688" spans="1:18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224"/>
        <v>7382000</v>
      </c>
      <c r="L3688" s="1">
        <v>1</v>
      </c>
      <c r="M3688" s="1">
        <f t="shared" si="225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23"/>
        <v>4</v>
      </c>
    </row>
    <row r="3689" spans="1:18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224"/>
        <v>7384000</v>
      </c>
      <c r="L3689" s="1">
        <v>1</v>
      </c>
      <c r="M3689" s="1">
        <f t="shared" si="225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23"/>
        <v>4</v>
      </c>
    </row>
    <row r="3690" spans="1:18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224"/>
        <v>7386000</v>
      </c>
      <c r="L3690" s="1">
        <v>1</v>
      </c>
      <c r="M3690" s="1">
        <f t="shared" si="225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23"/>
        <v>4</v>
      </c>
    </row>
    <row r="3691" spans="1:18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224"/>
        <v>7388000</v>
      </c>
      <c r="L3691" s="1">
        <v>1</v>
      </c>
      <c r="M3691" s="1">
        <f t="shared" si="225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23"/>
        <v>4</v>
      </c>
    </row>
    <row r="3692" spans="1:18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224"/>
        <v>7390000</v>
      </c>
      <c r="L3692" s="1">
        <v>1</v>
      </c>
      <c r="M3692" s="1">
        <f t="shared" si="225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23"/>
        <v>4</v>
      </c>
    </row>
    <row r="3693" spans="1:18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224"/>
        <v>7392000</v>
      </c>
      <c r="L3693" s="1">
        <v>1</v>
      </c>
      <c r="M3693" s="1">
        <f t="shared" si="225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23"/>
        <v>4</v>
      </c>
    </row>
    <row r="3694" spans="1:18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224"/>
        <v>7394000</v>
      </c>
      <c r="L3694" s="1">
        <v>1</v>
      </c>
      <c r="M3694" s="1">
        <f t="shared" si="225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23"/>
        <v>4</v>
      </c>
    </row>
    <row r="3695" spans="1:18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224"/>
        <v>7396000</v>
      </c>
      <c r="L3695" s="1">
        <v>1</v>
      </c>
      <c r="M3695" s="1">
        <f t="shared" si="225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23"/>
        <v>4</v>
      </c>
    </row>
    <row r="3696" spans="1:18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224"/>
        <v>7398000</v>
      </c>
      <c r="L3696" s="1">
        <v>1</v>
      </c>
      <c r="M3696" s="1">
        <f t="shared" si="225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23"/>
        <v>4</v>
      </c>
    </row>
    <row r="3697" spans="1:18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224"/>
        <v>7400000</v>
      </c>
      <c r="L3697" s="1">
        <v>1</v>
      </c>
      <c r="M3697" s="1">
        <f t="shared" si="225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23"/>
        <v>4</v>
      </c>
    </row>
    <row r="3698" spans="1:18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224"/>
        <v>7402000</v>
      </c>
      <c r="L3698" s="1">
        <v>1</v>
      </c>
      <c r="M3698" s="1">
        <f t="shared" si="225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23"/>
        <v>4</v>
      </c>
    </row>
    <row r="3699" spans="1:18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224"/>
        <v>7404000</v>
      </c>
      <c r="L3699" s="1">
        <v>1</v>
      </c>
      <c r="M3699" s="1">
        <f t="shared" si="225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23"/>
        <v>4</v>
      </c>
    </row>
    <row r="3700" spans="1:18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224"/>
        <v>7406000</v>
      </c>
      <c r="L3700" s="1">
        <v>1</v>
      </c>
      <c r="M3700" s="1">
        <f t="shared" si="225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23"/>
        <v>4</v>
      </c>
    </row>
    <row r="3701" spans="1:18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224"/>
        <v>7408000</v>
      </c>
      <c r="L3701" s="1">
        <v>1</v>
      </c>
      <c r="M3701" s="1">
        <f t="shared" si="225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23"/>
        <v>4</v>
      </c>
    </row>
    <row r="3702" spans="1:18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224"/>
        <v>7410000</v>
      </c>
      <c r="L3702" s="1">
        <v>1</v>
      </c>
      <c r="M3702" s="1">
        <f t="shared" si="225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23"/>
        <v>4</v>
      </c>
    </row>
    <row r="3703" spans="1:18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224"/>
        <v>7412000</v>
      </c>
      <c r="L3703" s="2">
        <v>1</v>
      </c>
      <c r="M3703" s="2">
        <f t="shared" si="225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23"/>
        <v>4</v>
      </c>
    </row>
    <row r="3704" spans="1:18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224"/>
        <v>7414000</v>
      </c>
      <c r="L3704" s="2">
        <v>1</v>
      </c>
      <c r="M3704" s="2">
        <f t="shared" si="225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23"/>
        <v>4</v>
      </c>
    </row>
    <row r="3705" spans="1:18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224"/>
        <v>7416000</v>
      </c>
      <c r="L3705" s="2">
        <v>1</v>
      </c>
      <c r="M3705" s="2">
        <f t="shared" si="225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23"/>
        <v>4</v>
      </c>
    </row>
    <row r="3706" spans="1:18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224"/>
        <v>7418000</v>
      </c>
      <c r="L3706" s="2">
        <v>1</v>
      </c>
      <c r="M3706" s="2">
        <f t="shared" si="225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23"/>
        <v>4</v>
      </c>
    </row>
    <row r="3707" spans="1:18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224"/>
        <v>7420000</v>
      </c>
      <c r="L3707" s="2">
        <v>1</v>
      </c>
      <c r="M3707" s="2">
        <f t="shared" si="225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23"/>
        <v>4</v>
      </c>
    </row>
    <row r="3708" spans="1:18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224"/>
        <v>7422000</v>
      </c>
      <c r="L3708" s="2">
        <v>1</v>
      </c>
      <c r="M3708" s="2">
        <f t="shared" si="225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23"/>
        <v>4</v>
      </c>
    </row>
    <row r="3709" spans="1:18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224"/>
        <v>7424000</v>
      </c>
      <c r="L3709" s="2">
        <v>1</v>
      </c>
      <c r="M3709" s="2">
        <f t="shared" si="225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23"/>
        <v>4</v>
      </c>
    </row>
    <row r="3710" spans="1:18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224"/>
        <v>7426000</v>
      </c>
      <c r="L3710" s="2">
        <v>1</v>
      </c>
      <c r="M3710" s="2">
        <f t="shared" si="225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23"/>
        <v>4</v>
      </c>
    </row>
    <row r="3711" spans="1:18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224"/>
        <v>7428000</v>
      </c>
      <c r="L3711" s="2">
        <v>1</v>
      </c>
      <c r="M3711" s="2">
        <f t="shared" si="225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23"/>
        <v>4</v>
      </c>
    </row>
    <row r="3712" spans="1:18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224"/>
        <v>7430000</v>
      </c>
      <c r="L3712" s="2">
        <v>1</v>
      </c>
      <c r="M3712" s="2">
        <f t="shared" si="225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23"/>
        <v>4</v>
      </c>
    </row>
    <row r="3713" spans="1:18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224"/>
        <v>7432000</v>
      </c>
      <c r="L3713" s="2">
        <v>1</v>
      </c>
      <c r="M3713" s="2">
        <f t="shared" si="225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23"/>
        <v>4</v>
      </c>
    </row>
    <row r="3714" spans="1:18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224"/>
        <v>7434000</v>
      </c>
      <c r="L3714" s="2">
        <v>1</v>
      </c>
      <c r="M3714" s="2">
        <f t="shared" si="225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23"/>
        <v>4</v>
      </c>
    </row>
    <row r="3715" spans="1:18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224"/>
        <v>7436000</v>
      </c>
      <c r="L3715" s="2">
        <v>1</v>
      </c>
      <c r="M3715" s="2">
        <f t="shared" si="225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26">QUOTIENT(A3715,1000)+1</f>
        <v>4</v>
      </c>
    </row>
    <row r="3716" spans="1:18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224"/>
        <v>7438000</v>
      </c>
      <c r="L3716" s="2">
        <v>1</v>
      </c>
      <c r="M3716" s="2">
        <f t="shared" si="225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26"/>
        <v>4</v>
      </c>
    </row>
    <row r="3717" spans="1:18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224"/>
        <v>7440000</v>
      </c>
      <c r="L3717" s="2">
        <v>1</v>
      </c>
      <c r="M3717" s="2">
        <f t="shared" si="225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26"/>
        <v>4</v>
      </c>
    </row>
    <row r="3718" spans="1:18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224"/>
        <v>7442000</v>
      </c>
      <c r="L3718" s="2">
        <v>1</v>
      </c>
      <c r="M3718" s="2">
        <f t="shared" si="225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26"/>
        <v>4</v>
      </c>
    </row>
    <row r="3719" spans="1:18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224"/>
        <v>7444000</v>
      </c>
      <c r="L3719" s="2">
        <v>1</v>
      </c>
      <c r="M3719" s="2">
        <f t="shared" si="225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26"/>
        <v>4</v>
      </c>
    </row>
    <row r="3720" spans="1:18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224"/>
        <v>7446000</v>
      </c>
      <c r="L3720" s="2">
        <v>1</v>
      </c>
      <c r="M3720" s="2">
        <f t="shared" si="225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26"/>
        <v>4</v>
      </c>
    </row>
    <row r="3721" spans="1:18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224"/>
        <v>7448000</v>
      </c>
      <c r="L3721" s="2">
        <v>1</v>
      </c>
      <c r="M3721" s="2">
        <f t="shared" si="225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26"/>
        <v>4</v>
      </c>
    </row>
    <row r="3722" spans="1:18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224"/>
        <v>7450000</v>
      </c>
      <c r="L3722" s="2">
        <v>1</v>
      </c>
      <c r="M3722" s="2">
        <f t="shared" si="225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26"/>
        <v>4</v>
      </c>
    </row>
    <row r="3723" spans="1:18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224"/>
        <v>7452000</v>
      </c>
      <c r="L3723" s="2">
        <v>1</v>
      </c>
      <c r="M3723" s="2">
        <f t="shared" si="225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26"/>
        <v>4</v>
      </c>
    </row>
    <row r="3724" spans="1:18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224"/>
        <v>7454000</v>
      </c>
      <c r="L3724" s="2">
        <v>1</v>
      </c>
      <c r="M3724" s="2">
        <f t="shared" si="225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26"/>
        <v>4</v>
      </c>
    </row>
    <row r="3725" spans="1:18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224"/>
        <v>7456000</v>
      </c>
      <c r="L3725" s="2">
        <v>1</v>
      </c>
      <c r="M3725" s="2">
        <f t="shared" si="225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26"/>
        <v>4</v>
      </c>
    </row>
    <row r="3726" spans="1:18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224"/>
        <v>7458000</v>
      </c>
      <c r="L3726" s="2">
        <v>1</v>
      </c>
      <c r="M3726" s="2">
        <f t="shared" si="225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26"/>
        <v>4</v>
      </c>
    </row>
    <row r="3727" spans="1:18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224"/>
        <v>7460000</v>
      </c>
      <c r="L3727" s="2">
        <v>1</v>
      </c>
      <c r="M3727" s="2">
        <f t="shared" si="225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26"/>
        <v>4</v>
      </c>
    </row>
    <row r="3728" spans="1:18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224"/>
        <v>7462000</v>
      </c>
      <c r="L3728" s="2">
        <v>1</v>
      </c>
      <c r="M3728" s="2">
        <f t="shared" si="225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26"/>
        <v>4</v>
      </c>
    </row>
    <row r="3729" spans="1:18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224"/>
        <v>7464000</v>
      </c>
      <c r="L3729" s="2">
        <v>1</v>
      </c>
      <c r="M3729" s="2">
        <f t="shared" si="225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26"/>
        <v>4</v>
      </c>
    </row>
    <row r="3730" spans="1:18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224"/>
        <v>7466000</v>
      </c>
      <c r="L3730" s="2">
        <v>1</v>
      </c>
      <c r="M3730" s="2">
        <f t="shared" si="225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26"/>
        <v>4</v>
      </c>
    </row>
    <row r="3731" spans="1:18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227">10000+A3731*2000</f>
        <v>7468000</v>
      </c>
      <c r="L3731" s="2">
        <v>1</v>
      </c>
      <c r="M3731" s="2">
        <f t="shared" ref="M3731:M3794" si="228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26"/>
        <v>4</v>
      </c>
    </row>
    <row r="3732" spans="1:18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227"/>
        <v>7470000</v>
      </c>
      <c r="L3732" s="2">
        <v>1</v>
      </c>
      <c r="M3732" s="2">
        <f t="shared" si="228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26"/>
        <v>4</v>
      </c>
    </row>
    <row r="3733" spans="1:18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227"/>
        <v>7472000</v>
      </c>
      <c r="L3733" s="2">
        <v>1</v>
      </c>
      <c r="M3733" s="2">
        <f t="shared" si="228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26"/>
        <v>4</v>
      </c>
    </row>
    <row r="3734" spans="1:18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227"/>
        <v>7474000</v>
      </c>
      <c r="L3734" s="2">
        <v>1</v>
      </c>
      <c r="M3734" s="2">
        <f t="shared" si="228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26"/>
        <v>4</v>
      </c>
    </row>
    <row r="3735" spans="1:18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227"/>
        <v>7476000</v>
      </c>
      <c r="L3735" s="2">
        <v>1</v>
      </c>
      <c r="M3735" s="2">
        <f t="shared" si="228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26"/>
        <v>4</v>
      </c>
    </row>
    <row r="3736" spans="1:18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227"/>
        <v>7478000</v>
      </c>
      <c r="L3736" s="2">
        <v>1</v>
      </c>
      <c r="M3736" s="2">
        <f t="shared" si="228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26"/>
        <v>4</v>
      </c>
    </row>
    <row r="3737" spans="1:18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227"/>
        <v>7480000</v>
      </c>
      <c r="L3737" s="2">
        <v>1</v>
      </c>
      <c r="M3737" s="2">
        <f t="shared" si="228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26"/>
        <v>4</v>
      </c>
    </row>
    <row r="3738" spans="1:18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227"/>
        <v>7482000</v>
      </c>
      <c r="L3738" s="2">
        <v>1</v>
      </c>
      <c r="M3738" s="2">
        <f t="shared" si="228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26"/>
        <v>4</v>
      </c>
    </row>
    <row r="3739" spans="1:18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227"/>
        <v>7484000</v>
      </c>
      <c r="L3739" s="2">
        <v>1</v>
      </c>
      <c r="M3739" s="2">
        <f t="shared" si="228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26"/>
        <v>4</v>
      </c>
    </row>
    <row r="3740" spans="1:18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227"/>
        <v>7486000</v>
      </c>
      <c r="L3740" s="2">
        <v>1</v>
      </c>
      <c r="M3740" s="2">
        <f t="shared" si="228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26"/>
        <v>4</v>
      </c>
    </row>
    <row r="3741" spans="1:18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227"/>
        <v>7488000</v>
      </c>
      <c r="L3741" s="2">
        <v>1</v>
      </c>
      <c r="M3741" s="2">
        <f t="shared" si="228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26"/>
        <v>4</v>
      </c>
    </row>
    <row r="3742" spans="1:18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227"/>
        <v>7490000</v>
      </c>
      <c r="L3742" s="2">
        <v>1</v>
      </c>
      <c r="M3742" s="2">
        <f t="shared" si="228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26"/>
        <v>4</v>
      </c>
    </row>
    <row r="3743" spans="1:18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227"/>
        <v>7492000</v>
      </c>
      <c r="L3743" s="2">
        <v>1</v>
      </c>
      <c r="M3743" s="2">
        <f t="shared" si="228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26"/>
        <v>4</v>
      </c>
    </row>
    <row r="3744" spans="1:18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227"/>
        <v>7494000</v>
      </c>
      <c r="L3744" s="2">
        <v>1</v>
      </c>
      <c r="M3744" s="2">
        <f t="shared" si="228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26"/>
        <v>4</v>
      </c>
    </row>
    <row r="3745" spans="1:18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227"/>
        <v>7496000</v>
      </c>
      <c r="L3745" s="2">
        <v>1</v>
      </c>
      <c r="M3745" s="2">
        <f t="shared" si="228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26"/>
        <v>4</v>
      </c>
    </row>
    <row r="3746" spans="1:18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227"/>
        <v>7498000</v>
      </c>
      <c r="L3746" s="2">
        <v>1</v>
      </c>
      <c r="M3746" s="2">
        <f t="shared" si="228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26"/>
        <v>4</v>
      </c>
    </row>
    <row r="3747" spans="1:18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227"/>
        <v>7500000</v>
      </c>
      <c r="L3747" s="2">
        <v>1</v>
      </c>
      <c r="M3747" s="2">
        <f t="shared" si="228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26"/>
        <v>4</v>
      </c>
    </row>
    <row r="3748" spans="1:18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227"/>
        <v>7502000</v>
      </c>
      <c r="L3748" s="2">
        <v>1</v>
      </c>
      <c r="M3748" s="2">
        <f t="shared" si="228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26"/>
        <v>4</v>
      </c>
    </row>
    <row r="3749" spans="1:18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227"/>
        <v>7504000</v>
      </c>
      <c r="L3749" s="2">
        <v>1</v>
      </c>
      <c r="M3749" s="2">
        <f t="shared" si="228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26"/>
        <v>4</v>
      </c>
    </row>
    <row r="3750" spans="1:18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227"/>
        <v>7506000</v>
      </c>
      <c r="L3750" s="2">
        <v>1</v>
      </c>
      <c r="M3750" s="2">
        <f t="shared" si="228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26"/>
        <v>4</v>
      </c>
    </row>
    <row r="3751" spans="1:18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227"/>
        <v>7508000</v>
      </c>
      <c r="L3751" s="2">
        <v>1</v>
      </c>
      <c r="M3751" s="2">
        <f t="shared" si="228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26"/>
        <v>4</v>
      </c>
    </row>
    <row r="3752" spans="1:18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227"/>
        <v>7510000</v>
      </c>
      <c r="L3752" s="2">
        <v>1</v>
      </c>
      <c r="M3752" s="2">
        <f t="shared" si="228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26"/>
        <v>4</v>
      </c>
    </row>
    <row r="3753" spans="1:18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227"/>
        <v>7512000</v>
      </c>
      <c r="L3753" s="1">
        <v>1</v>
      </c>
      <c r="M3753" s="1">
        <f t="shared" si="228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26"/>
        <v>4</v>
      </c>
    </row>
    <row r="3754" spans="1:18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227"/>
        <v>7514000</v>
      </c>
      <c r="L3754" s="1">
        <v>1</v>
      </c>
      <c r="M3754" s="1">
        <f t="shared" si="228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26"/>
        <v>4</v>
      </c>
    </row>
    <row r="3755" spans="1:18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227"/>
        <v>7516000</v>
      </c>
      <c r="L3755" s="1">
        <v>1</v>
      </c>
      <c r="M3755" s="1">
        <f t="shared" si="228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26"/>
        <v>4</v>
      </c>
    </row>
    <row r="3756" spans="1:18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227"/>
        <v>7518000</v>
      </c>
      <c r="L3756" s="1">
        <v>1</v>
      </c>
      <c r="M3756" s="1">
        <f t="shared" si="228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26"/>
        <v>4</v>
      </c>
    </row>
    <row r="3757" spans="1:18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227"/>
        <v>7520000</v>
      </c>
      <c r="L3757" s="1">
        <v>1</v>
      </c>
      <c r="M3757" s="1">
        <f t="shared" si="228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26"/>
        <v>4</v>
      </c>
    </row>
    <row r="3758" spans="1:18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227"/>
        <v>7522000</v>
      </c>
      <c r="L3758" s="1">
        <v>1</v>
      </c>
      <c r="M3758" s="1">
        <f t="shared" si="228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26"/>
        <v>4</v>
      </c>
    </row>
    <row r="3759" spans="1:18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227"/>
        <v>7524000</v>
      </c>
      <c r="L3759" s="1">
        <v>1</v>
      </c>
      <c r="M3759" s="1">
        <f t="shared" si="228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26"/>
        <v>4</v>
      </c>
    </row>
    <row r="3760" spans="1:18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227"/>
        <v>7526000</v>
      </c>
      <c r="L3760" s="1">
        <v>1</v>
      </c>
      <c r="M3760" s="1">
        <f t="shared" si="228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26"/>
        <v>4</v>
      </c>
    </row>
    <row r="3761" spans="1:18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227"/>
        <v>7528000</v>
      </c>
      <c r="L3761" s="1">
        <v>1</v>
      </c>
      <c r="M3761" s="1">
        <f t="shared" si="228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26"/>
        <v>4</v>
      </c>
    </row>
    <row r="3762" spans="1:18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227"/>
        <v>7530000</v>
      </c>
      <c r="L3762" s="1">
        <v>1</v>
      </c>
      <c r="M3762" s="1">
        <f t="shared" si="228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26"/>
        <v>4</v>
      </c>
    </row>
    <row r="3763" spans="1:18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227"/>
        <v>7532000</v>
      </c>
      <c r="L3763" s="1">
        <v>1</v>
      </c>
      <c r="M3763" s="1">
        <f t="shared" si="228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26"/>
        <v>4</v>
      </c>
    </row>
    <row r="3764" spans="1:18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227"/>
        <v>7534000</v>
      </c>
      <c r="L3764" s="1">
        <v>1</v>
      </c>
      <c r="M3764" s="1">
        <f t="shared" si="228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26"/>
        <v>4</v>
      </c>
    </row>
    <row r="3765" spans="1:18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227"/>
        <v>7536000</v>
      </c>
      <c r="L3765" s="1">
        <v>1</v>
      </c>
      <c r="M3765" s="1">
        <f t="shared" si="228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26"/>
        <v>4</v>
      </c>
    </row>
    <row r="3766" spans="1:18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227"/>
        <v>7538000</v>
      </c>
      <c r="L3766" s="1">
        <v>1</v>
      </c>
      <c r="M3766" s="1">
        <f t="shared" si="228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26"/>
        <v>4</v>
      </c>
    </row>
    <row r="3767" spans="1:18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227"/>
        <v>7540000</v>
      </c>
      <c r="L3767" s="1">
        <v>1</v>
      </c>
      <c r="M3767" s="1">
        <f t="shared" si="228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26"/>
        <v>4</v>
      </c>
    </row>
    <row r="3768" spans="1:18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227"/>
        <v>7542000</v>
      </c>
      <c r="L3768" s="1">
        <v>1</v>
      </c>
      <c r="M3768" s="1">
        <f t="shared" si="228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26"/>
        <v>4</v>
      </c>
    </row>
    <row r="3769" spans="1:18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227"/>
        <v>7544000</v>
      </c>
      <c r="L3769" s="1">
        <v>1</v>
      </c>
      <c r="M3769" s="1">
        <f t="shared" si="228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26"/>
        <v>4</v>
      </c>
    </row>
    <row r="3770" spans="1:18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227"/>
        <v>7546000</v>
      </c>
      <c r="L3770" s="1">
        <v>1</v>
      </c>
      <c r="M3770" s="1">
        <f t="shared" si="228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26"/>
        <v>4</v>
      </c>
    </row>
    <row r="3771" spans="1:18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227"/>
        <v>7548000</v>
      </c>
      <c r="L3771" s="1">
        <v>1</v>
      </c>
      <c r="M3771" s="1">
        <f t="shared" si="228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26"/>
        <v>4</v>
      </c>
    </row>
    <row r="3772" spans="1:18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227"/>
        <v>7550000</v>
      </c>
      <c r="L3772" s="1">
        <v>1</v>
      </c>
      <c r="M3772" s="1">
        <f t="shared" si="228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26"/>
        <v>4</v>
      </c>
    </row>
    <row r="3773" spans="1:18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227"/>
        <v>7552000</v>
      </c>
      <c r="L3773" s="1">
        <v>1</v>
      </c>
      <c r="M3773" s="1">
        <f t="shared" si="228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26"/>
        <v>4</v>
      </c>
    </row>
    <row r="3774" spans="1:18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227"/>
        <v>7554000</v>
      </c>
      <c r="L3774" s="1">
        <v>1</v>
      </c>
      <c r="M3774" s="1">
        <f t="shared" si="228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26"/>
        <v>4</v>
      </c>
    </row>
    <row r="3775" spans="1:18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227"/>
        <v>7556000</v>
      </c>
      <c r="L3775" s="1">
        <v>1</v>
      </c>
      <c r="M3775" s="1">
        <f t="shared" si="228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26"/>
        <v>4</v>
      </c>
    </row>
    <row r="3776" spans="1:18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227"/>
        <v>7558000</v>
      </c>
      <c r="L3776" s="1">
        <v>1</v>
      </c>
      <c r="M3776" s="1">
        <f t="shared" si="228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26"/>
        <v>4</v>
      </c>
    </row>
    <row r="3777" spans="1:18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227"/>
        <v>7560000</v>
      </c>
      <c r="L3777" s="1">
        <v>1</v>
      </c>
      <c r="M3777" s="1">
        <f t="shared" si="228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26"/>
        <v>4</v>
      </c>
    </row>
    <row r="3778" spans="1:18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227"/>
        <v>7562000</v>
      </c>
      <c r="L3778" s="1">
        <v>1</v>
      </c>
      <c r="M3778" s="1">
        <f t="shared" si="228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26"/>
        <v>4</v>
      </c>
    </row>
    <row r="3779" spans="1:18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227"/>
        <v>7564000</v>
      </c>
      <c r="L3779" s="1">
        <v>1</v>
      </c>
      <c r="M3779" s="1">
        <f t="shared" si="228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29">QUOTIENT(A3779,1000)+1</f>
        <v>4</v>
      </c>
    </row>
    <row r="3780" spans="1:18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227"/>
        <v>7566000</v>
      </c>
      <c r="L3780" s="1">
        <v>1</v>
      </c>
      <c r="M3780" s="1">
        <f t="shared" si="228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29"/>
        <v>4</v>
      </c>
    </row>
    <row r="3781" spans="1:18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227"/>
        <v>7568000</v>
      </c>
      <c r="L3781" s="1">
        <v>1</v>
      </c>
      <c r="M3781" s="1">
        <f t="shared" si="228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29"/>
        <v>4</v>
      </c>
    </row>
    <row r="3782" spans="1:18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227"/>
        <v>7570000</v>
      </c>
      <c r="L3782" s="1">
        <v>1</v>
      </c>
      <c r="M3782" s="1">
        <f t="shared" si="228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29"/>
        <v>4</v>
      </c>
    </row>
    <row r="3783" spans="1:18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227"/>
        <v>7572000</v>
      </c>
      <c r="L3783" s="1">
        <v>1</v>
      </c>
      <c r="M3783" s="1">
        <f t="shared" si="228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29"/>
        <v>4</v>
      </c>
    </row>
    <row r="3784" spans="1:18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227"/>
        <v>7574000</v>
      </c>
      <c r="L3784" s="1">
        <v>1</v>
      </c>
      <c r="M3784" s="1">
        <f t="shared" si="228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29"/>
        <v>4</v>
      </c>
    </row>
    <row r="3785" spans="1:18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227"/>
        <v>7576000</v>
      </c>
      <c r="L3785" s="1">
        <v>1</v>
      </c>
      <c r="M3785" s="1">
        <f t="shared" si="228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29"/>
        <v>4</v>
      </c>
    </row>
    <row r="3786" spans="1:18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227"/>
        <v>7578000</v>
      </c>
      <c r="L3786" s="1">
        <v>1</v>
      </c>
      <c r="M3786" s="1">
        <f t="shared" si="228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29"/>
        <v>4</v>
      </c>
    </row>
    <row r="3787" spans="1:18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227"/>
        <v>7580000</v>
      </c>
      <c r="L3787" s="1">
        <v>1</v>
      </c>
      <c r="M3787" s="1">
        <f t="shared" si="228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29"/>
        <v>4</v>
      </c>
    </row>
    <row r="3788" spans="1:18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227"/>
        <v>7582000</v>
      </c>
      <c r="L3788" s="1">
        <v>1</v>
      </c>
      <c r="M3788" s="1">
        <f t="shared" si="228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29"/>
        <v>4</v>
      </c>
    </row>
    <row r="3789" spans="1:18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227"/>
        <v>7584000</v>
      </c>
      <c r="L3789" s="1">
        <v>1</v>
      </c>
      <c r="M3789" s="1">
        <f t="shared" si="228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29"/>
        <v>4</v>
      </c>
    </row>
    <row r="3790" spans="1:18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227"/>
        <v>7586000</v>
      </c>
      <c r="L3790" s="1">
        <v>1</v>
      </c>
      <c r="M3790" s="1">
        <f t="shared" si="228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29"/>
        <v>4</v>
      </c>
    </row>
    <row r="3791" spans="1:18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227"/>
        <v>7588000</v>
      </c>
      <c r="L3791" s="1">
        <v>1</v>
      </c>
      <c r="M3791" s="1">
        <f t="shared" si="228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29"/>
        <v>4</v>
      </c>
    </row>
    <row r="3792" spans="1:18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227"/>
        <v>7590000</v>
      </c>
      <c r="L3792" s="1">
        <v>1</v>
      </c>
      <c r="M3792" s="1">
        <f t="shared" si="228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29"/>
        <v>4</v>
      </c>
    </row>
    <row r="3793" spans="1:18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227"/>
        <v>7592000</v>
      </c>
      <c r="L3793" s="1">
        <v>1</v>
      </c>
      <c r="M3793" s="1">
        <f t="shared" si="228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29"/>
        <v>4</v>
      </c>
    </row>
    <row r="3794" spans="1:18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227"/>
        <v>7594000</v>
      </c>
      <c r="L3794" s="1">
        <v>1</v>
      </c>
      <c r="M3794" s="1">
        <f t="shared" si="228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29"/>
        <v>4</v>
      </c>
    </row>
    <row r="3795" spans="1:18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230">10000+A3795*2000</f>
        <v>7596000</v>
      </c>
      <c r="L3795" s="1">
        <v>1</v>
      </c>
      <c r="M3795" s="1">
        <f t="shared" ref="M3795:M3805" si="231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29"/>
        <v>4</v>
      </c>
    </row>
    <row r="3796" spans="1:18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230"/>
        <v>7598000</v>
      </c>
      <c r="L3796" s="1">
        <v>1</v>
      </c>
      <c r="M3796" s="1">
        <f t="shared" si="231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29"/>
        <v>4</v>
      </c>
    </row>
    <row r="3797" spans="1:18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230"/>
        <v>7600000</v>
      </c>
      <c r="L3797" s="1">
        <v>1</v>
      </c>
      <c r="M3797" s="1">
        <f t="shared" si="231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29"/>
        <v>4</v>
      </c>
    </row>
    <row r="3798" spans="1:18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230"/>
        <v>7602000</v>
      </c>
      <c r="L3798" s="1">
        <v>1</v>
      </c>
      <c r="M3798" s="1">
        <f t="shared" si="231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29"/>
        <v>4</v>
      </c>
    </row>
    <row r="3799" spans="1:18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231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29"/>
        <v>4</v>
      </c>
    </row>
    <row r="3800" spans="1:18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231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29"/>
        <v>4</v>
      </c>
    </row>
    <row r="3801" spans="1:18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231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29"/>
        <v>4</v>
      </c>
    </row>
    <row r="3802" spans="1:18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231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29"/>
        <v>4</v>
      </c>
    </row>
    <row r="3803" spans="1:18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232">10000+A3803*2000</f>
        <v>7612000</v>
      </c>
      <c r="L3803" s="2">
        <v>1</v>
      </c>
      <c r="M3803" s="2">
        <f t="shared" si="231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29"/>
        <v>4</v>
      </c>
    </row>
    <row r="3804" spans="1:18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232"/>
        <v>7614000</v>
      </c>
      <c r="L3804" s="2">
        <v>1</v>
      </c>
      <c r="M3804" s="2">
        <f t="shared" si="231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29"/>
        <v>4</v>
      </c>
    </row>
    <row r="3805" spans="1:18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232"/>
        <v>7616000</v>
      </c>
      <c r="L3805" s="2">
        <v>1</v>
      </c>
      <c r="M3805" s="2">
        <f t="shared" si="231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29"/>
        <v>4</v>
      </c>
    </row>
    <row r="3806" spans="1:18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232"/>
        <v>7618000</v>
      </c>
      <c r="L3806" s="2">
        <v>1</v>
      </c>
      <c r="M3806" s="2">
        <f t="shared" ref="M3806:M3869" si="233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29"/>
        <v>4</v>
      </c>
    </row>
    <row r="3807" spans="1:18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232"/>
        <v>7620000</v>
      </c>
      <c r="L3807" s="2">
        <v>1</v>
      </c>
      <c r="M3807" s="2">
        <f t="shared" si="233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29"/>
        <v>4</v>
      </c>
    </row>
    <row r="3808" spans="1:18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232"/>
        <v>7622000</v>
      </c>
      <c r="L3808" s="2">
        <v>1</v>
      </c>
      <c r="M3808" s="2">
        <f t="shared" si="233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29"/>
        <v>4</v>
      </c>
    </row>
    <row r="3809" spans="1:18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232"/>
        <v>7624000</v>
      </c>
      <c r="L3809" s="2">
        <v>1</v>
      </c>
      <c r="M3809" s="2">
        <f t="shared" si="233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29"/>
        <v>4</v>
      </c>
    </row>
    <row r="3810" spans="1:18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232"/>
        <v>7626000</v>
      </c>
      <c r="L3810" s="2">
        <v>1</v>
      </c>
      <c r="M3810" s="2">
        <f t="shared" si="233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29"/>
        <v>4</v>
      </c>
    </row>
    <row r="3811" spans="1:18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232"/>
        <v>7628000</v>
      </c>
      <c r="L3811" s="2">
        <v>1</v>
      </c>
      <c r="M3811" s="2">
        <f t="shared" si="233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29"/>
        <v>4</v>
      </c>
    </row>
    <row r="3812" spans="1:18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232"/>
        <v>7630000</v>
      </c>
      <c r="L3812" s="2">
        <v>1</v>
      </c>
      <c r="M3812" s="2">
        <f t="shared" si="233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29"/>
        <v>4</v>
      </c>
    </row>
    <row r="3813" spans="1:18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232"/>
        <v>7632000</v>
      </c>
      <c r="L3813" s="2">
        <v>1</v>
      </c>
      <c r="M3813" s="2">
        <f t="shared" si="233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29"/>
        <v>4</v>
      </c>
    </row>
    <row r="3814" spans="1:18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232"/>
        <v>7634000</v>
      </c>
      <c r="L3814" s="2">
        <v>1</v>
      </c>
      <c r="M3814" s="2">
        <f t="shared" si="233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29"/>
        <v>4</v>
      </c>
    </row>
    <row r="3815" spans="1:18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232"/>
        <v>7636000</v>
      </c>
      <c r="L3815" s="2">
        <v>1</v>
      </c>
      <c r="M3815" s="2">
        <f t="shared" si="233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29"/>
        <v>4</v>
      </c>
    </row>
    <row r="3816" spans="1:18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232"/>
        <v>7638000</v>
      </c>
      <c r="L3816" s="2">
        <v>1</v>
      </c>
      <c r="M3816" s="2">
        <f t="shared" si="233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29"/>
        <v>4</v>
      </c>
    </row>
    <row r="3817" spans="1:18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232"/>
        <v>7640000</v>
      </c>
      <c r="L3817" s="2">
        <v>1</v>
      </c>
      <c r="M3817" s="2">
        <f t="shared" si="233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29"/>
        <v>4</v>
      </c>
    </row>
    <row r="3818" spans="1:18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232"/>
        <v>7642000</v>
      </c>
      <c r="L3818" s="2">
        <v>1</v>
      </c>
      <c r="M3818" s="2">
        <f t="shared" si="233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29"/>
        <v>4</v>
      </c>
    </row>
    <row r="3819" spans="1:18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232"/>
        <v>7644000</v>
      </c>
      <c r="L3819" s="2">
        <v>1</v>
      </c>
      <c r="M3819" s="2">
        <f t="shared" si="233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29"/>
        <v>4</v>
      </c>
    </row>
    <row r="3820" spans="1:18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232"/>
        <v>7646000</v>
      </c>
      <c r="L3820" s="2">
        <v>1</v>
      </c>
      <c r="M3820" s="2">
        <f t="shared" si="233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29"/>
        <v>4</v>
      </c>
    </row>
    <row r="3821" spans="1:18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232"/>
        <v>7648000</v>
      </c>
      <c r="L3821" s="2">
        <v>1</v>
      </c>
      <c r="M3821" s="2">
        <f t="shared" si="233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29"/>
        <v>4</v>
      </c>
    </row>
    <row r="3822" spans="1:18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232"/>
        <v>7650000</v>
      </c>
      <c r="L3822" s="2">
        <v>1</v>
      </c>
      <c r="M3822" s="2">
        <f t="shared" si="233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29"/>
        <v>4</v>
      </c>
    </row>
    <row r="3823" spans="1:18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232"/>
        <v>7652000</v>
      </c>
      <c r="L3823" s="2">
        <v>1</v>
      </c>
      <c r="M3823" s="2">
        <f t="shared" si="233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29"/>
        <v>4</v>
      </c>
    </row>
    <row r="3824" spans="1:18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232"/>
        <v>7654000</v>
      </c>
      <c r="L3824" s="2">
        <v>1</v>
      </c>
      <c r="M3824" s="2">
        <f t="shared" si="233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29"/>
        <v>4</v>
      </c>
    </row>
    <row r="3825" spans="1:18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232"/>
        <v>7656000</v>
      </c>
      <c r="L3825" s="2">
        <v>1</v>
      </c>
      <c r="M3825" s="2">
        <f t="shared" si="233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29"/>
        <v>4</v>
      </c>
    </row>
    <row r="3826" spans="1:18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232"/>
        <v>7658000</v>
      </c>
      <c r="L3826" s="2">
        <v>1</v>
      </c>
      <c r="M3826" s="2">
        <f t="shared" si="233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29"/>
        <v>4</v>
      </c>
    </row>
    <row r="3827" spans="1:18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232"/>
        <v>7660000</v>
      </c>
      <c r="L3827" s="2">
        <v>1</v>
      </c>
      <c r="M3827" s="2">
        <f t="shared" si="233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29"/>
        <v>4</v>
      </c>
    </row>
    <row r="3828" spans="1:18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232"/>
        <v>7662000</v>
      </c>
      <c r="L3828" s="2">
        <v>1</v>
      </c>
      <c r="M3828" s="2">
        <f t="shared" si="233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29"/>
        <v>4</v>
      </c>
    </row>
    <row r="3829" spans="1:18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232"/>
        <v>7664000</v>
      </c>
      <c r="L3829" s="2">
        <v>1</v>
      </c>
      <c r="M3829" s="2">
        <f t="shared" si="233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29"/>
        <v>4</v>
      </c>
    </row>
    <row r="3830" spans="1:18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232"/>
        <v>7666000</v>
      </c>
      <c r="L3830" s="2">
        <v>1</v>
      </c>
      <c r="M3830" s="2">
        <f t="shared" si="233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29"/>
        <v>4</v>
      </c>
    </row>
    <row r="3831" spans="1:18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232"/>
        <v>7668000</v>
      </c>
      <c r="L3831" s="2">
        <v>1</v>
      </c>
      <c r="M3831" s="2">
        <f t="shared" si="233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29"/>
        <v>4</v>
      </c>
    </row>
    <row r="3832" spans="1:18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232"/>
        <v>7670000</v>
      </c>
      <c r="L3832" s="2">
        <v>1</v>
      </c>
      <c r="M3832" s="2">
        <f t="shared" si="233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29"/>
        <v>4</v>
      </c>
    </row>
    <row r="3833" spans="1:18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232"/>
        <v>7672000</v>
      </c>
      <c r="L3833" s="2">
        <v>1</v>
      </c>
      <c r="M3833" s="2">
        <f t="shared" si="233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29"/>
        <v>4</v>
      </c>
    </row>
    <row r="3834" spans="1:18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232"/>
        <v>7674000</v>
      </c>
      <c r="L3834" s="2">
        <v>1</v>
      </c>
      <c r="M3834" s="2">
        <f t="shared" si="233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29"/>
        <v>4</v>
      </c>
    </row>
    <row r="3835" spans="1:18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232"/>
        <v>7676000</v>
      </c>
      <c r="L3835" s="2">
        <v>1</v>
      </c>
      <c r="M3835" s="2">
        <f t="shared" si="233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29"/>
        <v>4</v>
      </c>
    </row>
    <row r="3836" spans="1:18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232"/>
        <v>7678000</v>
      </c>
      <c r="L3836" s="2">
        <v>1</v>
      </c>
      <c r="M3836" s="2">
        <f t="shared" si="233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29"/>
        <v>4</v>
      </c>
    </row>
    <row r="3837" spans="1:18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232"/>
        <v>7680000</v>
      </c>
      <c r="L3837" s="2">
        <v>1</v>
      </c>
      <c r="M3837" s="2">
        <f t="shared" si="233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29"/>
        <v>4</v>
      </c>
    </row>
    <row r="3838" spans="1:18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232"/>
        <v>7682000</v>
      </c>
      <c r="L3838" s="2">
        <v>1</v>
      </c>
      <c r="M3838" s="2">
        <f t="shared" si="233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29"/>
        <v>4</v>
      </c>
    </row>
    <row r="3839" spans="1:18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232"/>
        <v>7684000</v>
      </c>
      <c r="L3839" s="2">
        <v>1</v>
      </c>
      <c r="M3839" s="2">
        <f t="shared" si="233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29"/>
        <v>4</v>
      </c>
    </row>
    <row r="3840" spans="1:18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232"/>
        <v>7686000</v>
      </c>
      <c r="L3840" s="2">
        <v>1</v>
      </c>
      <c r="M3840" s="2">
        <f t="shared" si="233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29"/>
        <v>4</v>
      </c>
    </row>
    <row r="3841" spans="1:18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232"/>
        <v>7688000</v>
      </c>
      <c r="L3841" s="2">
        <v>1</v>
      </c>
      <c r="M3841" s="2">
        <f t="shared" si="233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29"/>
        <v>4</v>
      </c>
    </row>
    <row r="3842" spans="1:18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232"/>
        <v>7690000</v>
      </c>
      <c r="L3842" s="2">
        <v>1</v>
      </c>
      <c r="M3842" s="2">
        <f t="shared" si="233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29"/>
        <v>4</v>
      </c>
    </row>
    <row r="3843" spans="1:18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232"/>
        <v>7692000</v>
      </c>
      <c r="L3843" s="2">
        <v>1</v>
      </c>
      <c r="M3843" s="2">
        <f t="shared" si="233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34">QUOTIENT(A3843,1000)+1</f>
        <v>4</v>
      </c>
    </row>
    <row r="3844" spans="1:18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232"/>
        <v>7694000</v>
      </c>
      <c r="L3844" s="2">
        <v>1</v>
      </c>
      <c r="M3844" s="2">
        <f t="shared" si="233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34"/>
        <v>4</v>
      </c>
    </row>
    <row r="3845" spans="1:18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232"/>
        <v>7696000</v>
      </c>
      <c r="L3845" s="2">
        <v>1</v>
      </c>
      <c r="M3845" s="2">
        <f t="shared" si="233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34"/>
        <v>4</v>
      </c>
    </row>
    <row r="3846" spans="1:18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232"/>
        <v>7698000</v>
      </c>
      <c r="L3846" s="2">
        <v>1</v>
      </c>
      <c r="M3846" s="2">
        <f t="shared" si="233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34"/>
        <v>4</v>
      </c>
    </row>
    <row r="3847" spans="1:18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232"/>
        <v>7700000</v>
      </c>
      <c r="L3847" s="2">
        <v>1</v>
      </c>
      <c r="M3847" s="2">
        <f t="shared" si="233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34"/>
        <v>4</v>
      </c>
    </row>
    <row r="3848" spans="1:18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232"/>
        <v>7702000</v>
      </c>
      <c r="L3848" s="2">
        <v>1</v>
      </c>
      <c r="M3848" s="2">
        <f t="shared" si="233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34"/>
        <v>4</v>
      </c>
    </row>
    <row r="3849" spans="1:18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232"/>
        <v>7704000</v>
      </c>
      <c r="L3849" s="2">
        <v>1</v>
      </c>
      <c r="M3849" s="2">
        <f t="shared" si="233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34"/>
        <v>4</v>
      </c>
    </row>
    <row r="3850" spans="1:18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232"/>
        <v>7706000</v>
      </c>
      <c r="L3850" s="2">
        <v>1</v>
      </c>
      <c r="M3850" s="2">
        <f t="shared" si="233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34"/>
        <v>4</v>
      </c>
    </row>
    <row r="3851" spans="1:18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232"/>
        <v>7708000</v>
      </c>
      <c r="L3851" s="2">
        <v>1</v>
      </c>
      <c r="M3851" s="2">
        <f t="shared" si="233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34"/>
        <v>4</v>
      </c>
    </row>
    <row r="3852" spans="1:18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232"/>
        <v>7710000</v>
      </c>
      <c r="L3852" s="2">
        <v>1</v>
      </c>
      <c r="M3852" s="2">
        <f t="shared" si="233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34"/>
        <v>4</v>
      </c>
    </row>
    <row r="3853" spans="1:18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232"/>
        <v>7712000</v>
      </c>
      <c r="L3853" s="1">
        <v>1</v>
      </c>
      <c r="M3853" s="1">
        <f t="shared" si="233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34"/>
        <v>4</v>
      </c>
    </row>
    <row r="3854" spans="1:18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232"/>
        <v>7714000</v>
      </c>
      <c r="L3854" s="1">
        <v>1</v>
      </c>
      <c r="M3854" s="1">
        <f t="shared" si="233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34"/>
        <v>4</v>
      </c>
    </row>
    <row r="3855" spans="1:18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232"/>
        <v>7716000</v>
      </c>
      <c r="L3855" s="1">
        <v>1</v>
      </c>
      <c r="M3855" s="1">
        <f t="shared" si="233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34"/>
        <v>4</v>
      </c>
    </row>
    <row r="3856" spans="1:18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232"/>
        <v>7718000</v>
      </c>
      <c r="L3856" s="1">
        <v>1</v>
      </c>
      <c r="M3856" s="1">
        <f t="shared" si="233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34"/>
        <v>4</v>
      </c>
    </row>
    <row r="3857" spans="1:18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232"/>
        <v>7720000</v>
      </c>
      <c r="L3857" s="1">
        <v>1</v>
      </c>
      <c r="M3857" s="1">
        <f t="shared" si="233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34"/>
        <v>4</v>
      </c>
    </row>
    <row r="3858" spans="1:18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232"/>
        <v>7722000</v>
      </c>
      <c r="L3858" s="1">
        <v>1</v>
      </c>
      <c r="M3858" s="1">
        <f t="shared" si="233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34"/>
        <v>4</v>
      </c>
    </row>
    <row r="3859" spans="1:18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232"/>
        <v>7724000</v>
      </c>
      <c r="L3859" s="1">
        <v>1</v>
      </c>
      <c r="M3859" s="1">
        <f t="shared" si="233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34"/>
        <v>4</v>
      </c>
    </row>
    <row r="3860" spans="1:18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232"/>
        <v>7726000</v>
      </c>
      <c r="L3860" s="1">
        <v>1</v>
      </c>
      <c r="M3860" s="1">
        <f t="shared" si="233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34"/>
        <v>4</v>
      </c>
    </row>
    <row r="3861" spans="1:18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232"/>
        <v>7728000</v>
      </c>
      <c r="L3861" s="1">
        <v>1</v>
      </c>
      <c r="M3861" s="1">
        <f t="shared" si="233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34"/>
        <v>4</v>
      </c>
    </row>
    <row r="3862" spans="1:18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232"/>
        <v>7730000</v>
      </c>
      <c r="L3862" s="1">
        <v>1</v>
      </c>
      <c r="M3862" s="1">
        <f t="shared" si="233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34"/>
        <v>4</v>
      </c>
    </row>
    <row r="3863" spans="1:18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232"/>
        <v>7732000</v>
      </c>
      <c r="L3863" s="1">
        <v>1</v>
      </c>
      <c r="M3863" s="1">
        <f t="shared" si="233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34"/>
        <v>4</v>
      </c>
    </row>
    <row r="3864" spans="1:18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232"/>
        <v>7734000</v>
      </c>
      <c r="L3864" s="1">
        <v>1</v>
      </c>
      <c r="M3864" s="1">
        <f t="shared" si="233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34"/>
        <v>4</v>
      </c>
    </row>
    <row r="3865" spans="1:18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232"/>
        <v>7736000</v>
      </c>
      <c r="L3865" s="1">
        <v>1</v>
      </c>
      <c r="M3865" s="1">
        <f t="shared" si="233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34"/>
        <v>4</v>
      </c>
    </row>
    <row r="3866" spans="1:18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232"/>
        <v>7738000</v>
      </c>
      <c r="L3866" s="1">
        <v>1</v>
      </c>
      <c r="M3866" s="1">
        <f t="shared" si="233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34"/>
        <v>4</v>
      </c>
    </row>
    <row r="3867" spans="1:18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235">10000+A3867*2000</f>
        <v>7740000</v>
      </c>
      <c r="L3867" s="1">
        <v>1</v>
      </c>
      <c r="M3867" s="1">
        <f t="shared" si="233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34"/>
        <v>4</v>
      </c>
    </row>
    <row r="3868" spans="1:18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235"/>
        <v>7742000</v>
      </c>
      <c r="L3868" s="1">
        <v>1</v>
      </c>
      <c r="M3868" s="1">
        <f t="shared" si="233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34"/>
        <v>4</v>
      </c>
    </row>
    <row r="3869" spans="1:18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235"/>
        <v>7744000</v>
      </c>
      <c r="L3869" s="1">
        <v>1</v>
      </c>
      <c r="M3869" s="1">
        <f t="shared" si="233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34"/>
        <v>4</v>
      </c>
    </row>
    <row r="3870" spans="1:18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235"/>
        <v>7746000</v>
      </c>
      <c r="L3870" s="1">
        <v>1</v>
      </c>
      <c r="M3870" s="1">
        <f t="shared" ref="M3870:M3933" si="236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34"/>
        <v>4</v>
      </c>
    </row>
    <row r="3871" spans="1:18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235"/>
        <v>7748000</v>
      </c>
      <c r="L3871" s="1">
        <v>1</v>
      </c>
      <c r="M3871" s="1">
        <f t="shared" si="236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34"/>
        <v>4</v>
      </c>
    </row>
    <row r="3872" spans="1:18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235"/>
        <v>7750000</v>
      </c>
      <c r="L3872" s="1">
        <v>1</v>
      </c>
      <c r="M3872" s="1">
        <f t="shared" si="236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34"/>
        <v>4</v>
      </c>
    </row>
    <row r="3873" spans="1:18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235"/>
        <v>7752000</v>
      </c>
      <c r="L3873" s="1">
        <v>1</v>
      </c>
      <c r="M3873" s="1">
        <f t="shared" si="236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34"/>
        <v>4</v>
      </c>
    </row>
    <row r="3874" spans="1:18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235"/>
        <v>7754000</v>
      </c>
      <c r="L3874" s="1">
        <v>1</v>
      </c>
      <c r="M3874" s="1">
        <f t="shared" si="236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34"/>
        <v>4</v>
      </c>
    </row>
    <row r="3875" spans="1:18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235"/>
        <v>7756000</v>
      </c>
      <c r="L3875" s="1">
        <v>1</v>
      </c>
      <c r="M3875" s="1">
        <f t="shared" si="236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34"/>
        <v>4</v>
      </c>
    </row>
    <row r="3876" spans="1:18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235"/>
        <v>7758000</v>
      </c>
      <c r="L3876" s="1">
        <v>1</v>
      </c>
      <c r="M3876" s="1">
        <f t="shared" si="236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34"/>
        <v>4</v>
      </c>
    </row>
    <row r="3877" spans="1:18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235"/>
        <v>7760000</v>
      </c>
      <c r="L3877" s="1">
        <v>1</v>
      </c>
      <c r="M3877" s="1">
        <f t="shared" si="236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34"/>
        <v>4</v>
      </c>
    </row>
    <row r="3878" spans="1:18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235"/>
        <v>7762000</v>
      </c>
      <c r="L3878" s="1">
        <v>1</v>
      </c>
      <c r="M3878" s="1">
        <f t="shared" si="236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34"/>
        <v>4</v>
      </c>
    </row>
    <row r="3879" spans="1:18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235"/>
        <v>7764000</v>
      </c>
      <c r="L3879" s="1">
        <v>1</v>
      </c>
      <c r="M3879" s="1">
        <f t="shared" si="236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34"/>
        <v>4</v>
      </c>
    </row>
    <row r="3880" spans="1:18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235"/>
        <v>7766000</v>
      </c>
      <c r="L3880" s="1">
        <v>1</v>
      </c>
      <c r="M3880" s="1">
        <f t="shared" si="236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34"/>
        <v>4</v>
      </c>
    </row>
    <row r="3881" spans="1:18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235"/>
        <v>7768000</v>
      </c>
      <c r="L3881" s="1">
        <v>1</v>
      </c>
      <c r="M3881" s="1">
        <f t="shared" si="236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34"/>
        <v>4</v>
      </c>
    </row>
    <row r="3882" spans="1:18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235"/>
        <v>7770000</v>
      </c>
      <c r="L3882" s="1">
        <v>1</v>
      </c>
      <c r="M3882" s="1">
        <f t="shared" si="236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34"/>
        <v>4</v>
      </c>
    </row>
    <row r="3883" spans="1:18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235"/>
        <v>7772000</v>
      </c>
      <c r="L3883" s="1">
        <v>1</v>
      </c>
      <c r="M3883" s="1">
        <f t="shared" si="236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34"/>
        <v>4</v>
      </c>
    </row>
    <row r="3884" spans="1:18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235"/>
        <v>7774000</v>
      </c>
      <c r="L3884" s="1">
        <v>1</v>
      </c>
      <c r="M3884" s="1">
        <f t="shared" si="236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34"/>
        <v>4</v>
      </c>
    </row>
    <row r="3885" spans="1:18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235"/>
        <v>7776000</v>
      </c>
      <c r="L3885" s="1">
        <v>1</v>
      </c>
      <c r="M3885" s="1">
        <f t="shared" si="236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34"/>
        <v>4</v>
      </c>
    </row>
    <row r="3886" spans="1:18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235"/>
        <v>7778000</v>
      </c>
      <c r="L3886" s="1">
        <v>1</v>
      </c>
      <c r="M3886" s="1">
        <f t="shared" si="236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34"/>
        <v>4</v>
      </c>
    </row>
    <row r="3887" spans="1:18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235"/>
        <v>7780000</v>
      </c>
      <c r="L3887" s="1">
        <v>1</v>
      </c>
      <c r="M3887" s="1">
        <f t="shared" si="236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34"/>
        <v>4</v>
      </c>
    </row>
    <row r="3888" spans="1:18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235"/>
        <v>7782000</v>
      </c>
      <c r="L3888" s="1">
        <v>1</v>
      </c>
      <c r="M3888" s="1">
        <f t="shared" si="236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34"/>
        <v>4</v>
      </c>
    </row>
    <row r="3889" spans="1:18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235"/>
        <v>7784000</v>
      </c>
      <c r="L3889" s="1">
        <v>1</v>
      </c>
      <c r="M3889" s="1">
        <f t="shared" si="236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34"/>
        <v>4</v>
      </c>
    </row>
    <row r="3890" spans="1:18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235"/>
        <v>7786000</v>
      </c>
      <c r="L3890" s="1">
        <v>1</v>
      </c>
      <c r="M3890" s="1">
        <f t="shared" si="236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34"/>
        <v>4</v>
      </c>
    </row>
    <row r="3891" spans="1:18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235"/>
        <v>7788000</v>
      </c>
      <c r="L3891" s="1">
        <v>1</v>
      </c>
      <c r="M3891" s="1">
        <f t="shared" si="236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34"/>
        <v>4</v>
      </c>
    </row>
    <row r="3892" spans="1:18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235"/>
        <v>7790000</v>
      </c>
      <c r="L3892" s="1">
        <v>1</v>
      </c>
      <c r="M3892" s="1">
        <f t="shared" si="236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34"/>
        <v>4</v>
      </c>
    </row>
    <row r="3893" spans="1:18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235"/>
        <v>7792000</v>
      </c>
      <c r="L3893" s="1">
        <v>1</v>
      </c>
      <c r="M3893" s="1">
        <f t="shared" si="236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34"/>
        <v>4</v>
      </c>
    </row>
    <row r="3894" spans="1:18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235"/>
        <v>7794000</v>
      </c>
      <c r="L3894" s="1">
        <v>1</v>
      </c>
      <c r="M3894" s="1">
        <f t="shared" si="236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34"/>
        <v>4</v>
      </c>
    </row>
    <row r="3895" spans="1:18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235"/>
        <v>7796000</v>
      </c>
      <c r="L3895" s="1">
        <v>1</v>
      </c>
      <c r="M3895" s="1">
        <f t="shared" si="236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34"/>
        <v>4</v>
      </c>
    </row>
    <row r="3896" spans="1:18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235"/>
        <v>7798000</v>
      </c>
      <c r="L3896" s="1">
        <v>1</v>
      </c>
      <c r="M3896" s="1">
        <f t="shared" si="236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34"/>
        <v>4</v>
      </c>
    </row>
    <row r="3897" spans="1:18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235"/>
        <v>7800000</v>
      </c>
      <c r="L3897" s="1">
        <v>1</v>
      </c>
      <c r="M3897" s="1">
        <f t="shared" si="236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34"/>
        <v>4</v>
      </c>
    </row>
    <row r="3898" spans="1:18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235"/>
        <v>7802000</v>
      </c>
      <c r="L3898" s="1">
        <v>1</v>
      </c>
      <c r="M3898" s="1">
        <f t="shared" si="236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34"/>
        <v>4</v>
      </c>
    </row>
    <row r="3899" spans="1:18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235"/>
        <v>7804000</v>
      </c>
      <c r="L3899" s="1">
        <v>1</v>
      </c>
      <c r="M3899" s="1">
        <f t="shared" si="236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34"/>
        <v>4</v>
      </c>
    </row>
    <row r="3900" spans="1:18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235"/>
        <v>7806000</v>
      </c>
      <c r="L3900" s="1">
        <v>1</v>
      </c>
      <c r="M3900" s="1">
        <f t="shared" si="236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34"/>
        <v>4</v>
      </c>
    </row>
    <row r="3901" spans="1:18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235"/>
        <v>7808000</v>
      </c>
      <c r="L3901" s="1">
        <v>1</v>
      </c>
      <c r="M3901" s="1">
        <f t="shared" si="236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34"/>
        <v>4</v>
      </c>
    </row>
    <row r="3902" spans="1:18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235"/>
        <v>7810000</v>
      </c>
      <c r="L3902" s="1">
        <v>1</v>
      </c>
      <c r="M3902" s="1">
        <f t="shared" si="236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34"/>
        <v>4</v>
      </c>
    </row>
    <row r="3903" spans="1:18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235"/>
        <v>7812000</v>
      </c>
      <c r="L3903" s="2">
        <v>1</v>
      </c>
      <c r="M3903" s="2">
        <f t="shared" si="236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34"/>
        <v>4</v>
      </c>
    </row>
    <row r="3904" spans="1:18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235"/>
        <v>7814000</v>
      </c>
      <c r="L3904" s="2">
        <v>1</v>
      </c>
      <c r="M3904" s="2">
        <f t="shared" si="236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34"/>
        <v>4</v>
      </c>
    </row>
    <row r="3905" spans="1:18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235"/>
        <v>7816000</v>
      </c>
      <c r="L3905" s="2">
        <v>1</v>
      </c>
      <c r="M3905" s="2">
        <f t="shared" si="236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34"/>
        <v>4</v>
      </c>
    </row>
    <row r="3906" spans="1:18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235"/>
        <v>7818000</v>
      </c>
      <c r="L3906" s="2">
        <v>1</v>
      </c>
      <c r="M3906" s="2">
        <f t="shared" si="236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34"/>
        <v>4</v>
      </c>
    </row>
    <row r="3907" spans="1:18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235"/>
        <v>7820000</v>
      </c>
      <c r="L3907" s="2">
        <v>1</v>
      </c>
      <c r="M3907" s="2">
        <f t="shared" si="236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37">QUOTIENT(A3907,1000)+1</f>
        <v>4</v>
      </c>
    </row>
    <row r="3908" spans="1:18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235"/>
        <v>7822000</v>
      </c>
      <c r="L3908" s="2">
        <v>1</v>
      </c>
      <c r="M3908" s="2">
        <f t="shared" si="236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37"/>
        <v>4</v>
      </c>
    </row>
    <row r="3909" spans="1:18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235"/>
        <v>7824000</v>
      </c>
      <c r="L3909" s="2">
        <v>1</v>
      </c>
      <c r="M3909" s="2">
        <f t="shared" si="236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37"/>
        <v>4</v>
      </c>
    </row>
    <row r="3910" spans="1:18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235"/>
        <v>7826000</v>
      </c>
      <c r="L3910" s="2">
        <v>1</v>
      </c>
      <c r="M3910" s="2">
        <f t="shared" si="236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37"/>
        <v>4</v>
      </c>
    </row>
    <row r="3911" spans="1:18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235"/>
        <v>7828000</v>
      </c>
      <c r="L3911" s="2">
        <v>1</v>
      </c>
      <c r="M3911" s="2">
        <f t="shared" si="236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37"/>
        <v>4</v>
      </c>
    </row>
    <row r="3912" spans="1:18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235"/>
        <v>7830000</v>
      </c>
      <c r="L3912" s="2">
        <v>1</v>
      </c>
      <c r="M3912" s="2">
        <f t="shared" si="236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37"/>
        <v>4</v>
      </c>
    </row>
    <row r="3913" spans="1:18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235"/>
        <v>7832000</v>
      </c>
      <c r="L3913" s="2">
        <v>1</v>
      </c>
      <c r="M3913" s="2">
        <f t="shared" si="236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37"/>
        <v>4</v>
      </c>
    </row>
    <row r="3914" spans="1:18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235"/>
        <v>7834000</v>
      </c>
      <c r="L3914" s="2">
        <v>1</v>
      </c>
      <c r="M3914" s="2">
        <f t="shared" si="236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37"/>
        <v>4</v>
      </c>
    </row>
    <row r="3915" spans="1:18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235"/>
        <v>7836000</v>
      </c>
      <c r="L3915" s="2">
        <v>1</v>
      </c>
      <c r="M3915" s="2">
        <f t="shared" si="236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37"/>
        <v>4</v>
      </c>
    </row>
    <row r="3916" spans="1:18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235"/>
        <v>7838000</v>
      </c>
      <c r="L3916" s="2">
        <v>1</v>
      </c>
      <c r="M3916" s="2">
        <f t="shared" si="236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37"/>
        <v>4</v>
      </c>
    </row>
    <row r="3917" spans="1:18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235"/>
        <v>7840000</v>
      </c>
      <c r="L3917" s="2">
        <v>1</v>
      </c>
      <c r="M3917" s="2">
        <f t="shared" si="236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37"/>
        <v>4</v>
      </c>
    </row>
    <row r="3918" spans="1:18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235"/>
        <v>7842000</v>
      </c>
      <c r="L3918" s="2">
        <v>1</v>
      </c>
      <c r="M3918" s="2">
        <f t="shared" si="236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37"/>
        <v>4</v>
      </c>
    </row>
    <row r="3919" spans="1:18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235"/>
        <v>7844000</v>
      </c>
      <c r="L3919" s="2">
        <v>1</v>
      </c>
      <c r="M3919" s="2">
        <f t="shared" si="236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37"/>
        <v>4</v>
      </c>
    </row>
    <row r="3920" spans="1:18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235"/>
        <v>7846000</v>
      </c>
      <c r="L3920" s="2">
        <v>1</v>
      </c>
      <c r="M3920" s="2">
        <f t="shared" si="236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37"/>
        <v>4</v>
      </c>
    </row>
    <row r="3921" spans="1:18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235"/>
        <v>7848000</v>
      </c>
      <c r="L3921" s="2">
        <v>1</v>
      </c>
      <c r="M3921" s="2">
        <f t="shared" si="236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37"/>
        <v>4</v>
      </c>
    </row>
    <row r="3922" spans="1:18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235"/>
        <v>7850000</v>
      </c>
      <c r="L3922" s="2">
        <v>1</v>
      </c>
      <c r="M3922" s="2">
        <f t="shared" si="236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37"/>
        <v>4</v>
      </c>
    </row>
    <row r="3923" spans="1:18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235"/>
        <v>7852000</v>
      </c>
      <c r="L3923" s="2">
        <v>1</v>
      </c>
      <c r="M3923" s="2">
        <f t="shared" si="236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37"/>
        <v>4</v>
      </c>
    </row>
    <row r="3924" spans="1:18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235"/>
        <v>7854000</v>
      </c>
      <c r="L3924" s="2">
        <v>1</v>
      </c>
      <c r="M3924" s="2">
        <f t="shared" si="236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37"/>
        <v>4</v>
      </c>
    </row>
    <row r="3925" spans="1:18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235"/>
        <v>7856000</v>
      </c>
      <c r="L3925" s="2">
        <v>1</v>
      </c>
      <c r="M3925" s="2">
        <f t="shared" si="236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37"/>
        <v>4</v>
      </c>
    </row>
    <row r="3926" spans="1:18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235"/>
        <v>7858000</v>
      </c>
      <c r="L3926" s="2">
        <v>1</v>
      </c>
      <c r="M3926" s="2">
        <f t="shared" si="236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37"/>
        <v>4</v>
      </c>
    </row>
    <row r="3927" spans="1:18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235"/>
        <v>7860000</v>
      </c>
      <c r="L3927" s="2">
        <v>1</v>
      </c>
      <c r="M3927" s="2">
        <f t="shared" si="236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37"/>
        <v>4</v>
      </c>
    </row>
    <row r="3928" spans="1:18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235"/>
        <v>7862000</v>
      </c>
      <c r="L3928" s="2">
        <v>1</v>
      </c>
      <c r="M3928" s="2">
        <f t="shared" si="236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37"/>
        <v>4</v>
      </c>
    </row>
    <row r="3929" spans="1:18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235"/>
        <v>7864000</v>
      </c>
      <c r="L3929" s="2">
        <v>1</v>
      </c>
      <c r="M3929" s="2">
        <f t="shared" si="236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37"/>
        <v>4</v>
      </c>
    </row>
    <row r="3930" spans="1:18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235"/>
        <v>7866000</v>
      </c>
      <c r="L3930" s="2">
        <v>1</v>
      </c>
      <c r="M3930" s="2">
        <f t="shared" si="236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37"/>
        <v>4</v>
      </c>
    </row>
    <row r="3931" spans="1:18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238">10000+A3931*2000</f>
        <v>7868000</v>
      </c>
      <c r="L3931" s="2">
        <v>1</v>
      </c>
      <c r="M3931" s="2">
        <f t="shared" si="236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37"/>
        <v>4</v>
      </c>
    </row>
    <row r="3932" spans="1:18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238"/>
        <v>7870000</v>
      </c>
      <c r="L3932" s="2">
        <v>1</v>
      </c>
      <c r="M3932" s="2">
        <f t="shared" si="236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37"/>
        <v>4</v>
      </c>
    </row>
    <row r="3933" spans="1:18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238"/>
        <v>7872000</v>
      </c>
      <c r="L3933" s="2">
        <v>1</v>
      </c>
      <c r="M3933" s="2">
        <f t="shared" si="236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37"/>
        <v>4</v>
      </c>
    </row>
    <row r="3934" spans="1:18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238"/>
        <v>7874000</v>
      </c>
      <c r="L3934" s="2">
        <v>1</v>
      </c>
      <c r="M3934" s="2">
        <f t="shared" ref="M3934:M3997" si="23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37"/>
        <v>4</v>
      </c>
    </row>
    <row r="3935" spans="1:18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238"/>
        <v>7876000</v>
      </c>
      <c r="L3935" s="2">
        <v>1</v>
      </c>
      <c r="M3935" s="2">
        <f t="shared" si="23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37"/>
        <v>4</v>
      </c>
    </row>
    <row r="3936" spans="1:18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238"/>
        <v>7878000</v>
      </c>
      <c r="L3936" s="2">
        <v>1</v>
      </c>
      <c r="M3936" s="2">
        <f t="shared" si="23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37"/>
        <v>4</v>
      </c>
    </row>
    <row r="3937" spans="1:18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238"/>
        <v>7880000</v>
      </c>
      <c r="L3937" s="2">
        <v>1</v>
      </c>
      <c r="M3937" s="2">
        <f t="shared" si="23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37"/>
        <v>4</v>
      </c>
    </row>
    <row r="3938" spans="1:18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238"/>
        <v>7882000</v>
      </c>
      <c r="L3938" s="2">
        <v>1</v>
      </c>
      <c r="M3938" s="2">
        <f t="shared" si="23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37"/>
        <v>4</v>
      </c>
    </row>
    <row r="3939" spans="1:18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238"/>
        <v>7884000</v>
      </c>
      <c r="L3939" s="2">
        <v>1</v>
      </c>
      <c r="M3939" s="2">
        <f t="shared" si="23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37"/>
        <v>4</v>
      </c>
    </row>
    <row r="3940" spans="1:18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238"/>
        <v>7886000</v>
      </c>
      <c r="L3940" s="2">
        <v>1</v>
      </c>
      <c r="M3940" s="2">
        <f t="shared" si="23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37"/>
        <v>4</v>
      </c>
    </row>
    <row r="3941" spans="1:18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238"/>
        <v>7888000</v>
      </c>
      <c r="L3941" s="2">
        <v>1</v>
      </c>
      <c r="M3941" s="2">
        <f t="shared" si="23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37"/>
        <v>4</v>
      </c>
    </row>
    <row r="3942" spans="1:18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238"/>
        <v>7890000</v>
      </c>
      <c r="L3942" s="2">
        <v>1</v>
      </c>
      <c r="M3942" s="2">
        <f t="shared" si="23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37"/>
        <v>4</v>
      </c>
    </row>
    <row r="3943" spans="1:18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238"/>
        <v>7892000</v>
      </c>
      <c r="L3943" s="2">
        <v>1</v>
      </c>
      <c r="M3943" s="2">
        <f t="shared" si="23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37"/>
        <v>4</v>
      </c>
    </row>
    <row r="3944" spans="1:18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238"/>
        <v>7894000</v>
      </c>
      <c r="L3944" s="2">
        <v>1</v>
      </c>
      <c r="M3944" s="2">
        <f t="shared" si="23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37"/>
        <v>4</v>
      </c>
    </row>
    <row r="3945" spans="1:18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238"/>
        <v>7896000</v>
      </c>
      <c r="L3945" s="2">
        <v>1</v>
      </c>
      <c r="M3945" s="2">
        <f t="shared" si="23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37"/>
        <v>4</v>
      </c>
    </row>
    <row r="3946" spans="1:18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238"/>
        <v>7898000</v>
      </c>
      <c r="L3946" s="2">
        <v>1</v>
      </c>
      <c r="M3946" s="2">
        <f t="shared" si="23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37"/>
        <v>4</v>
      </c>
    </row>
    <row r="3947" spans="1:18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238"/>
        <v>7900000</v>
      </c>
      <c r="L3947" s="2">
        <v>1</v>
      </c>
      <c r="M3947" s="2">
        <f t="shared" si="23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37"/>
        <v>4</v>
      </c>
    </row>
    <row r="3948" spans="1:18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238"/>
        <v>7902000</v>
      </c>
      <c r="L3948" s="2">
        <v>1</v>
      </c>
      <c r="M3948" s="2">
        <f t="shared" si="23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37"/>
        <v>4</v>
      </c>
    </row>
    <row r="3949" spans="1:18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238"/>
        <v>7904000</v>
      </c>
      <c r="L3949" s="2">
        <v>1</v>
      </c>
      <c r="M3949" s="2">
        <f t="shared" si="23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37"/>
        <v>4</v>
      </c>
    </row>
    <row r="3950" spans="1:18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238"/>
        <v>7906000</v>
      </c>
      <c r="L3950" s="2">
        <v>1</v>
      </c>
      <c r="M3950" s="2">
        <f t="shared" si="23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37"/>
        <v>4</v>
      </c>
    </row>
    <row r="3951" spans="1:18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238"/>
        <v>7908000</v>
      </c>
      <c r="L3951" s="2">
        <v>1</v>
      </c>
      <c r="M3951" s="2">
        <f t="shared" si="23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37"/>
        <v>4</v>
      </c>
    </row>
    <row r="3952" spans="1:18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238"/>
        <v>7910000</v>
      </c>
      <c r="L3952" s="2">
        <v>1</v>
      </c>
      <c r="M3952" s="2">
        <f t="shared" si="23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37"/>
        <v>4</v>
      </c>
    </row>
    <row r="3953" spans="1:18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238"/>
        <v>7912000</v>
      </c>
      <c r="L3953" s="1">
        <v>1</v>
      </c>
      <c r="M3953" s="1">
        <f t="shared" si="23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37"/>
        <v>4</v>
      </c>
    </row>
    <row r="3954" spans="1:18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238"/>
        <v>7914000</v>
      </c>
      <c r="L3954" s="1">
        <v>1</v>
      </c>
      <c r="M3954" s="1">
        <f t="shared" si="23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37"/>
        <v>4</v>
      </c>
    </row>
    <row r="3955" spans="1:18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238"/>
        <v>7916000</v>
      </c>
      <c r="L3955" s="1">
        <v>1</v>
      </c>
      <c r="M3955" s="1">
        <f t="shared" si="23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37"/>
        <v>4</v>
      </c>
    </row>
    <row r="3956" spans="1:18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238"/>
        <v>7918000</v>
      </c>
      <c r="L3956" s="1">
        <v>1</v>
      </c>
      <c r="M3956" s="1">
        <f t="shared" si="23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37"/>
        <v>4</v>
      </c>
    </row>
    <row r="3957" spans="1:18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238"/>
        <v>7920000</v>
      </c>
      <c r="L3957" s="1">
        <v>1</v>
      </c>
      <c r="M3957" s="1">
        <f t="shared" si="23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37"/>
        <v>4</v>
      </c>
    </row>
    <row r="3958" spans="1:18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238"/>
        <v>7922000</v>
      </c>
      <c r="L3958" s="1">
        <v>1</v>
      </c>
      <c r="M3958" s="1">
        <f t="shared" si="23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37"/>
        <v>4</v>
      </c>
    </row>
    <row r="3959" spans="1:18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238"/>
        <v>7924000</v>
      </c>
      <c r="L3959" s="1">
        <v>1</v>
      </c>
      <c r="M3959" s="1">
        <f t="shared" si="23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37"/>
        <v>4</v>
      </c>
    </row>
    <row r="3960" spans="1:18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238"/>
        <v>7926000</v>
      </c>
      <c r="L3960" s="1">
        <v>1</v>
      </c>
      <c r="M3960" s="1">
        <f t="shared" si="23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37"/>
        <v>4</v>
      </c>
    </row>
    <row r="3961" spans="1:18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238"/>
        <v>7928000</v>
      </c>
      <c r="L3961" s="1">
        <v>1</v>
      </c>
      <c r="M3961" s="1">
        <f t="shared" si="23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37"/>
        <v>4</v>
      </c>
    </row>
    <row r="3962" spans="1:18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238"/>
        <v>7930000</v>
      </c>
      <c r="L3962" s="1">
        <v>1</v>
      </c>
      <c r="M3962" s="1">
        <f t="shared" si="23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37"/>
        <v>4</v>
      </c>
    </row>
    <row r="3963" spans="1:18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238"/>
        <v>7932000</v>
      </c>
      <c r="L3963" s="1">
        <v>1</v>
      </c>
      <c r="M3963" s="1">
        <f t="shared" si="23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37"/>
        <v>4</v>
      </c>
    </row>
    <row r="3964" spans="1:18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238"/>
        <v>7934000</v>
      </c>
      <c r="L3964" s="1">
        <v>1</v>
      </c>
      <c r="M3964" s="1">
        <f t="shared" si="23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37"/>
        <v>4</v>
      </c>
    </row>
    <row r="3965" spans="1:18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238"/>
        <v>7936000</v>
      </c>
      <c r="L3965" s="1">
        <v>1</v>
      </c>
      <c r="M3965" s="1">
        <f t="shared" si="23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37"/>
        <v>4</v>
      </c>
    </row>
    <row r="3966" spans="1:18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238"/>
        <v>7938000</v>
      </c>
      <c r="L3966" s="1">
        <v>1</v>
      </c>
      <c r="M3966" s="1">
        <f t="shared" si="23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37"/>
        <v>4</v>
      </c>
    </row>
    <row r="3967" spans="1:18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238"/>
        <v>7940000</v>
      </c>
      <c r="L3967" s="1">
        <v>1</v>
      </c>
      <c r="M3967" s="1">
        <f t="shared" si="23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37"/>
        <v>4</v>
      </c>
    </row>
    <row r="3968" spans="1:18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238"/>
        <v>7942000</v>
      </c>
      <c r="L3968" s="1">
        <v>1</v>
      </c>
      <c r="M3968" s="1">
        <f t="shared" si="23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37"/>
        <v>4</v>
      </c>
    </row>
    <row r="3969" spans="1:18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238"/>
        <v>7944000</v>
      </c>
      <c r="L3969" s="1">
        <v>1</v>
      </c>
      <c r="M3969" s="1">
        <f t="shared" si="23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37"/>
        <v>4</v>
      </c>
    </row>
    <row r="3970" spans="1:18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238"/>
        <v>7946000</v>
      </c>
      <c r="L3970" s="1">
        <v>1</v>
      </c>
      <c r="M3970" s="1">
        <f t="shared" si="23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37"/>
        <v>4</v>
      </c>
    </row>
    <row r="3971" spans="1:18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238"/>
        <v>7948000</v>
      </c>
      <c r="L3971" s="1">
        <v>1</v>
      </c>
      <c r="M3971" s="1">
        <f t="shared" si="23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40">QUOTIENT(A3971,1000)+1</f>
        <v>4</v>
      </c>
    </row>
    <row r="3972" spans="1:18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238"/>
        <v>7950000</v>
      </c>
      <c r="L3972" s="1">
        <v>1</v>
      </c>
      <c r="M3972" s="1">
        <f t="shared" si="23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40"/>
        <v>4</v>
      </c>
    </row>
    <row r="3973" spans="1:18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238"/>
        <v>7952000</v>
      </c>
      <c r="L3973" s="1">
        <v>1</v>
      </c>
      <c r="M3973" s="1">
        <f t="shared" si="23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40"/>
        <v>4</v>
      </c>
    </row>
    <row r="3974" spans="1:18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238"/>
        <v>7954000</v>
      </c>
      <c r="L3974" s="1">
        <v>1</v>
      </c>
      <c r="M3974" s="1">
        <f t="shared" si="23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40"/>
        <v>4</v>
      </c>
    </row>
    <row r="3975" spans="1:18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238"/>
        <v>7956000</v>
      </c>
      <c r="L3975" s="1">
        <v>1</v>
      </c>
      <c r="M3975" s="1">
        <f t="shared" si="23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40"/>
        <v>4</v>
      </c>
    </row>
    <row r="3976" spans="1:18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238"/>
        <v>7958000</v>
      </c>
      <c r="L3976" s="1">
        <v>1</v>
      </c>
      <c r="M3976" s="1">
        <f t="shared" si="23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40"/>
        <v>4</v>
      </c>
    </row>
    <row r="3977" spans="1:18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238"/>
        <v>7960000</v>
      </c>
      <c r="L3977" s="1">
        <v>1</v>
      </c>
      <c r="M3977" s="1">
        <f t="shared" si="23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40"/>
        <v>4</v>
      </c>
    </row>
    <row r="3978" spans="1:18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238"/>
        <v>7962000</v>
      </c>
      <c r="L3978" s="1">
        <v>1</v>
      </c>
      <c r="M3978" s="1">
        <f t="shared" si="23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40"/>
        <v>4</v>
      </c>
    </row>
    <row r="3979" spans="1:18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238"/>
        <v>7964000</v>
      </c>
      <c r="L3979" s="1">
        <v>1</v>
      </c>
      <c r="M3979" s="1">
        <f t="shared" si="23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40"/>
        <v>4</v>
      </c>
    </row>
    <row r="3980" spans="1:18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238"/>
        <v>7966000</v>
      </c>
      <c r="L3980" s="1">
        <v>1</v>
      </c>
      <c r="M3980" s="1">
        <f t="shared" si="23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40"/>
        <v>4</v>
      </c>
    </row>
    <row r="3981" spans="1:18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238"/>
        <v>7968000</v>
      </c>
      <c r="L3981" s="1">
        <v>1</v>
      </c>
      <c r="M3981" s="1">
        <f t="shared" si="23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40"/>
        <v>4</v>
      </c>
    </row>
    <row r="3982" spans="1:18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238"/>
        <v>7970000</v>
      </c>
      <c r="L3982" s="1">
        <v>1</v>
      </c>
      <c r="M3982" s="1">
        <f t="shared" si="23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40"/>
        <v>4</v>
      </c>
    </row>
    <row r="3983" spans="1:18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238"/>
        <v>7972000</v>
      </c>
      <c r="L3983" s="1">
        <v>1</v>
      </c>
      <c r="M3983" s="1">
        <f t="shared" si="23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40"/>
        <v>4</v>
      </c>
    </row>
    <row r="3984" spans="1:18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238"/>
        <v>7974000</v>
      </c>
      <c r="L3984" s="1">
        <v>1</v>
      </c>
      <c r="M3984" s="1">
        <f t="shared" si="23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40"/>
        <v>4</v>
      </c>
    </row>
    <row r="3985" spans="1:18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238"/>
        <v>7976000</v>
      </c>
      <c r="L3985" s="1">
        <v>1</v>
      </c>
      <c r="M3985" s="1">
        <f t="shared" si="23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40"/>
        <v>4</v>
      </c>
    </row>
    <row r="3986" spans="1:18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238"/>
        <v>7978000</v>
      </c>
      <c r="L3986" s="1">
        <v>1</v>
      </c>
      <c r="M3986" s="1">
        <f t="shared" si="23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40"/>
        <v>4</v>
      </c>
    </row>
    <row r="3987" spans="1:18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238"/>
        <v>7980000</v>
      </c>
      <c r="L3987" s="1">
        <v>1</v>
      </c>
      <c r="M3987" s="1">
        <f t="shared" si="23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40"/>
        <v>4</v>
      </c>
    </row>
    <row r="3988" spans="1:18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238"/>
        <v>7982000</v>
      </c>
      <c r="L3988" s="1">
        <v>1</v>
      </c>
      <c r="M3988" s="1">
        <f t="shared" si="23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40"/>
        <v>4</v>
      </c>
    </row>
    <row r="3989" spans="1:18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238"/>
        <v>7984000</v>
      </c>
      <c r="L3989" s="1">
        <v>1</v>
      </c>
      <c r="M3989" s="1">
        <f t="shared" si="23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40"/>
        <v>4</v>
      </c>
    </row>
    <row r="3990" spans="1:18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238"/>
        <v>7986000</v>
      </c>
      <c r="L3990" s="1">
        <v>1</v>
      </c>
      <c r="M3990" s="1">
        <f t="shared" si="23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40"/>
        <v>4</v>
      </c>
    </row>
    <row r="3991" spans="1:18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238"/>
        <v>7988000</v>
      </c>
      <c r="L3991" s="1">
        <v>1</v>
      </c>
      <c r="M3991" s="1">
        <f t="shared" si="23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40"/>
        <v>4</v>
      </c>
    </row>
    <row r="3992" spans="1:18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238"/>
        <v>7990000</v>
      </c>
      <c r="L3992" s="1">
        <v>1</v>
      </c>
      <c r="M3992" s="1">
        <f t="shared" si="23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40"/>
        <v>4</v>
      </c>
    </row>
    <row r="3993" spans="1:18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238"/>
        <v>7992000</v>
      </c>
      <c r="L3993" s="1">
        <v>1</v>
      </c>
      <c r="M3993" s="1">
        <f t="shared" si="23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40"/>
        <v>4</v>
      </c>
    </row>
    <row r="3994" spans="1:18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238"/>
        <v>7994000</v>
      </c>
      <c r="L3994" s="1">
        <v>1</v>
      </c>
      <c r="M3994" s="1">
        <f t="shared" si="23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40"/>
        <v>4</v>
      </c>
    </row>
    <row r="3995" spans="1:18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241">10000+A3995*2000</f>
        <v>7996000</v>
      </c>
      <c r="L3995" s="1">
        <v>1</v>
      </c>
      <c r="M3995" s="1">
        <f t="shared" si="23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40"/>
        <v>4</v>
      </c>
    </row>
    <row r="3996" spans="1:18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241"/>
        <v>7998000</v>
      </c>
      <c r="L3996" s="1">
        <v>1</v>
      </c>
      <c r="M3996" s="1">
        <f t="shared" si="23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40"/>
        <v>4</v>
      </c>
    </row>
    <row r="3997" spans="1:18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241"/>
        <v>8000000</v>
      </c>
      <c r="L3997" s="1">
        <v>1</v>
      </c>
      <c r="M3997" s="1">
        <f t="shared" si="23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40"/>
        <v>4</v>
      </c>
    </row>
    <row r="3998" spans="1:18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241"/>
        <v>8002000</v>
      </c>
      <c r="L3998" s="1">
        <v>1</v>
      </c>
      <c r="M3998" s="1">
        <f t="shared" ref="M3998:M4004" si="242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40"/>
        <v>4</v>
      </c>
    </row>
    <row r="3999" spans="1:18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241"/>
        <v>8004000</v>
      </c>
      <c r="L3999" s="1">
        <v>1</v>
      </c>
      <c r="M3999" s="1">
        <f t="shared" si="242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40"/>
        <v>4</v>
      </c>
    </row>
    <row r="4000" spans="1:18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241"/>
        <v>8006000</v>
      </c>
      <c r="L4000" s="1">
        <v>1</v>
      </c>
      <c r="M4000" s="1">
        <f t="shared" si="242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40"/>
        <v>4</v>
      </c>
    </row>
    <row r="4001" spans="1:18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241"/>
        <v>8008000</v>
      </c>
      <c r="L4001" s="1">
        <v>1</v>
      </c>
      <c r="M4001" s="1">
        <f t="shared" si="242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40"/>
        <v>4</v>
      </c>
    </row>
    <row r="4002" spans="1:18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241"/>
        <v>8010000</v>
      </c>
      <c r="L4002" s="1">
        <v>1</v>
      </c>
      <c r="M4002" s="1">
        <f t="shared" si="242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40"/>
        <v>5</v>
      </c>
    </row>
    <row r="4003" spans="1:18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243">10000+A4003*2000</f>
        <v>8012000</v>
      </c>
      <c r="L4003" s="2">
        <v>1</v>
      </c>
      <c r="M4003" s="2">
        <f t="shared" si="242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40"/>
        <v>5</v>
      </c>
    </row>
    <row r="4004" spans="1:18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243"/>
        <v>8014000</v>
      </c>
      <c r="L4004" s="2">
        <v>1</v>
      </c>
      <c r="M4004" s="2">
        <f t="shared" si="242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40"/>
        <v>5</v>
      </c>
    </row>
    <row r="4005" spans="1:18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243"/>
        <v>8016000</v>
      </c>
      <c r="L4005" s="2">
        <v>1</v>
      </c>
      <c r="M4005" s="2">
        <f t="shared" ref="M4005:M4068" si="244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40"/>
        <v>5</v>
      </c>
    </row>
    <row r="4006" spans="1:18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243"/>
        <v>8018000</v>
      </c>
      <c r="L4006" s="2">
        <v>1</v>
      </c>
      <c r="M4006" s="2">
        <f t="shared" si="244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40"/>
        <v>5</v>
      </c>
    </row>
    <row r="4007" spans="1:18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243"/>
        <v>8020000</v>
      </c>
      <c r="L4007" s="2">
        <v>1</v>
      </c>
      <c r="M4007" s="2">
        <f t="shared" si="244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40"/>
        <v>5</v>
      </c>
    </row>
    <row r="4008" spans="1:18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243"/>
        <v>8022000</v>
      </c>
      <c r="L4008" s="2">
        <v>1</v>
      </c>
      <c r="M4008" s="2">
        <f t="shared" si="244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40"/>
        <v>5</v>
      </c>
    </row>
    <row r="4009" spans="1:18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243"/>
        <v>8024000</v>
      </c>
      <c r="L4009" s="2">
        <v>1</v>
      </c>
      <c r="M4009" s="2">
        <f t="shared" si="244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40"/>
        <v>5</v>
      </c>
    </row>
    <row r="4010" spans="1:18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243"/>
        <v>8026000</v>
      </c>
      <c r="L4010" s="2">
        <v>1</v>
      </c>
      <c r="M4010" s="2">
        <f t="shared" si="244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40"/>
        <v>5</v>
      </c>
    </row>
    <row r="4011" spans="1:18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243"/>
        <v>8028000</v>
      </c>
      <c r="L4011" s="2">
        <v>1</v>
      </c>
      <c r="M4011" s="2">
        <f t="shared" si="244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40"/>
        <v>5</v>
      </c>
    </row>
    <row r="4012" spans="1:18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243"/>
        <v>8030000</v>
      </c>
      <c r="L4012" s="2">
        <v>1</v>
      </c>
      <c r="M4012" s="2">
        <f t="shared" si="244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40"/>
        <v>5</v>
      </c>
    </row>
    <row r="4013" spans="1:18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243"/>
        <v>8032000</v>
      </c>
      <c r="L4013" s="2">
        <v>1</v>
      </c>
      <c r="M4013" s="2">
        <f t="shared" si="244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40"/>
        <v>5</v>
      </c>
    </row>
    <row r="4014" spans="1:18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243"/>
        <v>8034000</v>
      </c>
      <c r="L4014" s="2">
        <v>1</v>
      </c>
      <c r="M4014" s="2">
        <f t="shared" si="244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40"/>
        <v>5</v>
      </c>
    </row>
    <row r="4015" spans="1:18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243"/>
        <v>8036000</v>
      </c>
      <c r="L4015" s="2">
        <v>1</v>
      </c>
      <c r="M4015" s="2">
        <f t="shared" si="244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40"/>
        <v>5</v>
      </c>
    </row>
    <row r="4016" spans="1:18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243"/>
        <v>8038000</v>
      </c>
      <c r="L4016" s="2">
        <v>1</v>
      </c>
      <c r="M4016" s="2">
        <f t="shared" si="244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40"/>
        <v>5</v>
      </c>
    </row>
    <row r="4017" spans="1:18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243"/>
        <v>8040000</v>
      </c>
      <c r="L4017" s="2">
        <v>1</v>
      </c>
      <c r="M4017" s="2">
        <f t="shared" si="244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40"/>
        <v>5</v>
      </c>
    </row>
    <row r="4018" spans="1:18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243"/>
        <v>8042000</v>
      </c>
      <c r="L4018" s="2">
        <v>1</v>
      </c>
      <c r="M4018" s="2">
        <f t="shared" si="244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40"/>
        <v>5</v>
      </c>
    </row>
    <row r="4019" spans="1:18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243"/>
        <v>8044000</v>
      </c>
      <c r="L4019" s="2">
        <v>1</v>
      </c>
      <c r="M4019" s="2">
        <f t="shared" si="244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40"/>
        <v>5</v>
      </c>
    </row>
    <row r="4020" spans="1:18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243"/>
        <v>8046000</v>
      </c>
      <c r="L4020" s="2">
        <v>1</v>
      </c>
      <c r="M4020" s="2">
        <f t="shared" si="244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40"/>
        <v>5</v>
      </c>
    </row>
    <row r="4021" spans="1:18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243"/>
        <v>8048000</v>
      </c>
      <c r="L4021" s="2">
        <v>1</v>
      </c>
      <c r="M4021" s="2">
        <f t="shared" si="244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40"/>
        <v>5</v>
      </c>
    </row>
    <row r="4022" spans="1:18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243"/>
        <v>8050000</v>
      </c>
      <c r="L4022" s="2">
        <v>1</v>
      </c>
      <c r="M4022" s="2">
        <f t="shared" si="244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40"/>
        <v>5</v>
      </c>
    </row>
    <row r="4023" spans="1:18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243"/>
        <v>8052000</v>
      </c>
      <c r="L4023" s="2">
        <v>1</v>
      </c>
      <c r="M4023" s="2">
        <f t="shared" si="244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40"/>
        <v>5</v>
      </c>
    </row>
    <row r="4024" spans="1:18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243"/>
        <v>8054000</v>
      </c>
      <c r="L4024" s="2">
        <v>1</v>
      </c>
      <c r="M4024" s="2">
        <f t="shared" si="244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40"/>
        <v>5</v>
      </c>
    </row>
    <row r="4025" spans="1:18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243"/>
        <v>8056000</v>
      </c>
      <c r="L4025" s="2">
        <v>1</v>
      </c>
      <c r="M4025" s="2">
        <f t="shared" si="244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40"/>
        <v>5</v>
      </c>
    </row>
    <row r="4026" spans="1:18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243"/>
        <v>8058000</v>
      </c>
      <c r="L4026" s="2">
        <v>1</v>
      </c>
      <c r="M4026" s="2">
        <f t="shared" si="244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40"/>
        <v>5</v>
      </c>
    </row>
    <row r="4027" spans="1:18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243"/>
        <v>8060000</v>
      </c>
      <c r="L4027" s="2">
        <v>1</v>
      </c>
      <c r="M4027" s="2">
        <f t="shared" si="244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40"/>
        <v>5</v>
      </c>
    </row>
    <row r="4028" spans="1:18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243"/>
        <v>8062000</v>
      </c>
      <c r="L4028" s="2">
        <v>1</v>
      </c>
      <c r="M4028" s="2">
        <f t="shared" si="244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40"/>
        <v>5</v>
      </c>
    </row>
    <row r="4029" spans="1:18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243"/>
        <v>8064000</v>
      </c>
      <c r="L4029" s="2">
        <v>1</v>
      </c>
      <c r="M4029" s="2">
        <f t="shared" si="244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40"/>
        <v>5</v>
      </c>
    </row>
    <row r="4030" spans="1:18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243"/>
        <v>8066000</v>
      </c>
      <c r="L4030" s="2">
        <v>1</v>
      </c>
      <c r="M4030" s="2">
        <f t="shared" si="244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40"/>
        <v>5</v>
      </c>
    </row>
    <row r="4031" spans="1:18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243"/>
        <v>8068000</v>
      </c>
      <c r="L4031" s="2">
        <v>1</v>
      </c>
      <c r="M4031" s="2">
        <f t="shared" si="244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40"/>
        <v>5</v>
      </c>
    </row>
    <row r="4032" spans="1:18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243"/>
        <v>8070000</v>
      </c>
      <c r="L4032" s="2">
        <v>1</v>
      </c>
      <c r="M4032" s="2">
        <f t="shared" si="244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40"/>
        <v>5</v>
      </c>
    </row>
    <row r="4033" spans="1:18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243"/>
        <v>8072000</v>
      </c>
      <c r="L4033" s="2">
        <v>1</v>
      </c>
      <c r="M4033" s="2">
        <f t="shared" si="244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40"/>
        <v>5</v>
      </c>
    </row>
    <row r="4034" spans="1:18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243"/>
        <v>8074000</v>
      </c>
      <c r="L4034" s="2">
        <v>1</v>
      </c>
      <c r="M4034" s="2">
        <f t="shared" si="244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40"/>
        <v>5</v>
      </c>
    </row>
    <row r="4035" spans="1:18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243"/>
        <v>8076000</v>
      </c>
      <c r="L4035" s="2">
        <v>1</v>
      </c>
      <c r="M4035" s="2">
        <f t="shared" si="244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45">QUOTIENT(A4035,1000)+1</f>
        <v>5</v>
      </c>
    </row>
    <row r="4036" spans="1:18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243"/>
        <v>8078000</v>
      </c>
      <c r="L4036" s="2">
        <v>1</v>
      </c>
      <c r="M4036" s="2">
        <f t="shared" si="244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45"/>
        <v>5</v>
      </c>
    </row>
    <row r="4037" spans="1:18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243"/>
        <v>8080000</v>
      </c>
      <c r="L4037" s="2">
        <v>1</v>
      </c>
      <c r="M4037" s="2">
        <f t="shared" si="244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45"/>
        <v>5</v>
      </c>
    </row>
    <row r="4038" spans="1:18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243"/>
        <v>8082000</v>
      </c>
      <c r="L4038" s="2">
        <v>1</v>
      </c>
      <c r="M4038" s="2">
        <f t="shared" si="244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45"/>
        <v>5</v>
      </c>
    </row>
    <row r="4039" spans="1:18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243"/>
        <v>8084000</v>
      </c>
      <c r="L4039" s="2">
        <v>1</v>
      </c>
      <c r="M4039" s="2">
        <f t="shared" si="244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45"/>
        <v>5</v>
      </c>
    </row>
    <row r="4040" spans="1:18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243"/>
        <v>8086000</v>
      </c>
      <c r="L4040" s="2">
        <v>1</v>
      </c>
      <c r="M4040" s="2">
        <f t="shared" si="244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45"/>
        <v>5</v>
      </c>
    </row>
    <row r="4041" spans="1:18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243"/>
        <v>8088000</v>
      </c>
      <c r="L4041" s="2">
        <v>1</v>
      </c>
      <c r="M4041" s="2">
        <f t="shared" si="244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45"/>
        <v>5</v>
      </c>
    </row>
    <row r="4042" spans="1:18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243"/>
        <v>8090000</v>
      </c>
      <c r="L4042" s="2">
        <v>1</v>
      </c>
      <c r="M4042" s="2">
        <f t="shared" si="244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45"/>
        <v>5</v>
      </c>
    </row>
    <row r="4043" spans="1:18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243"/>
        <v>8092000</v>
      </c>
      <c r="L4043" s="2">
        <v>1</v>
      </c>
      <c r="M4043" s="2">
        <f t="shared" si="244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45"/>
        <v>5</v>
      </c>
    </row>
    <row r="4044" spans="1:18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243"/>
        <v>8094000</v>
      </c>
      <c r="L4044" s="2">
        <v>1</v>
      </c>
      <c r="M4044" s="2">
        <f t="shared" si="244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45"/>
        <v>5</v>
      </c>
    </row>
    <row r="4045" spans="1:18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243"/>
        <v>8096000</v>
      </c>
      <c r="L4045" s="2">
        <v>1</v>
      </c>
      <c r="M4045" s="2">
        <f t="shared" si="244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45"/>
        <v>5</v>
      </c>
    </row>
    <row r="4046" spans="1:18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243"/>
        <v>8098000</v>
      </c>
      <c r="L4046" s="2">
        <v>1</v>
      </c>
      <c r="M4046" s="2">
        <f t="shared" si="244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45"/>
        <v>5</v>
      </c>
    </row>
    <row r="4047" spans="1:18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243"/>
        <v>8100000</v>
      </c>
      <c r="L4047" s="2">
        <v>1</v>
      </c>
      <c r="M4047" s="2">
        <f t="shared" si="244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45"/>
        <v>5</v>
      </c>
    </row>
    <row r="4048" spans="1:18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243"/>
        <v>8102000</v>
      </c>
      <c r="L4048" s="2">
        <v>1</v>
      </c>
      <c r="M4048" s="2">
        <f t="shared" si="244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45"/>
        <v>5</v>
      </c>
    </row>
    <row r="4049" spans="1:18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243"/>
        <v>8104000</v>
      </c>
      <c r="L4049" s="2">
        <v>1</v>
      </c>
      <c r="M4049" s="2">
        <f t="shared" si="244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45"/>
        <v>5</v>
      </c>
    </row>
    <row r="4050" spans="1:18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243"/>
        <v>8106000</v>
      </c>
      <c r="L4050" s="2">
        <v>1</v>
      </c>
      <c r="M4050" s="2">
        <f t="shared" si="244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45"/>
        <v>5</v>
      </c>
    </row>
    <row r="4051" spans="1:18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243"/>
        <v>8108000</v>
      </c>
      <c r="L4051" s="2">
        <v>1</v>
      </c>
      <c r="M4051" s="2">
        <f t="shared" si="244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45"/>
        <v>5</v>
      </c>
    </row>
    <row r="4052" spans="1:18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243"/>
        <v>8110000</v>
      </c>
      <c r="L4052" s="2">
        <v>1</v>
      </c>
      <c r="M4052" s="2">
        <f t="shared" si="244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45"/>
        <v>5</v>
      </c>
    </row>
    <row r="4053" spans="1:18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243"/>
        <v>8112000</v>
      </c>
      <c r="L4053" s="1">
        <v>1</v>
      </c>
      <c r="M4053" s="1">
        <f t="shared" si="244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45"/>
        <v>5</v>
      </c>
    </row>
    <row r="4054" spans="1:18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243"/>
        <v>8114000</v>
      </c>
      <c r="L4054" s="1">
        <v>1</v>
      </c>
      <c r="M4054" s="1">
        <f t="shared" si="244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45"/>
        <v>5</v>
      </c>
    </row>
    <row r="4055" spans="1:18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243"/>
        <v>8116000</v>
      </c>
      <c r="L4055" s="1">
        <v>1</v>
      </c>
      <c r="M4055" s="1">
        <f t="shared" si="244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45"/>
        <v>5</v>
      </c>
    </row>
    <row r="4056" spans="1:18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243"/>
        <v>8118000</v>
      </c>
      <c r="L4056" s="1">
        <v>1</v>
      </c>
      <c r="M4056" s="1">
        <f t="shared" si="244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45"/>
        <v>5</v>
      </c>
    </row>
    <row r="4057" spans="1:18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243"/>
        <v>8120000</v>
      </c>
      <c r="L4057" s="1">
        <v>1</v>
      </c>
      <c r="M4057" s="1">
        <f t="shared" si="244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45"/>
        <v>5</v>
      </c>
    </row>
    <row r="4058" spans="1:18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243"/>
        <v>8122000</v>
      </c>
      <c r="L4058" s="1">
        <v>1</v>
      </c>
      <c r="M4058" s="1">
        <f t="shared" si="244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45"/>
        <v>5</v>
      </c>
    </row>
    <row r="4059" spans="1:18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243"/>
        <v>8124000</v>
      </c>
      <c r="L4059" s="1">
        <v>1</v>
      </c>
      <c r="M4059" s="1">
        <f t="shared" si="244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45"/>
        <v>5</v>
      </c>
    </row>
    <row r="4060" spans="1:18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243"/>
        <v>8126000</v>
      </c>
      <c r="L4060" s="1">
        <v>1</v>
      </c>
      <c r="M4060" s="1">
        <f t="shared" si="244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45"/>
        <v>5</v>
      </c>
    </row>
    <row r="4061" spans="1:18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243"/>
        <v>8128000</v>
      </c>
      <c r="L4061" s="1">
        <v>1</v>
      </c>
      <c r="M4061" s="1">
        <f t="shared" si="244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45"/>
        <v>5</v>
      </c>
    </row>
    <row r="4062" spans="1:18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243"/>
        <v>8130000</v>
      </c>
      <c r="L4062" s="1">
        <v>1</v>
      </c>
      <c r="M4062" s="1">
        <f t="shared" si="244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45"/>
        <v>5</v>
      </c>
    </row>
    <row r="4063" spans="1:18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243"/>
        <v>8132000</v>
      </c>
      <c r="L4063" s="1">
        <v>1</v>
      </c>
      <c r="M4063" s="1">
        <f t="shared" si="244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45"/>
        <v>5</v>
      </c>
    </row>
    <row r="4064" spans="1:18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243"/>
        <v>8134000</v>
      </c>
      <c r="L4064" s="1">
        <v>1</v>
      </c>
      <c r="M4064" s="1">
        <f t="shared" si="244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45"/>
        <v>5</v>
      </c>
    </row>
    <row r="4065" spans="1:18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243"/>
        <v>8136000</v>
      </c>
      <c r="L4065" s="1">
        <v>1</v>
      </c>
      <c r="M4065" s="1">
        <f t="shared" si="244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45"/>
        <v>5</v>
      </c>
    </row>
    <row r="4066" spans="1:18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243"/>
        <v>8138000</v>
      </c>
      <c r="L4066" s="1">
        <v>1</v>
      </c>
      <c r="M4066" s="1">
        <f t="shared" si="244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45"/>
        <v>5</v>
      </c>
    </row>
    <row r="4067" spans="1:18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246">10000+A4067*2000</f>
        <v>8140000</v>
      </c>
      <c r="L4067" s="1">
        <v>1</v>
      </c>
      <c r="M4067" s="1">
        <f t="shared" si="244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45"/>
        <v>5</v>
      </c>
    </row>
    <row r="4068" spans="1:18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246"/>
        <v>8142000</v>
      </c>
      <c r="L4068" s="1">
        <v>1</v>
      </c>
      <c r="M4068" s="1">
        <f t="shared" si="244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45"/>
        <v>5</v>
      </c>
    </row>
    <row r="4069" spans="1:18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246"/>
        <v>8144000</v>
      </c>
      <c r="L4069" s="1">
        <v>1</v>
      </c>
      <c r="M4069" s="1">
        <f t="shared" ref="M4069:M4132" si="247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45"/>
        <v>5</v>
      </c>
    </row>
    <row r="4070" spans="1:18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246"/>
        <v>8146000</v>
      </c>
      <c r="L4070" s="1">
        <v>1</v>
      </c>
      <c r="M4070" s="1">
        <f t="shared" si="247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45"/>
        <v>5</v>
      </c>
    </row>
    <row r="4071" spans="1:18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246"/>
        <v>8148000</v>
      </c>
      <c r="L4071" s="1">
        <v>1</v>
      </c>
      <c r="M4071" s="1">
        <f t="shared" si="247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45"/>
        <v>5</v>
      </c>
    </row>
    <row r="4072" spans="1:18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246"/>
        <v>8150000</v>
      </c>
      <c r="L4072" s="1">
        <v>1</v>
      </c>
      <c r="M4072" s="1">
        <f t="shared" si="247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45"/>
        <v>5</v>
      </c>
    </row>
    <row r="4073" spans="1:18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246"/>
        <v>8152000</v>
      </c>
      <c r="L4073" s="1">
        <v>1</v>
      </c>
      <c r="M4073" s="1">
        <f t="shared" si="247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45"/>
        <v>5</v>
      </c>
    </row>
    <row r="4074" spans="1:18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246"/>
        <v>8154000</v>
      </c>
      <c r="L4074" s="1">
        <v>1</v>
      </c>
      <c r="M4074" s="1">
        <f t="shared" si="247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45"/>
        <v>5</v>
      </c>
    </row>
    <row r="4075" spans="1:18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246"/>
        <v>8156000</v>
      </c>
      <c r="L4075" s="1">
        <v>1</v>
      </c>
      <c r="M4075" s="1">
        <f t="shared" si="247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45"/>
        <v>5</v>
      </c>
    </row>
    <row r="4076" spans="1:18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246"/>
        <v>8158000</v>
      </c>
      <c r="L4076" s="1">
        <v>1</v>
      </c>
      <c r="M4076" s="1">
        <f t="shared" si="247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45"/>
        <v>5</v>
      </c>
    </row>
    <row r="4077" spans="1:18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246"/>
        <v>8160000</v>
      </c>
      <c r="L4077" s="1">
        <v>1</v>
      </c>
      <c r="M4077" s="1">
        <f t="shared" si="247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45"/>
        <v>5</v>
      </c>
    </row>
    <row r="4078" spans="1:18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246"/>
        <v>8162000</v>
      </c>
      <c r="L4078" s="1">
        <v>1</v>
      </c>
      <c r="M4078" s="1">
        <f t="shared" si="247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45"/>
        <v>5</v>
      </c>
    </row>
    <row r="4079" spans="1:18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246"/>
        <v>8164000</v>
      </c>
      <c r="L4079" s="1">
        <v>1</v>
      </c>
      <c r="M4079" s="1">
        <f t="shared" si="247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45"/>
        <v>5</v>
      </c>
    </row>
    <row r="4080" spans="1:18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246"/>
        <v>8166000</v>
      </c>
      <c r="L4080" s="1">
        <v>1</v>
      </c>
      <c r="M4080" s="1">
        <f t="shared" si="247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45"/>
        <v>5</v>
      </c>
    </row>
    <row r="4081" spans="1:18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246"/>
        <v>8168000</v>
      </c>
      <c r="L4081" s="1">
        <v>1</v>
      </c>
      <c r="M4081" s="1">
        <f t="shared" si="247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45"/>
        <v>5</v>
      </c>
    </row>
    <row r="4082" spans="1:18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246"/>
        <v>8170000</v>
      </c>
      <c r="L4082" s="1">
        <v>1</v>
      </c>
      <c r="M4082" s="1">
        <f t="shared" si="247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45"/>
        <v>5</v>
      </c>
    </row>
    <row r="4083" spans="1:18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246"/>
        <v>8172000</v>
      </c>
      <c r="L4083" s="1">
        <v>1</v>
      </c>
      <c r="M4083" s="1">
        <f t="shared" si="247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45"/>
        <v>5</v>
      </c>
    </row>
    <row r="4084" spans="1:18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246"/>
        <v>8174000</v>
      </c>
      <c r="L4084" s="1">
        <v>1</v>
      </c>
      <c r="M4084" s="1">
        <f t="shared" si="247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45"/>
        <v>5</v>
      </c>
    </row>
    <row r="4085" spans="1:18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246"/>
        <v>8176000</v>
      </c>
      <c r="L4085" s="1">
        <v>1</v>
      </c>
      <c r="M4085" s="1">
        <f t="shared" si="247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45"/>
        <v>5</v>
      </c>
    </row>
    <row r="4086" spans="1:18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246"/>
        <v>8178000</v>
      </c>
      <c r="L4086" s="1">
        <v>1</v>
      </c>
      <c r="M4086" s="1">
        <f t="shared" si="247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45"/>
        <v>5</v>
      </c>
    </row>
    <row r="4087" spans="1:18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246"/>
        <v>8180000</v>
      </c>
      <c r="L4087" s="1">
        <v>1</v>
      </c>
      <c r="M4087" s="1">
        <f t="shared" si="247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45"/>
        <v>5</v>
      </c>
    </row>
    <row r="4088" spans="1:18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246"/>
        <v>8182000</v>
      </c>
      <c r="L4088" s="1">
        <v>1</v>
      </c>
      <c r="M4088" s="1">
        <f t="shared" si="247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45"/>
        <v>5</v>
      </c>
    </row>
    <row r="4089" spans="1:18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246"/>
        <v>8184000</v>
      </c>
      <c r="L4089" s="1">
        <v>1</v>
      </c>
      <c r="M4089" s="1">
        <f t="shared" si="247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45"/>
        <v>5</v>
      </c>
    </row>
    <row r="4090" spans="1:18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246"/>
        <v>8186000</v>
      </c>
      <c r="L4090" s="1">
        <v>1</v>
      </c>
      <c r="M4090" s="1">
        <f t="shared" si="247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45"/>
        <v>5</v>
      </c>
    </row>
    <row r="4091" spans="1:18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246"/>
        <v>8188000</v>
      </c>
      <c r="L4091" s="1">
        <v>1</v>
      </c>
      <c r="M4091" s="1">
        <f t="shared" si="247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45"/>
        <v>5</v>
      </c>
    </row>
    <row r="4092" spans="1:18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246"/>
        <v>8190000</v>
      </c>
      <c r="L4092" s="1">
        <v>1</v>
      </c>
      <c r="M4092" s="1">
        <f t="shared" si="247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45"/>
        <v>5</v>
      </c>
    </row>
    <row r="4093" spans="1:18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246"/>
        <v>8192000</v>
      </c>
      <c r="L4093" s="1">
        <v>1</v>
      </c>
      <c r="M4093" s="1">
        <f t="shared" si="247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45"/>
        <v>5</v>
      </c>
    </row>
    <row r="4094" spans="1:18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246"/>
        <v>8194000</v>
      </c>
      <c r="L4094" s="1">
        <v>1</v>
      </c>
      <c r="M4094" s="1">
        <f t="shared" si="247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45"/>
        <v>5</v>
      </c>
    </row>
    <row r="4095" spans="1:18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246"/>
        <v>8196000</v>
      </c>
      <c r="L4095" s="1">
        <v>1</v>
      </c>
      <c r="M4095" s="1">
        <f t="shared" si="247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45"/>
        <v>5</v>
      </c>
    </row>
    <row r="4096" spans="1:18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246"/>
        <v>8198000</v>
      </c>
      <c r="L4096" s="1">
        <v>1</v>
      </c>
      <c r="M4096" s="1">
        <f t="shared" si="247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45"/>
        <v>5</v>
      </c>
    </row>
    <row r="4097" spans="1:18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246"/>
        <v>8200000</v>
      </c>
      <c r="L4097" s="1">
        <v>1</v>
      </c>
      <c r="M4097" s="1">
        <f t="shared" si="247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45"/>
        <v>5</v>
      </c>
    </row>
    <row r="4098" spans="1:18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246"/>
        <v>8202000</v>
      </c>
      <c r="L4098" s="1">
        <v>1</v>
      </c>
      <c r="M4098" s="1">
        <f t="shared" si="247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45"/>
        <v>5</v>
      </c>
    </row>
    <row r="4099" spans="1:18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246"/>
        <v>8204000</v>
      </c>
      <c r="L4099" s="1">
        <v>1</v>
      </c>
      <c r="M4099" s="1">
        <f t="shared" si="247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48">QUOTIENT(A4099,1000)+1</f>
        <v>5</v>
      </c>
    </row>
    <row r="4100" spans="1:18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246"/>
        <v>8206000</v>
      </c>
      <c r="L4100" s="1">
        <v>1</v>
      </c>
      <c r="M4100" s="1">
        <f t="shared" si="247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48"/>
        <v>5</v>
      </c>
    </row>
    <row r="4101" spans="1:18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246"/>
        <v>8208000</v>
      </c>
      <c r="L4101" s="1">
        <v>1</v>
      </c>
      <c r="M4101" s="1">
        <f t="shared" si="247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48"/>
        <v>5</v>
      </c>
    </row>
    <row r="4102" spans="1:18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246"/>
        <v>8210000</v>
      </c>
      <c r="L4102" s="1">
        <v>1</v>
      </c>
      <c r="M4102" s="1">
        <f t="shared" si="247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48"/>
        <v>5</v>
      </c>
    </row>
    <row r="4103" spans="1:18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246"/>
        <v>8212000</v>
      </c>
      <c r="L4103" s="2">
        <v>1</v>
      </c>
      <c r="M4103" s="2">
        <f t="shared" si="247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48"/>
        <v>5</v>
      </c>
    </row>
    <row r="4104" spans="1:18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246"/>
        <v>8214000</v>
      </c>
      <c r="L4104" s="2">
        <v>1</v>
      </c>
      <c r="M4104" s="2">
        <f t="shared" si="247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48"/>
        <v>5</v>
      </c>
    </row>
    <row r="4105" spans="1:18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246"/>
        <v>8216000</v>
      </c>
      <c r="L4105" s="2">
        <v>1</v>
      </c>
      <c r="M4105" s="2">
        <f t="shared" si="247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48"/>
        <v>5</v>
      </c>
    </row>
    <row r="4106" spans="1:18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246"/>
        <v>8218000</v>
      </c>
      <c r="L4106" s="2">
        <v>1</v>
      </c>
      <c r="M4106" s="2">
        <f t="shared" si="247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48"/>
        <v>5</v>
      </c>
    </row>
    <row r="4107" spans="1:18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246"/>
        <v>8220000</v>
      </c>
      <c r="L4107" s="2">
        <v>1</v>
      </c>
      <c r="M4107" s="2">
        <f t="shared" si="247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48"/>
        <v>5</v>
      </c>
    </row>
    <row r="4108" spans="1:18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246"/>
        <v>8222000</v>
      </c>
      <c r="L4108" s="2">
        <v>1</v>
      </c>
      <c r="M4108" s="2">
        <f t="shared" si="247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48"/>
        <v>5</v>
      </c>
    </row>
    <row r="4109" spans="1:18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246"/>
        <v>8224000</v>
      </c>
      <c r="L4109" s="2">
        <v>1</v>
      </c>
      <c r="M4109" s="2">
        <f t="shared" si="247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48"/>
        <v>5</v>
      </c>
    </row>
    <row r="4110" spans="1:18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246"/>
        <v>8226000</v>
      </c>
      <c r="L4110" s="2">
        <v>1</v>
      </c>
      <c r="M4110" s="2">
        <f t="shared" si="247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48"/>
        <v>5</v>
      </c>
    </row>
    <row r="4111" spans="1:18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246"/>
        <v>8228000</v>
      </c>
      <c r="L4111" s="2">
        <v>1</v>
      </c>
      <c r="M4111" s="2">
        <f t="shared" si="247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48"/>
        <v>5</v>
      </c>
    </row>
    <row r="4112" spans="1:18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246"/>
        <v>8230000</v>
      </c>
      <c r="L4112" s="2">
        <v>1</v>
      </c>
      <c r="M4112" s="2">
        <f t="shared" si="247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48"/>
        <v>5</v>
      </c>
    </row>
    <row r="4113" spans="1:18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246"/>
        <v>8232000</v>
      </c>
      <c r="L4113" s="2">
        <v>1</v>
      </c>
      <c r="M4113" s="2">
        <f t="shared" si="247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48"/>
        <v>5</v>
      </c>
    </row>
    <row r="4114" spans="1:18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246"/>
        <v>8234000</v>
      </c>
      <c r="L4114" s="2">
        <v>1</v>
      </c>
      <c r="M4114" s="2">
        <f t="shared" si="247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48"/>
        <v>5</v>
      </c>
    </row>
    <row r="4115" spans="1:18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246"/>
        <v>8236000</v>
      </c>
      <c r="L4115" s="2">
        <v>1</v>
      </c>
      <c r="M4115" s="2">
        <f t="shared" si="247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48"/>
        <v>5</v>
      </c>
    </row>
    <row r="4116" spans="1:18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246"/>
        <v>8238000</v>
      </c>
      <c r="L4116" s="2">
        <v>1</v>
      </c>
      <c r="M4116" s="2">
        <f t="shared" si="247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48"/>
        <v>5</v>
      </c>
    </row>
    <row r="4117" spans="1:18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246"/>
        <v>8240000</v>
      </c>
      <c r="L4117" s="2">
        <v>1</v>
      </c>
      <c r="M4117" s="2">
        <f t="shared" si="247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48"/>
        <v>5</v>
      </c>
    </row>
    <row r="4118" spans="1:18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246"/>
        <v>8242000</v>
      </c>
      <c r="L4118" s="2">
        <v>1</v>
      </c>
      <c r="M4118" s="2">
        <f t="shared" si="247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48"/>
        <v>5</v>
      </c>
    </row>
    <row r="4119" spans="1:18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246"/>
        <v>8244000</v>
      </c>
      <c r="L4119" s="2">
        <v>1</v>
      </c>
      <c r="M4119" s="2">
        <f t="shared" si="247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48"/>
        <v>5</v>
      </c>
    </row>
    <row r="4120" spans="1:18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246"/>
        <v>8246000</v>
      </c>
      <c r="L4120" s="2">
        <v>1</v>
      </c>
      <c r="M4120" s="2">
        <f t="shared" si="247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48"/>
        <v>5</v>
      </c>
    </row>
    <row r="4121" spans="1:18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246"/>
        <v>8248000</v>
      </c>
      <c r="L4121" s="2">
        <v>1</v>
      </c>
      <c r="M4121" s="2">
        <f t="shared" si="247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48"/>
        <v>5</v>
      </c>
    </row>
    <row r="4122" spans="1:18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246"/>
        <v>8250000</v>
      </c>
      <c r="L4122" s="2">
        <v>1</v>
      </c>
      <c r="M4122" s="2">
        <f t="shared" si="247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48"/>
        <v>5</v>
      </c>
    </row>
    <row r="4123" spans="1:18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246"/>
        <v>8252000</v>
      </c>
      <c r="L4123" s="2">
        <v>1</v>
      </c>
      <c r="M4123" s="2">
        <f t="shared" si="247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48"/>
        <v>5</v>
      </c>
    </row>
    <row r="4124" spans="1:18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246"/>
        <v>8254000</v>
      </c>
      <c r="L4124" s="2">
        <v>1</v>
      </c>
      <c r="M4124" s="2">
        <f t="shared" si="247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48"/>
        <v>5</v>
      </c>
    </row>
    <row r="4125" spans="1:18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246"/>
        <v>8256000</v>
      </c>
      <c r="L4125" s="2">
        <v>1</v>
      </c>
      <c r="M4125" s="2">
        <f t="shared" si="247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48"/>
        <v>5</v>
      </c>
    </row>
    <row r="4126" spans="1:18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246"/>
        <v>8258000</v>
      </c>
      <c r="L4126" s="2">
        <v>1</v>
      </c>
      <c r="M4126" s="2">
        <f t="shared" si="247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48"/>
        <v>5</v>
      </c>
    </row>
    <row r="4127" spans="1:18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246"/>
        <v>8260000</v>
      </c>
      <c r="L4127" s="2">
        <v>1</v>
      </c>
      <c r="M4127" s="2">
        <f t="shared" si="247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48"/>
        <v>5</v>
      </c>
    </row>
    <row r="4128" spans="1:18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246"/>
        <v>8262000</v>
      </c>
      <c r="L4128" s="2">
        <v>1</v>
      </c>
      <c r="M4128" s="2">
        <f t="shared" si="247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48"/>
        <v>5</v>
      </c>
    </row>
    <row r="4129" spans="1:18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246"/>
        <v>8264000</v>
      </c>
      <c r="L4129" s="2">
        <v>1</v>
      </c>
      <c r="M4129" s="2">
        <f t="shared" si="247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48"/>
        <v>5</v>
      </c>
    </row>
    <row r="4130" spans="1:18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246"/>
        <v>8266000</v>
      </c>
      <c r="L4130" s="2">
        <v>1</v>
      </c>
      <c r="M4130" s="2">
        <f t="shared" si="247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48"/>
        <v>5</v>
      </c>
    </row>
    <row r="4131" spans="1:18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249">10000+A4131*2000</f>
        <v>8268000</v>
      </c>
      <c r="L4131" s="2">
        <v>1</v>
      </c>
      <c r="M4131" s="2">
        <f t="shared" si="247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48"/>
        <v>5</v>
      </c>
    </row>
    <row r="4132" spans="1:18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249"/>
        <v>8270000</v>
      </c>
      <c r="L4132" s="2">
        <v>1</v>
      </c>
      <c r="M4132" s="2">
        <f t="shared" si="247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48"/>
        <v>5</v>
      </c>
    </row>
    <row r="4133" spans="1:18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249"/>
        <v>8272000</v>
      </c>
      <c r="L4133" s="2">
        <v>1</v>
      </c>
      <c r="M4133" s="2">
        <f t="shared" ref="M4133:M4196" si="250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48"/>
        <v>5</v>
      </c>
    </row>
    <row r="4134" spans="1:18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249"/>
        <v>8274000</v>
      </c>
      <c r="L4134" s="2">
        <v>1</v>
      </c>
      <c r="M4134" s="2">
        <f t="shared" si="250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48"/>
        <v>5</v>
      </c>
    </row>
    <row r="4135" spans="1:18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249"/>
        <v>8276000</v>
      </c>
      <c r="L4135" s="2">
        <v>1</v>
      </c>
      <c r="M4135" s="2">
        <f t="shared" si="250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48"/>
        <v>5</v>
      </c>
    </row>
    <row r="4136" spans="1:18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249"/>
        <v>8278000</v>
      </c>
      <c r="L4136" s="2">
        <v>1</v>
      </c>
      <c r="M4136" s="2">
        <f t="shared" si="250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48"/>
        <v>5</v>
      </c>
    </row>
    <row r="4137" spans="1:18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249"/>
        <v>8280000</v>
      </c>
      <c r="L4137" s="2">
        <v>1</v>
      </c>
      <c r="M4137" s="2">
        <f t="shared" si="250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48"/>
        <v>5</v>
      </c>
    </row>
    <row r="4138" spans="1:18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249"/>
        <v>8282000</v>
      </c>
      <c r="L4138" s="2">
        <v>1</v>
      </c>
      <c r="M4138" s="2">
        <f t="shared" si="250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48"/>
        <v>5</v>
      </c>
    </row>
    <row r="4139" spans="1:18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249"/>
        <v>8284000</v>
      </c>
      <c r="L4139" s="2">
        <v>1</v>
      </c>
      <c r="M4139" s="2">
        <f t="shared" si="250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48"/>
        <v>5</v>
      </c>
    </row>
    <row r="4140" spans="1:18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249"/>
        <v>8286000</v>
      </c>
      <c r="L4140" s="2">
        <v>1</v>
      </c>
      <c r="M4140" s="2">
        <f t="shared" si="250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48"/>
        <v>5</v>
      </c>
    </row>
    <row r="4141" spans="1:18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249"/>
        <v>8288000</v>
      </c>
      <c r="L4141" s="2">
        <v>1</v>
      </c>
      <c r="M4141" s="2">
        <f t="shared" si="250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48"/>
        <v>5</v>
      </c>
    </row>
    <row r="4142" spans="1:18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249"/>
        <v>8290000</v>
      </c>
      <c r="L4142" s="2">
        <v>1</v>
      </c>
      <c r="M4142" s="2">
        <f t="shared" si="250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48"/>
        <v>5</v>
      </c>
    </row>
    <row r="4143" spans="1:18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249"/>
        <v>8292000</v>
      </c>
      <c r="L4143" s="2">
        <v>1</v>
      </c>
      <c r="M4143" s="2">
        <f t="shared" si="250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48"/>
        <v>5</v>
      </c>
    </row>
    <row r="4144" spans="1:18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249"/>
        <v>8294000</v>
      </c>
      <c r="L4144" s="2">
        <v>1</v>
      </c>
      <c r="M4144" s="2">
        <f t="shared" si="250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48"/>
        <v>5</v>
      </c>
    </row>
    <row r="4145" spans="1:18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249"/>
        <v>8296000</v>
      </c>
      <c r="L4145" s="2">
        <v>1</v>
      </c>
      <c r="M4145" s="2">
        <f t="shared" si="250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48"/>
        <v>5</v>
      </c>
    </row>
    <row r="4146" spans="1:18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249"/>
        <v>8298000</v>
      </c>
      <c r="L4146" s="2">
        <v>1</v>
      </c>
      <c r="M4146" s="2">
        <f t="shared" si="250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48"/>
        <v>5</v>
      </c>
    </row>
    <row r="4147" spans="1:18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249"/>
        <v>8300000</v>
      </c>
      <c r="L4147" s="2">
        <v>1</v>
      </c>
      <c r="M4147" s="2">
        <f t="shared" si="250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48"/>
        <v>5</v>
      </c>
    </row>
    <row r="4148" spans="1:18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249"/>
        <v>8302000</v>
      </c>
      <c r="L4148" s="2">
        <v>1</v>
      </c>
      <c r="M4148" s="2">
        <f t="shared" si="250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48"/>
        <v>5</v>
      </c>
    </row>
    <row r="4149" spans="1:18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249"/>
        <v>8304000</v>
      </c>
      <c r="L4149" s="2">
        <v>1</v>
      </c>
      <c r="M4149" s="2">
        <f t="shared" si="250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48"/>
        <v>5</v>
      </c>
    </row>
    <row r="4150" spans="1:18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249"/>
        <v>8306000</v>
      </c>
      <c r="L4150" s="2">
        <v>1</v>
      </c>
      <c r="M4150" s="2">
        <f t="shared" si="250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48"/>
        <v>5</v>
      </c>
    </row>
    <row r="4151" spans="1:18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249"/>
        <v>8308000</v>
      </c>
      <c r="L4151" s="2">
        <v>1</v>
      </c>
      <c r="M4151" s="2">
        <f t="shared" si="250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48"/>
        <v>5</v>
      </c>
    </row>
    <row r="4152" spans="1:18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249"/>
        <v>8310000</v>
      </c>
      <c r="L4152" s="2">
        <v>1</v>
      </c>
      <c r="M4152" s="2">
        <f t="shared" si="250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48"/>
        <v>5</v>
      </c>
    </row>
    <row r="4153" spans="1:18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249"/>
        <v>8312000</v>
      </c>
      <c r="L4153" s="1">
        <v>1</v>
      </c>
      <c r="M4153" s="1">
        <f t="shared" si="250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48"/>
        <v>5</v>
      </c>
    </row>
    <row r="4154" spans="1:18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249"/>
        <v>8314000</v>
      </c>
      <c r="L4154" s="1">
        <v>1</v>
      </c>
      <c r="M4154" s="1">
        <f t="shared" si="250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48"/>
        <v>5</v>
      </c>
    </row>
    <row r="4155" spans="1:18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249"/>
        <v>8316000</v>
      </c>
      <c r="L4155" s="1">
        <v>1</v>
      </c>
      <c r="M4155" s="1">
        <f t="shared" si="250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48"/>
        <v>5</v>
      </c>
    </row>
    <row r="4156" spans="1:18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249"/>
        <v>8318000</v>
      </c>
      <c r="L4156" s="1">
        <v>1</v>
      </c>
      <c r="M4156" s="1">
        <f t="shared" si="250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48"/>
        <v>5</v>
      </c>
    </row>
    <row r="4157" spans="1:18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249"/>
        <v>8320000</v>
      </c>
      <c r="L4157" s="1">
        <v>1</v>
      </c>
      <c r="M4157" s="1">
        <f t="shared" si="250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48"/>
        <v>5</v>
      </c>
    </row>
    <row r="4158" spans="1:18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249"/>
        <v>8322000</v>
      </c>
      <c r="L4158" s="1">
        <v>1</v>
      </c>
      <c r="M4158" s="1">
        <f t="shared" si="250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48"/>
        <v>5</v>
      </c>
    </row>
    <row r="4159" spans="1:18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249"/>
        <v>8324000</v>
      </c>
      <c r="L4159" s="1">
        <v>1</v>
      </c>
      <c r="M4159" s="1">
        <f t="shared" si="250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48"/>
        <v>5</v>
      </c>
    </row>
    <row r="4160" spans="1:18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249"/>
        <v>8326000</v>
      </c>
      <c r="L4160" s="1">
        <v>1</v>
      </c>
      <c r="M4160" s="1">
        <f t="shared" si="250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48"/>
        <v>5</v>
      </c>
    </row>
    <row r="4161" spans="1:18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249"/>
        <v>8328000</v>
      </c>
      <c r="L4161" s="1">
        <v>1</v>
      </c>
      <c r="M4161" s="1">
        <f t="shared" si="250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48"/>
        <v>5</v>
      </c>
    </row>
    <row r="4162" spans="1:18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249"/>
        <v>8330000</v>
      </c>
      <c r="L4162" s="1">
        <v>1</v>
      </c>
      <c r="M4162" s="1">
        <f t="shared" si="250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48"/>
        <v>5</v>
      </c>
    </row>
    <row r="4163" spans="1:18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249"/>
        <v>8332000</v>
      </c>
      <c r="L4163" s="1">
        <v>1</v>
      </c>
      <c r="M4163" s="1">
        <f t="shared" si="250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51">QUOTIENT(A4163,1000)+1</f>
        <v>5</v>
      </c>
    </row>
    <row r="4164" spans="1:18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249"/>
        <v>8334000</v>
      </c>
      <c r="L4164" s="1">
        <v>1</v>
      </c>
      <c r="M4164" s="1">
        <f t="shared" si="250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51"/>
        <v>5</v>
      </c>
    </row>
    <row r="4165" spans="1:18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249"/>
        <v>8336000</v>
      </c>
      <c r="L4165" s="1">
        <v>1</v>
      </c>
      <c r="M4165" s="1">
        <f t="shared" si="250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51"/>
        <v>5</v>
      </c>
    </row>
    <row r="4166" spans="1:18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249"/>
        <v>8338000</v>
      </c>
      <c r="L4166" s="1">
        <v>1</v>
      </c>
      <c r="M4166" s="1">
        <f t="shared" si="250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51"/>
        <v>5</v>
      </c>
    </row>
    <row r="4167" spans="1:18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249"/>
        <v>8340000</v>
      </c>
      <c r="L4167" s="1">
        <v>1</v>
      </c>
      <c r="M4167" s="1">
        <f t="shared" si="250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51"/>
        <v>5</v>
      </c>
    </row>
    <row r="4168" spans="1:18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249"/>
        <v>8342000</v>
      </c>
      <c r="L4168" s="1">
        <v>1</v>
      </c>
      <c r="M4168" s="1">
        <f t="shared" si="250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51"/>
        <v>5</v>
      </c>
    </row>
    <row r="4169" spans="1:18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249"/>
        <v>8344000</v>
      </c>
      <c r="L4169" s="1">
        <v>1</v>
      </c>
      <c r="M4169" s="1">
        <f t="shared" si="250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51"/>
        <v>5</v>
      </c>
    </row>
    <row r="4170" spans="1:18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249"/>
        <v>8346000</v>
      </c>
      <c r="L4170" s="1">
        <v>1</v>
      </c>
      <c r="M4170" s="1">
        <f t="shared" si="250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51"/>
        <v>5</v>
      </c>
    </row>
    <row r="4171" spans="1:18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249"/>
        <v>8348000</v>
      </c>
      <c r="L4171" s="1">
        <v>1</v>
      </c>
      <c r="M4171" s="1">
        <f t="shared" si="250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51"/>
        <v>5</v>
      </c>
    </row>
    <row r="4172" spans="1:18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249"/>
        <v>8350000</v>
      </c>
      <c r="L4172" s="1">
        <v>1</v>
      </c>
      <c r="M4172" s="1">
        <f t="shared" si="250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51"/>
        <v>5</v>
      </c>
    </row>
    <row r="4173" spans="1:18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249"/>
        <v>8352000</v>
      </c>
      <c r="L4173" s="1">
        <v>1</v>
      </c>
      <c r="M4173" s="1">
        <f t="shared" si="250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51"/>
        <v>5</v>
      </c>
    </row>
    <row r="4174" spans="1:18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249"/>
        <v>8354000</v>
      </c>
      <c r="L4174" s="1">
        <v>1</v>
      </c>
      <c r="M4174" s="1">
        <f t="shared" si="250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51"/>
        <v>5</v>
      </c>
    </row>
    <row r="4175" spans="1:18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249"/>
        <v>8356000</v>
      </c>
      <c r="L4175" s="1">
        <v>1</v>
      </c>
      <c r="M4175" s="1">
        <f t="shared" si="250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51"/>
        <v>5</v>
      </c>
    </row>
    <row r="4176" spans="1:18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249"/>
        <v>8358000</v>
      </c>
      <c r="L4176" s="1">
        <v>1</v>
      </c>
      <c r="M4176" s="1">
        <f t="shared" si="250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51"/>
        <v>5</v>
      </c>
    </row>
    <row r="4177" spans="1:18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249"/>
        <v>8360000</v>
      </c>
      <c r="L4177" s="1">
        <v>1</v>
      </c>
      <c r="M4177" s="1">
        <f t="shared" si="250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51"/>
        <v>5</v>
      </c>
    </row>
    <row r="4178" spans="1:18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249"/>
        <v>8362000</v>
      </c>
      <c r="L4178" s="1">
        <v>1</v>
      </c>
      <c r="M4178" s="1">
        <f t="shared" si="250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51"/>
        <v>5</v>
      </c>
    </row>
    <row r="4179" spans="1:18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249"/>
        <v>8364000</v>
      </c>
      <c r="L4179" s="1">
        <v>1</v>
      </c>
      <c r="M4179" s="1">
        <f t="shared" si="250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51"/>
        <v>5</v>
      </c>
    </row>
    <row r="4180" spans="1:18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249"/>
        <v>8366000</v>
      </c>
      <c r="L4180" s="1">
        <v>1</v>
      </c>
      <c r="M4180" s="1">
        <f t="shared" si="250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51"/>
        <v>5</v>
      </c>
    </row>
    <row r="4181" spans="1:18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249"/>
        <v>8368000</v>
      </c>
      <c r="L4181" s="1">
        <v>1</v>
      </c>
      <c r="M4181" s="1">
        <f t="shared" si="250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51"/>
        <v>5</v>
      </c>
    </row>
    <row r="4182" spans="1:18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249"/>
        <v>8370000</v>
      </c>
      <c r="L4182" s="1">
        <v>1</v>
      </c>
      <c r="M4182" s="1">
        <f t="shared" si="250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51"/>
        <v>5</v>
      </c>
    </row>
    <row r="4183" spans="1:18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249"/>
        <v>8372000</v>
      </c>
      <c r="L4183" s="1">
        <v>1</v>
      </c>
      <c r="M4183" s="1">
        <f t="shared" si="250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51"/>
        <v>5</v>
      </c>
    </row>
    <row r="4184" spans="1:18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249"/>
        <v>8374000</v>
      </c>
      <c r="L4184" s="1">
        <v>1</v>
      </c>
      <c r="M4184" s="1">
        <f t="shared" si="250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51"/>
        <v>5</v>
      </c>
    </row>
    <row r="4185" spans="1:18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249"/>
        <v>8376000</v>
      </c>
      <c r="L4185" s="1">
        <v>1</v>
      </c>
      <c r="M4185" s="1">
        <f t="shared" si="250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51"/>
        <v>5</v>
      </c>
    </row>
    <row r="4186" spans="1:18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249"/>
        <v>8378000</v>
      </c>
      <c r="L4186" s="1">
        <v>1</v>
      </c>
      <c r="M4186" s="1">
        <f t="shared" si="250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51"/>
        <v>5</v>
      </c>
    </row>
    <row r="4187" spans="1:18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249"/>
        <v>8380000</v>
      </c>
      <c r="L4187" s="1">
        <v>1</v>
      </c>
      <c r="M4187" s="1">
        <f t="shared" si="250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51"/>
        <v>5</v>
      </c>
    </row>
    <row r="4188" spans="1:18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249"/>
        <v>8382000</v>
      </c>
      <c r="L4188" s="1">
        <v>1</v>
      </c>
      <c r="M4188" s="1">
        <f t="shared" si="250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51"/>
        <v>5</v>
      </c>
    </row>
    <row r="4189" spans="1:18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249"/>
        <v>8384000</v>
      </c>
      <c r="L4189" s="1">
        <v>1</v>
      </c>
      <c r="M4189" s="1">
        <f t="shared" si="250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51"/>
        <v>5</v>
      </c>
    </row>
    <row r="4190" spans="1:18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249"/>
        <v>8386000</v>
      </c>
      <c r="L4190" s="1">
        <v>1</v>
      </c>
      <c r="M4190" s="1">
        <f t="shared" si="250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51"/>
        <v>5</v>
      </c>
    </row>
    <row r="4191" spans="1:18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249"/>
        <v>8388000</v>
      </c>
      <c r="L4191" s="1">
        <v>1</v>
      </c>
      <c r="M4191" s="1">
        <f t="shared" si="250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51"/>
        <v>5</v>
      </c>
    </row>
    <row r="4192" spans="1:18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249"/>
        <v>8390000</v>
      </c>
      <c r="L4192" s="1">
        <v>1</v>
      </c>
      <c r="M4192" s="1">
        <f t="shared" si="250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51"/>
        <v>5</v>
      </c>
    </row>
    <row r="4193" spans="1:18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249"/>
        <v>8392000</v>
      </c>
      <c r="L4193" s="1">
        <v>1</v>
      </c>
      <c r="M4193" s="1">
        <f t="shared" si="250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51"/>
        <v>5</v>
      </c>
    </row>
    <row r="4194" spans="1:18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249"/>
        <v>8394000</v>
      </c>
      <c r="L4194" s="1">
        <v>1</v>
      </c>
      <c r="M4194" s="1">
        <f t="shared" si="250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51"/>
        <v>5</v>
      </c>
    </row>
    <row r="4195" spans="1:18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252">10000+A4195*2000</f>
        <v>8396000</v>
      </c>
      <c r="L4195" s="1">
        <v>1</v>
      </c>
      <c r="M4195" s="1">
        <f t="shared" si="250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51"/>
        <v>5</v>
      </c>
    </row>
    <row r="4196" spans="1:18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252"/>
        <v>8398000</v>
      </c>
      <c r="L4196" s="1">
        <v>1</v>
      </c>
      <c r="M4196" s="1">
        <f t="shared" si="250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51"/>
        <v>5</v>
      </c>
    </row>
    <row r="4197" spans="1:18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252"/>
        <v>8400000</v>
      </c>
      <c r="L4197" s="1">
        <v>1</v>
      </c>
      <c r="M4197" s="1">
        <f t="shared" ref="M4197:M4202" si="253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51"/>
        <v>5</v>
      </c>
    </row>
    <row r="4198" spans="1:18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252"/>
        <v>8402000</v>
      </c>
      <c r="L4198" s="1">
        <v>1</v>
      </c>
      <c r="M4198" s="1">
        <f t="shared" si="253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51"/>
        <v>5</v>
      </c>
    </row>
    <row r="4199" spans="1:18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252"/>
        <v>8404000</v>
      </c>
      <c r="L4199" s="1">
        <v>1</v>
      </c>
      <c r="M4199" s="1">
        <f t="shared" si="253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51"/>
        <v>5</v>
      </c>
    </row>
    <row r="4200" spans="1:18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252"/>
        <v>8406000</v>
      </c>
      <c r="L4200" s="1">
        <v>1</v>
      </c>
      <c r="M4200" s="1">
        <f t="shared" si="253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51"/>
        <v>5</v>
      </c>
    </row>
    <row r="4201" spans="1:18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252"/>
        <v>8408000</v>
      </c>
      <c r="L4201" s="1">
        <v>1</v>
      </c>
      <c r="M4201" s="1">
        <f t="shared" si="253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51"/>
        <v>5</v>
      </c>
    </row>
    <row r="4202" spans="1:18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252"/>
        <v>8410000</v>
      </c>
      <c r="L4202" s="1">
        <v>1</v>
      </c>
      <c r="M4202" s="1">
        <f t="shared" si="253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51"/>
        <v>5</v>
      </c>
    </row>
    <row r="4203" spans="1:18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254">10000+A4203*2000</f>
        <v>8412000</v>
      </c>
      <c r="L4203" s="2">
        <v>1</v>
      </c>
      <c r="M4203" s="2">
        <f t="shared" ref="M4203:M4266" si="255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51"/>
        <v>5</v>
      </c>
    </row>
    <row r="4204" spans="1:18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254"/>
        <v>8414000</v>
      </c>
      <c r="L4204" s="2">
        <v>1</v>
      </c>
      <c r="M4204" s="2">
        <f t="shared" si="255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51"/>
        <v>5</v>
      </c>
    </row>
    <row r="4205" spans="1:18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254"/>
        <v>8416000</v>
      </c>
      <c r="L4205" s="2">
        <v>1</v>
      </c>
      <c r="M4205" s="2">
        <f t="shared" si="255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51"/>
        <v>5</v>
      </c>
    </row>
    <row r="4206" spans="1:18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254"/>
        <v>8418000</v>
      </c>
      <c r="L4206" s="2">
        <v>1</v>
      </c>
      <c r="M4206" s="2">
        <f t="shared" si="255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51"/>
        <v>5</v>
      </c>
    </row>
    <row r="4207" spans="1:18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254"/>
        <v>8420000</v>
      </c>
      <c r="L4207" s="2">
        <v>1</v>
      </c>
      <c r="M4207" s="2">
        <f t="shared" si="255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51"/>
        <v>5</v>
      </c>
    </row>
    <row r="4208" spans="1:18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254"/>
        <v>8422000</v>
      </c>
      <c r="L4208" s="2">
        <v>1</v>
      </c>
      <c r="M4208" s="2">
        <f t="shared" si="255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51"/>
        <v>5</v>
      </c>
    </row>
    <row r="4209" spans="1:18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254"/>
        <v>8424000</v>
      </c>
      <c r="L4209" s="2">
        <v>1</v>
      </c>
      <c r="M4209" s="2">
        <f t="shared" si="255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51"/>
        <v>5</v>
      </c>
    </row>
    <row r="4210" spans="1:18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254"/>
        <v>8426000</v>
      </c>
      <c r="L4210" s="2">
        <v>1</v>
      </c>
      <c r="M4210" s="2">
        <f t="shared" si="255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51"/>
        <v>5</v>
      </c>
    </row>
    <row r="4211" spans="1:18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254"/>
        <v>8428000</v>
      </c>
      <c r="L4211" s="2">
        <v>1</v>
      </c>
      <c r="M4211" s="2">
        <f t="shared" si="255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51"/>
        <v>5</v>
      </c>
    </row>
    <row r="4212" spans="1:18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254"/>
        <v>8430000</v>
      </c>
      <c r="L4212" s="2">
        <v>1</v>
      </c>
      <c r="M4212" s="2">
        <f t="shared" si="255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51"/>
        <v>5</v>
      </c>
    </row>
    <row r="4213" spans="1:18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254"/>
        <v>8432000</v>
      </c>
      <c r="L4213" s="2">
        <v>1</v>
      </c>
      <c r="M4213" s="2">
        <f t="shared" si="255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51"/>
        <v>5</v>
      </c>
    </row>
    <row r="4214" spans="1:18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254"/>
        <v>8434000</v>
      </c>
      <c r="L4214" s="2">
        <v>1</v>
      </c>
      <c r="M4214" s="2">
        <f t="shared" si="255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51"/>
        <v>5</v>
      </c>
    </row>
    <row r="4215" spans="1:18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254"/>
        <v>8436000</v>
      </c>
      <c r="L4215" s="2">
        <v>1</v>
      </c>
      <c r="M4215" s="2">
        <f t="shared" si="255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51"/>
        <v>5</v>
      </c>
    </row>
    <row r="4216" spans="1:18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254"/>
        <v>8438000</v>
      </c>
      <c r="L4216" s="2">
        <v>1</v>
      </c>
      <c r="M4216" s="2">
        <f t="shared" si="255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51"/>
        <v>5</v>
      </c>
    </row>
    <row r="4217" spans="1:18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254"/>
        <v>8440000</v>
      </c>
      <c r="L4217" s="2">
        <v>1</v>
      </c>
      <c r="M4217" s="2">
        <f t="shared" si="255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51"/>
        <v>5</v>
      </c>
    </row>
    <row r="4218" spans="1:18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254"/>
        <v>8442000</v>
      </c>
      <c r="L4218" s="2">
        <v>1</v>
      </c>
      <c r="M4218" s="2">
        <f t="shared" si="255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51"/>
        <v>5</v>
      </c>
    </row>
    <row r="4219" spans="1:18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254"/>
        <v>8444000</v>
      </c>
      <c r="L4219" s="2">
        <v>1</v>
      </c>
      <c r="M4219" s="2">
        <f t="shared" si="255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51"/>
        <v>5</v>
      </c>
    </row>
    <row r="4220" spans="1:18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254"/>
        <v>8446000</v>
      </c>
      <c r="L4220" s="2">
        <v>1</v>
      </c>
      <c r="M4220" s="2">
        <f t="shared" si="255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51"/>
        <v>5</v>
      </c>
    </row>
    <row r="4221" spans="1:18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254"/>
        <v>8448000</v>
      </c>
      <c r="L4221" s="2">
        <v>1</v>
      </c>
      <c r="M4221" s="2">
        <f t="shared" si="255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51"/>
        <v>5</v>
      </c>
    </row>
    <row r="4222" spans="1:18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254"/>
        <v>8450000</v>
      </c>
      <c r="L4222" s="2">
        <v>1</v>
      </c>
      <c r="M4222" s="2">
        <f t="shared" si="255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51"/>
        <v>5</v>
      </c>
    </row>
    <row r="4223" spans="1:18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254"/>
        <v>8452000</v>
      </c>
      <c r="L4223" s="2">
        <v>1</v>
      </c>
      <c r="M4223" s="2">
        <f t="shared" si="255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51"/>
        <v>5</v>
      </c>
    </row>
    <row r="4224" spans="1:18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254"/>
        <v>8454000</v>
      </c>
      <c r="L4224" s="2">
        <v>1</v>
      </c>
      <c r="M4224" s="2">
        <f t="shared" si="255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51"/>
        <v>5</v>
      </c>
    </row>
    <row r="4225" spans="1:18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254"/>
        <v>8456000</v>
      </c>
      <c r="L4225" s="2">
        <v>1</v>
      </c>
      <c r="M4225" s="2">
        <f t="shared" si="255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51"/>
        <v>5</v>
      </c>
    </row>
    <row r="4226" spans="1:18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254"/>
        <v>8458000</v>
      </c>
      <c r="L4226" s="2">
        <v>1</v>
      </c>
      <c r="M4226" s="2">
        <f t="shared" si="255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51"/>
        <v>5</v>
      </c>
    </row>
    <row r="4227" spans="1:18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254"/>
        <v>8460000</v>
      </c>
      <c r="L4227" s="2">
        <v>1</v>
      </c>
      <c r="M4227" s="2">
        <f t="shared" si="255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256">QUOTIENT(A4227,1000)+1</f>
        <v>5</v>
      </c>
    </row>
    <row r="4228" spans="1:18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254"/>
        <v>8462000</v>
      </c>
      <c r="L4228" s="2">
        <v>1</v>
      </c>
      <c r="M4228" s="2">
        <f t="shared" si="255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256"/>
        <v>5</v>
      </c>
    </row>
    <row r="4229" spans="1:18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254"/>
        <v>8464000</v>
      </c>
      <c r="L4229" s="2">
        <v>1</v>
      </c>
      <c r="M4229" s="2">
        <f t="shared" si="255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256"/>
        <v>5</v>
      </c>
    </row>
    <row r="4230" spans="1:18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254"/>
        <v>8466000</v>
      </c>
      <c r="L4230" s="2">
        <v>1</v>
      </c>
      <c r="M4230" s="2">
        <f t="shared" si="255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256"/>
        <v>5</v>
      </c>
    </row>
    <row r="4231" spans="1:18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254"/>
        <v>8468000</v>
      </c>
      <c r="L4231" s="2">
        <v>1</v>
      </c>
      <c r="M4231" s="2">
        <f t="shared" si="255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256"/>
        <v>5</v>
      </c>
    </row>
    <row r="4232" spans="1:18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254"/>
        <v>8470000</v>
      </c>
      <c r="L4232" s="2">
        <v>1</v>
      </c>
      <c r="M4232" s="2">
        <f t="shared" si="255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256"/>
        <v>5</v>
      </c>
    </row>
    <row r="4233" spans="1:18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254"/>
        <v>8472000</v>
      </c>
      <c r="L4233" s="2">
        <v>1</v>
      </c>
      <c r="M4233" s="2">
        <f t="shared" si="255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256"/>
        <v>5</v>
      </c>
    </row>
    <row r="4234" spans="1:18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254"/>
        <v>8474000</v>
      </c>
      <c r="L4234" s="2">
        <v>1</v>
      </c>
      <c r="M4234" s="2">
        <f t="shared" si="255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256"/>
        <v>5</v>
      </c>
    </row>
    <row r="4235" spans="1:18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254"/>
        <v>8476000</v>
      </c>
      <c r="L4235" s="2">
        <v>1</v>
      </c>
      <c r="M4235" s="2">
        <f t="shared" si="255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256"/>
        <v>5</v>
      </c>
    </row>
    <row r="4236" spans="1:18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254"/>
        <v>8478000</v>
      </c>
      <c r="L4236" s="2">
        <v>1</v>
      </c>
      <c r="M4236" s="2">
        <f t="shared" si="255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256"/>
        <v>5</v>
      </c>
    </row>
    <row r="4237" spans="1:18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254"/>
        <v>8480000</v>
      </c>
      <c r="L4237" s="2">
        <v>1</v>
      </c>
      <c r="M4237" s="2">
        <f t="shared" si="255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256"/>
        <v>5</v>
      </c>
    </row>
    <row r="4238" spans="1:18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254"/>
        <v>8482000</v>
      </c>
      <c r="L4238" s="2">
        <v>1</v>
      </c>
      <c r="M4238" s="2">
        <f t="shared" si="255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256"/>
        <v>5</v>
      </c>
    </row>
    <row r="4239" spans="1:18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254"/>
        <v>8484000</v>
      </c>
      <c r="L4239" s="2">
        <v>1</v>
      </c>
      <c r="M4239" s="2">
        <f t="shared" si="255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256"/>
        <v>5</v>
      </c>
    </row>
    <row r="4240" spans="1:18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254"/>
        <v>8486000</v>
      </c>
      <c r="L4240" s="2">
        <v>1</v>
      </c>
      <c r="M4240" s="2">
        <f t="shared" si="255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256"/>
        <v>5</v>
      </c>
    </row>
    <row r="4241" spans="1:18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254"/>
        <v>8488000</v>
      </c>
      <c r="L4241" s="2">
        <v>1</v>
      </c>
      <c r="M4241" s="2">
        <f t="shared" si="255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256"/>
        <v>5</v>
      </c>
    </row>
    <row r="4242" spans="1:18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254"/>
        <v>8490000</v>
      </c>
      <c r="L4242" s="2">
        <v>1</v>
      </c>
      <c r="M4242" s="2">
        <f t="shared" si="255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256"/>
        <v>5</v>
      </c>
    </row>
    <row r="4243" spans="1:18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254"/>
        <v>8492000</v>
      </c>
      <c r="L4243" s="2">
        <v>1</v>
      </c>
      <c r="M4243" s="2">
        <f t="shared" si="255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256"/>
        <v>5</v>
      </c>
    </row>
    <row r="4244" spans="1:18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254"/>
        <v>8494000</v>
      </c>
      <c r="L4244" s="2">
        <v>1</v>
      </c>
      <c r="M4244" s="2">
        <f t="shared" si="255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256"/>
        <v>5</v>
      </c>
    </row>
    <row r="4245" spans="1:18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254"/>
        <v>8496000</v>
      </c>
      <c r="L4245" s="2">
        <v>1</v>
      </c>
      <c r="M4245" s="2">
        <f t="shared" si="255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256"/>
        <v>5</v>
      </c>
    </row>
    <row r="4246" spans="1:18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254"/>
        <v>8498000</v>
      </c>
      <c r="L4246" s="2">
        <v>1</v>
      </c>
      <c r="M4246" s="2">
        <f t="shared" si="255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256"/>
        <v>5</v>
      </c>
    </row>
    <row r="4247" spans="1:18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254"/>
        <v>8500000</v>
      </c>
      <c r="L4247" s="2">
        <v>1</v>
      </c>
      <c r="M4247" s="2">
        <f t="shared" si="255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256"/>
        <v>5</v>
      </c>
    </row>
    <row r="4248" spans="1:18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254"/>
        <v>8502000</v>
      </c>
      <c r="L4248" s="2">
        <v>1</v>
      </c>
      <c r="M4248" s="2">
        <f t="shared" si="255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256"/>
        <v>5</v>
      </c>
    </row>
    <row r="4249" spans="1:18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254"/>
        <v>8504000</v>
      </c>
      <c r="L4249" s="2">
        <v>1</v>
      </c>
      <c r="M4249" s="2">
        <f t="shared" si="255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256"/>
        <v>5</v>
      </c>
    </row>
    <row r="4250" spans="1:18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254"/>
        <v>8506000</v>
      </c>
      <c r="L4250" s="2">
        <v>1</v>
      </c>
      <c r="M4250" s="2">
        <f t="shared" si="255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256"/>
        <v>5</v>
      </c>
    </row>
    <row r="4251" spans="1:18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254"/>
        <v>8508000</v>
      </c>
      <c r="L4251" s="2">
        <v>1</v>
      </c>
      <c r="M4251" s="2">
        <f t="shared" si="255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256"/>
        <v>5</v>
      </c>
    </row>
    <row r="4252" spans="1:18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254"/>
        <v>8510000</v>
      </c>
      <c r="L4252" s="2">
        <v>1</v>
      </c>
      <c r="M4252" s="2">
        <f t="shared" si="255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256"/>
        <v>5</v>
      </c>
    </row>
    <row r="4253" spans="1:18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254"/>
        <v>8512000</v>
      </c>
      <c r="L4253" s="1">
        <v>1</v>
      </c>
      <c r="M4253" s="1">
        <f t="shared" si="255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256"/>
        <v>5</v>
      </c>
    </row>
    <row r="4254" spans="1:18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254"/>
        <v>8514000</v>
      </c>
      <c r="L4254" s="1">
        <v>1</v>
      </c>
      <c r="M4254" s="1">
        <f t="shared" si="255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256"/>
        <v>5</v>
      </c>
    </row>
    <row r="4255" spans="1:18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254"/>
        <v>8516000</v>
      </c>
      <c r="L4255" s="1">
        <v>1</v>
      </c>
      <c r="M4255" s="1">
        <f t="shared" si="255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256"/>
        <v>5</v>
      </c>
    </row>
    <row r="4256" spans="1:18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254"/>
        <v>8518000</v>
      </c>
      <c r="L4256" s="1">
        <v>1</v>
      </c>
      <c r="M4256" s="1">
        <f t="shared" si="255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256"/>
        <v>5</v>
      </c>
    </row>
    <row r="4257" spans="1:18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254"/>
        <v>8520000</v>
      </c>
      <c r="L4257" s="1">
        <v>1</v>
      </c>
      <c r="M4257" s="1">
        <f t="shared" si="255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256"/>
        <v>5</v>
      </c>
    </row>
    <row r="4258" spans="1:18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254"/>
        <v>8522000</v>
      </c>
      <c r="L4258" s="1">
        <v>1</v>
      </c>
      <c r="M4258" s="1">
        <f t="shared" si="255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256"/>
        <v>5</v>
      </c>
    </row>
    <row r="4259" spans="1:18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254"/>
        <v>8524000</v>
      </c>
      <c r="L4259" s="1">
        <v>1</v>
      </c>
      <c r="M4259" s="1">
        <f t="shared" si="255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256"/>
        <v>5</v>
      </c>
    </row>
    <row r="4260" spans="1:18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254"/>
        <v>8526000</v>
      </c>
      <c r="L4260" s="1">
        <v>1</v>
      </c>
      <c r="M4260" s="1">
        <f t="shared" si="255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256"/>
        <v>5</v>
      </c>
    </row>
    <row r="4261" spans="1:18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254"/>
        <v>8528000</v>
      </c>
      <c r="L4261" s="1">
        <v>1</v>
      </c>
      <c r="M4261" s="1">
        <f t="shared" si="255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256"/>
        <v>5</v>
      </c>
    </row>
    <row r="4262" spans="1:18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254"/>
        <v>8530000</v>
      </c>
      <c r="L4262" s="1">
        <v>1</v>
      </c>
      <c r="M4262" s="1">
        <f t="shared" si="255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256"/>
        <v>5</v>
      </c>
    </row>
    <row r="4263" spans="1:18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254"/>
        <v>8532000</v>
      </c>
      <c r="L4263" s="1">
        <v>1</v>
      </c>
      <c r="M4263" s="1">
        <f t="shared" si="255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256"/>
        <v>5</v>
      </c>
    </row>
    <row r="4264" spans="1:18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254"/>
        <v>8534000</v>
      </c>
      <c r="L4264" s="1">
        <v>1</v>
      </c>
      <c r="M4264" s="1">
        <f t="shared" si="255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256"/>
        <v>5</v>
      </c>
    </row>
    <row r="4265" spans="1:18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254"/>
        <v>8536000</v>
      </c>
      <c r="L4265" s="1">
        <v>1</v>
      </c>
      <c r="M4265" s="1">
        <f t="shared" si="255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256"/>
        <v>5</v>
      </c>
    </row>
    <row r="4266" spans="1:18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254"/>
        <v>8538000</v>
      </c>
      <c r="L4266" s="1">
        <v>1</v>
      </c>
      <c r="M4266" s="1">
        <f t="shared" si="255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256"/>
        <v>5</v>
      </c>
    </row>
    <row r="4267" spans="1:18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257">10000+A4267*2000</f>
        <v>8540000</v>
      </c>
      <c r="L4267" s="1">
        <v>1</v>
      </c>
      <c r="M4267" s="1">
        <f t="shared" ref="M4267:M4330" si="258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256"/>
        <v>5</v>
      </c>
    </row>
    <row r="4268" spans="1:18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257"/>
        <v>8542000</v>
      </c>
      <c r="L4268" s="1">
        <v>1</v>
      </c>
      <c r="M4268" s="1">
        <f t="shared" si="258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256"/>
        <v>5</v>
      </c>
    </row>
    <row r="4269" spans="1:18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257"/>
        <v>8544000</v>
      </c>
      <c r="L4269" s="1">
        <v>1</v>
      </c>
      <c r="M4269" s="1">
        <f t="shared" si="258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256"/>
        <v>5</v>
      </c>
    </row>
    <row r="4270" spans="1:18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257"/>
        <v>8546000</v>
      </c>
      <c r="L4270" s="1">
        <v>1</v>
      </c>
      <c r="M4270" s="1">
        <f t="shared" si="258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256"/>
        <v>5</v>
      </c>
    </row>
    <row r="4271" spans="1:18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257"/>
        <v>8548000</v>
      </c>
      <c r="L4271" s="1">
        <v>1</v>
      </c>
      <c r="M4271" s="1">
        <f t="shared" si="258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256"/>
        <v>5</v>
      </c>
    </row>
    <row r="4272" spans="1:18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257"/>
        <v>8550000</v>
      </c>
      <c r="L4272" s="1">
        <v>1</v>
      </c>
      <c r="M4272" s="1">
        <f t="shared" si="258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256"/>
        <v>5</v>
      </c>
    </row>
    <row r="4273" spans="1:18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257"/>
        <v>8552000</v>
      </c>
      <c r="L4273" s="1">
        <v>1</v>
      </c>
      <c r="M4273" s="1">
        <f t="shared" si="258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256"/>
        <v>5</v>
      </c>
    </row>
    <row r="4274" spans="1:18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257"/>
        <v>8554000</v>
      </c>
      <c r="L4274" s="1">
        <v>1</v>
      </c>
      <c r="M4274" s="1">
        <f t="shared" si="258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256"/>
        <v>5</v>
      </c>
    </row>
    <row r="4275" spans="1:18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257"/>
        <v>8556000</v>
      </c>
      <c r="L4275" s="1">
        <v>1</v>
      </c>
      <c r="M4275" s="1">
        <f t="shared" si="258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256"/>
        <v>5</v>
      </c>
    </row>
    <row r="4276" spans="1:18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257"/>
        <v>8558000</v>
      </c>
      <c r="L4276" s="1">
        <v>1</v>
      </c>
      <c r="M4276" s="1">
        <f t="shared" si="258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256"/>
        <v>5</v>
      </c>
    </row>
    <row r="4277" spans="1:18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257"/>
        <v>8560000</v>
      </c>
      <c r="L4277" s="1">
        <v>1</v>
      </c>
      <c r="M4277" s="1">
        <f t="shared" si="258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256"/>
        <v>5</v>
      </c>
    </row>
    <row r="4278" spans="1:18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257"/>
        <v>8562000</v>
      </c>
      <c r="L4278" s="1">
        <v>1</v>
      </c>
      <c r="M4278" s="1">
        <f t="shared" si="258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256"/>
        <v>5</v>
      </c>
    </row>
    <row r="4279" spans="1:18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257"/>
        <v>8564000</v>
      </c>
      <c r="L4279" s="1">
        <v>1</v>
      </c>
      <c r="M4279" s="1">
        <f t="shared" si="258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256"/>
        <v>5</v>
      </c>
    </row>
    <row r="4280" spans="1:18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257"/>
        <v>8566000</v>
      </c>
      <c r="L4280" s="1">
        <v>1</v>
      </c>
      <c r="M4280" s="1">
        <f t="shared" si="258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256"/>
        <v>5</v>
      </c>
    </row>
    <row r="4281" spans="1:18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257"/>
        <v>8568000</v>
      </c>
      <c r="L4281" s="1">
        <v>1</v>
      </c>
      <c r="M4281" s="1">
        <f t="shared" si="258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256"/>
        <v>5</v>
      </c>
    </row>
    <row r="4282" spans="1:18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257"/>
        <v>8570000</v>
      </c>
      <c r="L4282" s="1">
        <v>1</v>
      </c>
      <c r="M4282" s="1">
        <f t="shared" si="258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256"/>
        <v>5</v>
      </c>
    </row>
    <row r="4283" spans="1:18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257"/>
        <v>8572000</v>
      </c>
      <c r="L4283" s="1">
        <v>1</v>
      </c>
      <c r="M4283" s="1">
        <f t="shared" si="258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256"/>
        <v>5</v>
      </c>
    </row>
    <row r="4284" spans="1:18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257"/>
        <v>8574000</v>
      </c>
      <c r="L4284" s="1">
        <v>1</v>
      </c>
      <c r="M4284" s="1">
        <f t="shared" si="258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256"/>
        <v>5</v>
      </c>
    </row>
    <row r="4285" spans="1:18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257"/>
        <v>8576000</v>
      </c>
      <c r="L4285" s="1">
        <v>1</v>
      </c>
      <c r="M4285" s="1">
        <f t="shared" si="258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256"/>
        <v>5</v>
      </c>
    </row>
    <row r="4286" spans="1:18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257"/>
        <v>8578000</v>
      </c>
      <c r="L4286" s="1">
        <v>1</v>
      </c>
      <c r="M4286" s="1">
        <f t="shared" si="258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256"/>
        <v>5</v>
      </c>
    </row>
    <row r="4287" spans="1:18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257"/>
        <v>8580000</v>
      </c>
      <c r="L4287" s="1">
        <v>1</v>
      </c>
      <c r="M4287" s="1">
        <f t="shared" si="258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256"/>
        <v>5</v>
      </c>
    </row>
    <row r="4288" spans="1:18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257"/>
        <v>8582000</v>
      </c>
      <c r="L4288" s="1">
        <v>1</v>
      </c>
      <c r="M4288" s="1">
        <f t="shared" si="258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256"/>
        <v>5</v>
      </c>
    </row>
    <row r="4289" spans="1:18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257"/>
        <v>8584000</v>
      </c>
      <c r="L4289" s="1">
        <v>1</v>
      </c>
      <c r="M4289" s="1">
        <f t="shared" si="258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256"/>
        <v>5</v>
      </c>
    </row>
    <row r="4290" spans="1:18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257"/>
        <v>8586000</v>
      </c>
      <c r="L4290" s="1">
        <v>1</v>
      </c>
      <c r="M4290" s="1">
        <f t="shared" si="258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256"/>
        <v>5</v>
      </c>
    </row>
    <row r="4291" spans="1:18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257"/>
        <v>8588000</v>
      </c>
      <c r="L4291" s="1">
        <v>1</v>
      </c>
      <c r="M4291" s="1">
        <f t="shared" si="258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259">QUOTIENT(A4291,1000)+1</f>
        <v>5</v>
      </c>
    </row>
    <row r="4292" spans="1:18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257"/>
        <v>8590000</v>
      </c>
      <c r="L4292" s="1">
        <v>1</v>
      </c>
      <c r="M4292" s="1">
        <f t="shared" si="258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259"/>
        <v>5</v>
      </c>
    </row>
    <row r="4293" spans="1:18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257"/>
        <v>8592000</v>
      </c>
      <c r="L4293" s="1">
        <v>1</v>
      </c>
      <c r="M4293" s="1">
        <f t="shared" si="258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259"/>
        <v>5</v>
      </c>
    </row>
    <row r="4294" spans="1:18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257"/>
        <v>8594000</v>
      </c>
      <c r="L4294" s="1">
        <v>1</v>
      </c>
      <c r="M4294" s="1">
        <f t="shared" si="258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259"/>
        <v>5</v>
      </c>
    </row>
    <row r="4295" spans="1:18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257"/>
        <v>8596000</v>
      </c>
      <c r="L4295" s="1">
        <v>1</v>
      </c>
      <c r="M4295" s="1">
        <f t="shared" si="258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259"/>
        <v>5</v>
      </c>
    </row>
    <row r="4296" spans="1:18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257"/>
        <v>8598000</v>
      </c>
      <c r="L4296" s="1">
        <v>1</v>
      </c>
      <c r="M4296" s="1">
        <f t="shared" si="258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259"/>
        <v>5</v>
      </c>
    </row>
    <row r="4297" spans="1:18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257"/>
        <v>8600000</v>
      </c>
      <c r="L4297" s="1">
        <v>1</v>
      </c>
      <c r="M4297" s="1">
        <f t="shared" si="258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259"/>
        <v>5</v>
      </c>
    </row>
    <row r="4298" spans="1:18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257"/>
        <v>8602000</v>
      </c>
      <c r="L4298" s="1">
        <v>1</v>
      </c>
      <c r="M4298" s="1">
        <f t="shared" si="258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259"/>
        <v>5</v>
      </c>
    </row>
    <row r="4299" spans="1:18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257"/>
        <v>8604000</v>
      </c>
      <c r="L4299" s="1">
        <v>1</v>
      </c>
      <c r="M4299" s="1">
        <f t="shared" si="258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259"/>
        <v>5</v>
      </c>
    </row>
    <row r="4300" spans="1:18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257"/>
        <v>8606000</v>
      </c>
      <c r="L4300" s="1">
        <v>1</v>
      </c>
      <c r="M4300" s="1">
        <f t="shared" si="258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259"/>
        <v>5</v>
      </c>
    </row>
    <row r="4301" spans="1:18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257"/>
        <v>8608000</v>
      </c>
      <c r="L4301" s="1">
        <v>1</v>
      </c>
      <c r="M4301" s="1">
        <f t="shared" si="258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259"/>
        <v>5</v>
      </c>
    </row>
    <row r="4302" spans="1:18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257"/>
        <v>8610000</v>
      </c>
      <c r="L4302" s="1">
        <v>1</v>
      </c>
      <c r="M4302" s="1">
        <f t="shared" si="258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259"/>
        <v>5</v>
      </c>
    </row>
    <row r="4303" spans="1:18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257"/>
        <v>8612000</v>
      </c>
      <c r="L4303" s="2">
        <v>1</v>
      </c>
      <c r="M4303" s="2">
        <f t="shared" si="258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259"/>
        <v>5</v>
      </c>
    </row>
    <row r="4304" spans="1:18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257"/>
        <v>8614000</v>
      </c>
      <c r="L4304" s="2">
        <v>1</v>
      </c>
      <c r="M4304" s="2">
        <f t="shared" si="258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259"/>
        <v>5</v>
      </c>
    </row>
    <row r="4305" spans="1:18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257"/>
        <v>8616000</v>
      </c>
      <c r="L4305" s="2">
        <v>1</v>
      </c>
      <c r="M4305" s="2">
        <f t="shared" si="258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259"/>
        <v>5</v>
      </c>
    </row>
    <row r="4306" spans="1:18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257"/>
        <v>8618000</v>
      </c>
      <c r="L4306" s="2">
        <v>1</v>
      </c>
      <c r="M4306" s="2">
        <f t="shared" si="258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259"/>
        <v>5</v>
      </c>
    </row>
    <row r="4307" spans="1:18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257"/>
        <v>8620000</v>
      </c>
      <c r="L4307" s="2">
        <v>1</v>
      </c>
      <c r="M4307" s="2">
        <f t="shared" si="258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259"/>
        <v>5</v>
      </c>
    </row>
    <row r="4308" spans="1:18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257"/>
        <v>8622000</v>
      </c>
      <c r="L4308" s="2">
        <v>1</v>
      </c>
      <c r="M4308" s="2">
        <f t="shared" si="258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259"/>
        <v>5</v>
      </c>
    </row>
    <row r="4309" spans="1:18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257"/>
        <v>8624000</v>
      </c>
      <c r="L4309" s="2">
        <v>1</v>
      </c>
      <c r="M4309" s="2">
        <f t="shared" si="258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259"/>
        <v>5</v>
      </c>
    </row>
    <row r="4310" spans="1:18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257"/>
        <v>8626000</v>
      </c>
      <c r="L4310" s="2">
        <v>1</v>
      </c>
      <c r="M4310" s="2">
        <f t="shared" si="258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259"/>
        <v>5</v>
      </c>
    </row>
    <row r="4311" spans="1:18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257"/>
        <v>8628000</v>
      </c>
      <c r="L4311" s="2">
        <v>1</v>
      </c>
      <c r="M4311" s="2">
        <f t="shared" si="258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259"/>
        <v>5</v>
      </c>
    </row>
    <row r="4312" spans="1:18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257"/>
        <v>8630000</v>
      </c>
      <c r="L4312" s="2">
        <v>1</v>
      </c>
      <c r="M4312" s="2">
        <f t="shared" si="258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259"/>
        <v>5</v>
      </c>
    </row>
    <row r="4313" spans="1:18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257"/>
        <v>8632000</v>
      </c>
      <c r="L4313" s="2">
        <v>1</v>
      </c>
      <c r="M4313" s="2">
        <f t="shared" si="258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259"/>
        <v>5</v>
      </c>
    </row>
    <row r="4314" spans="1:18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257"/>
        <v>8634000</v>
      </c>
      <c r="L4314" s="2">
        <v>1</v>
      </c>
      <c r="M4314" s="2">
        <f t="shared" si="258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259"/>
        <v>5</v>
      </c>
    </row>
    <row r="4315" spans="1:18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257"/>
        <v>8636000</v>
      </c>
      <c r="L4315" s="2">
        <v>1</v>
      </c>
      <c r="M4315" s="2">
        <f t="shared" si="258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259"/>
        <v>5</v>
      </c>
    </row>
    <row r="4316" spans="1:18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257"/>
        <v>8638000</v>
      </c>
      <c r="L4316" s="2">
        <v>1</v>
      </c>
      <c r="M4316" s="2">
        <f t="shared" si="258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259"/>
        <v>5</v>
      </c>
    </row>
    <row r="4317" spans="1:18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257"/>
        <v>8640000</v>
      </c>
      <c r="L4317" s="2">
        <v>1</v>
      </c>
      <c r="M4317" s="2">
        <f t="shared" si="258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259"/>
        <v>5</v>
      </c>
    </row>
    <row r="4318" spans="1:18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257"/>
        <v>8642000</v>
      </c>
      <c r="L4318" s="2">
        <v>1</v>
      </c>
      <c r="M4318" s="2">
        <f t="shared" si="258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259"/>
        <v>5</v>
      </c>
    </row>
    <row r="4319" spans="1:18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257"/>
        <v>8644000</v>
      </c>
      <c r="L4319" s="2">
        <v>1</v>
      </c>
      <c r="M4319" s="2">
        <f t="shared" si="258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259"/>
        <v>5</v>
      </c>
    </row>
    <row r="4320" spans="1:18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257"/>
        <v>8646000</v>
      </c>
      <c r="L4320" s="2">
        <v>1</v>
      </c>
      <c r="M4320" s="2">
        <f t="shared" si="258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259"/>
        <v>5</v>
      </c>
    </row>
    <row r="4321" spans="1:18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257"/>
        <v>8648000</v>
      </c>
      <c r="L4321" s="2">
        <v>1</v>
      </c>
      <c r="M4321" s="2">
        <f t="shared" si="258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259"/>
        <v>5</v>
      </c>
    </row>
    <row r="4322" spans="1:18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257"/>
        <v>8650000</v>
      </c>
      <c r="L4322" s="2">
        <v>1</v>
      </c>
      <c r="M4322" s="2">
        <f t="shared" si="258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259"/>
        <v>5</v>
      </c>
    </row>
    <row r="4323" spans="1:18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257"/>
        <v>8652000</v>
      </c>
      <c r="L4323" s="2">
        <v>1</v>
      </c>
      <c r="M4323" s="2">
        <f t="shared" si="258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259"/>
        <v>5</v>
      </c>
    </row>
    <row r="4324" spans="1:18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257"/>
        <v>8654000</v>
      </c>
      <c r="L4324" s="2">
        <v>1</v>
      </c>
      <c r="M4324" s="2">
        <f t="shared" si="258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259"/>
        <v>5</v>
      </c>
    </row>
    <row r="4325" spans="1:18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257"/>
        <v>8656000</v>
      </c>
      <c r="L4325" s="2">
        <v>1</v>
      </c>
      <c r="M4325" s="2">
        <f t="shared" si="258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259"/>
        <v>5</v>
      </c>
    </row>
    <row r="4326" spans="1:18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257"/>
        <v>8658000</v>
      </c>
      <c r="L4326" s="2">
        <v>1</v>
      </c>
      <c r="M4326" s="2">
        <f t="shared" si="258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259"/>
        <v>5</v>
      </c>
    </row>
    <row r="4327" spans="1:18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257"/>
        <v>8660000</v>
      </c>
      <c r="L4327" s="2">
        <v>1</v>
      </c>
      <c r="M4327" s="2">
        <f t="shared" si="258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259"/>
        <v>5</v>
      </c>
    </row>
    <row r="4328" spans="1:18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257"/>
        <v>8662000</v>
      </c>
      <c r="L4328" s="2">
        <v>1</v>
      </c>
      <c r="M4328" s="2">
        <f t="shared" si="258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259"/>
        <v>5</v>
      </c>
    </row>
    <row r="4329" spans="1:18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257"/>
        <v>8664000</v>
      </c>
      <c r="L4329" s="2">
        <v>1</v>
      </c>
      <c r="M4329" s="2">
        <f t="shared" si="258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259"/>
        <v>5</v>
      </c>
    </row>
    <row r="4330" spans="1:18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257"/>
        <v>8666000</v>
      </c>
      <c r="L4330" s="2">
        <v>1</v>
      </c>
      <c r="M4330" s="2">
        <f t="shared" si="258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259"/>
        <v>5</v>
      </c>
    </row>
    <row r="4331" spans="1:18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260">10000+A4331*2000</f>
        <v>8668000</v>
      </c>
      <c r="L4331" s="2">
        <v>1</v>
      </c>
      <c r="M4331" s="2">
        <f t="shared" ref="M4331:M4394" si="261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259"/>
        <v>5</v>
      </c>
    </row>
    <row r="4332" spans="1:18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260"/>
        <v>8670000</v>
      </c>
      <c r="L4332" s="2">
        <v>1</v>
      </c>
      <c r="M4332" s="2">
        <f t="shared" si="261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259"/>
        <v>5</v>
      </c>
    </row>
    <row r="4333" spans="1:18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260"/>
        <v>8672000</v>
      </c>
      <c r="L4333" s="2">
        <v>1</v>
      </c>
      <c r="M4333" s="2">
        <f t="shared" si="261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259"/>
        <v>5</v>
      </c>
    </row>
    <row r="4334" spans="1:18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260"/>
        <v>8674000</v>
      </c>
      <c r="L4334" s="2">
        <v>1</v>
      </c>
      <c r="M4334" s="2">
        <f t="shared" si="261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259"/>
        <v>5</v>
      </c>
    </row>
    <row r="4335" spans="1:18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260"/>
        <v>8676000</v>
      </c>
      <c r="L4335" s="2">
        <v>1</v>
      </c>
      <c r="M4335" s="2">
        <f t="shared" si="261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259"/>
        <v>5</v>
      </c>
    </row>
    <row r="4336" spans="1:18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260"/>
        <v>8678000</v>
      </c>
      <c r="L4336" s="2">
        <v>1</v>
      </c>
      <c r="M4336" s="2">
        <f t="shared" si="261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259"/>
        <v>5</v>
      </c>
    </row>
    <row r="4337" spans="1:18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260"/>
        <v>8680000</v>
      </c>
      <c r="L4337" s="2">
        <v>1</v>
      </c>
      <c r="M4337" s="2">
        <f t="shared" si="261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259"/>
        <v>5</v>
      </c>
    </row>
    <row r="4338" spans="1:18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260"/>
        <v>8682000</v>
      </c>
      <c r="L4338" s="2">
        <v>1</v>
      </c>
      <c r="M4338" s="2">
        <f t="shared" si="261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259"/>
        <v>5</v>
      </c>
    </row>
    <row r="4339" spans="1:18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260"/>
        <v>8684000</v>
      </c>
      <c r="L4339" s="2">
        <v>1</v>
      </c>
      <c r="M4339" s="2">
        <f t="shared" si="261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259"/>
        <v>5</v>
      </c>
    </row>
    <row r="4340" spans="1:18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260"/>
        <v>8686000</v>
      </c>
      <c r="L4340" s="2">
        <v>1</v>
      </c>
      <c r="M4340" s="2">
        <f t="shared" si="261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259"/>
        <v>5</v>
      </c>
    </row>
    <row r="4341" spans="1:18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260"/>
        <v>8688000</v>
      </c>
      <c r="L4341" s="2">
        <v>1</v>
      </c>
      <c r="M4341" s="2">
        <f t="shared" si="261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259"/>
        <v>5</v>
      </c>
    </row>
    <row r="4342" spans="1:18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260"/>
        <v>8690000</v>
      </c>
      <c r="L4342" s="2">
        <v>1</v>
      </c>
      <c r="M4342" s="2">
        <f t="shared" si="261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259"/>
        <v>5</v>
      </c>
    </row>
    <row r="4343" spans="1:18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260"/>
        <v>8692000</v>
      </c>
      <c r="L4343" s="2">
        <v>1</v>
      </c>
      <c r="M4343" s="2">
        <f t="shared" si="261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259"/>
        <v>5</v>
      </c>
    </row>
    <row r="4344" spans="1:18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260"/>
        <v>8694000</v>
      </c>
      <c r="L4344" s="2">
        <v>1</v>
      </c>
      <c r="M4344" s="2">
        <f t="shared" si="261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259"/>
        <v>5</v>
      </c>
    </row>
    <row r="4345" spans="1:18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260"/>
        <v>8696000</v>
      </c>
      <c r="L4345" s="2">
        <v>1</v>
      </c>
      <c r="M4345" s="2">
        <f t="shared" si="261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259"/>
        <v>5</v>
      </c>
    </row>
    <row r="4346" spans="1:18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260"/>
        <v>8698000</v>
      </c>
      <c r="L4346" s="2">
        <v>1</v>
      </c>
      <c r="M4346" s="2">
        <f t="shared" si="261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259"/>
        <v>5</v>
      </c>
    </row>
    <row r="4347" spans="1:18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260"/>
        <v>8700000</v>
      </c>
      <c r="L4347" s="2">
        <v>1</v>
      </c>
      <c r="M4347" s="2">
        <f t="shared" si="261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259"/>
        <v>5</v>
      </c>
    </row>
    <row r="4348" spans="1:18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260"/>
        <v>8702000</v>
      </c>
      <c r="L4348" s="2">
        <v>1</v>
      </c>
      <c r="M4348" s="2">
        <f t="shared" si="261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259"/>
        <v>5</v>
      </c>
    </row>
    <row r="4349" spans="1:18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260"/>
        <v>8704000</v>
      </c>
      <c r="L4349" s="2">
        <v>1</v>
      </c>
      <c r="M4349" s="2">
        <f t="shared" si="261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259"/>
        <v>5</v>
      </c>
    </row>
    <row r="4350" spans="1:18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260"/>
        <v>8706000</v>
      </c>
      <c r="L4350" s="2">
        <v>1</v>
      </c>
      <c r="M4350" s="2">
        <f t="shared" si="261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259"/>
        <v>5</v>
      </c>
    </row>
    <row r="4351" spans="1:18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260"/>
        <v>8708000</v>
      </c>
      <c r="L4351" s="2">
        <v>1</v>
      </c>
      <c r="M4351" s="2">
        <f t="shared" si="261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259"/>
        <v>5</v>
      </c>
    </row>
    <row r="4352" spans="1:18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260"/>
        <v>8710000</v>
      </c>
      <c r="L4352" s="2">
        <v>1</v>
      </c>
      <c r="M4352" s="2">
        <f t="shared" si="261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259"/>
        <v>5</v>
      </c>
    </row>
    <row r="4353" spans="1:18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260"/>
        <v>8712000</v>
      </c>
      <c r="L4353" s="1">
        <v>1</v>
      </c>
      <c r="M4353" s="1">
        <f t="shared" si="261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259"/>
        <v>5</v>
      </c>
    </row>
    <row r="4354" spans="1:18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260"/>
        <v>8714000</v>
      </c>
      <c r="L4354" s="1">
        <v>1</v>
      </c>
      <c r="M4354" s="1">
        <f t="shared" si="261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259"/>
        <v>5</v>
      </c>
    </row>
    <row r="4355" spans="1:18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260"/>
        <v>8716000</v>
      </c>
      <c r="L4355" s="1">
        <v>1</v>
      </c>
      <c r="M4355" s="1">
        <f t="shared" si="261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262">QUOTIENT(A4355,1000)+1</f>
        <v>5</v>
      </c>
    </row>
    <row r="4356" spans="1:18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260"/>
        <v>8718000</v>
      </c>
      <c r="L4356" s="1">
        <v>1</v>
      </c>
      <c r="M4356" s="1">
        <f t="shared" si="261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262"/>
        <v>5</v>
      </c>
    </row>
    <row r="4357" spans="1:18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260"/>
        <v>8720000</v>
      </c>
      <c r="L4357" s="1">
        <v>1</v>
      </c>
      <c r="M4357" s="1">
        <f t="shared" si="261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262"/>
        <v>5</v>
      </c>
    </row>
    <row r="4358" spans="1:18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260"/>
        <v>8722000</v>
      </c>
      <c r="L4358" s="1">
        <v>1</v>
      </c>
      <c r="M4358" s="1">
        <f t="shared" si="261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262"/>
        <v>5</v>
      </c>
    </row>
    <row r="4359" spans="1:18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260"/>
        <v>8724000</v>
      </c>
      <c r="L4359" s="1">
        <v>1</v>
      </c>
      <c r="M4359" s="1">
        <f t="shared" si="261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262"/>
        <v>5</v>
      </c>
    </row>
    <row r="4360" spans="1:18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260"/>
        <v>8726000</v>
      </c>
      <c r="L4360" s="1">
        <v>1</v>
      </c>
      <c r="M4360" s="1">
        <f t="shared" si="261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262"/>
        <v>5</v>
      </c>
    </row>
    <row r="4361" spans="1:18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260"/>
        <v>8728000</v>
      </c>
      <c r="L4361" s="1">
        <v>1</v>
      </c>
      <c r="M4361" s="1">
        <f t="shared" si="261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262"/>
        <v>5</v>
      </c>
    </row>
    <row r="4362" spans="1:18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260"/>
        <v>8730000</v>
      </c>
      <c r="L4362" s="1">
        <v>1</v>
      </c>
      <c r="M4362" s="1">
        <f t="shared" si="261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262"/>
        <v>5</v>
      </c>
    </row>
    <row r="4363" spans="1:18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260"/>
        <v>8732000</v>
      </c>
      <c r="L4363" s="1">
        <v>1</v>
      </c>
      <c r="M4363" s="1">
        <f t="shared" si="261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262"/>
        <v>5</v>
      </c>
    </row>
    <row r="4364" spans="1:18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260"/>
        <v>8734000</v>
      </c>
      <c r="L4364" s="1">
        <v>1</v>
      </c>
      <c r="M4364" s="1">
        <f t="shared" si="261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262"/>
        <v>5</v>
      </c>
    </row>
    <row r="4365" spans="1:18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260"/>
        <v>8736000</v>
      </c>
      <c r="L4365" s="1">
        <v>1</v>
      </c>
      <c r="M4365" s="1">
        <f t="shared" si="261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262"/>
        <v>5</v>
      </c>
    </row>
    <row r="4366" spans="1:18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260"/>
        <v>8738000</v>
      </c>
      <c r="L4366" s="1">
        <v>1</v>
      </c>
      <c r="M4366" s="1">
        <f t="shared" si="261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262"/>
        <v>5</v>
      </c>
    </row>
    <row r="4367" spans="1:18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260"/>
        <v>8740000</v>
      </c>
      <c r="L4367" s="1">
        <v>1</v>
      </c>
      <c r="M4367" s="1">
        <f t="shared" si="261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262"/>
        <v>5</v>
      </c>
    </row>
    <row r="4368" spans="1:18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260"/>
        <v>8742000</v>
      </c>
      <c r="L4368" s="1">
        <v>1</v>
      </c>
      <c r="M4368" s="1">
        <f t="shared" si="261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262"/>
        <v>5</v>
      </c>
    </row>
    <row r="4369" spans="1:18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260"/>
        <v>8744000</v>
      </c>
      <c r="L4369" s="1">
        <v>1</v>
      </c>
      <c r="M4369" s="1">
        <f t="shared" si="261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262"/>
        <v>5</v>
      </c>
    </row>
    <row r="4370" spans="1:18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260"/>
        <v>8746000</v>
      </c>
      <c r="L4370" s="1">
        <v>1</v>
      </c>
      <c r="M4370" s="1">
        <f t="shared" si="261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262"/>
        <v>5</v>
      </c>
    </row>
    <row r="4371" spans="1:18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260"/>
        <v>8748000</v>
      </c>
      <c r="L4371" s="1">
        <v>1</v>
      </c>
      <c r="M4371" s="1">
        <f t="shared" si="261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262"/>
        <v>5</v>
      </c>
    </row>
    <row r="4372" spans="1:18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260"/>
        <v>8750000</v>
      </c>
      <c r="L4372" s="1">
        <v>1</v>
      </c>
      <c r="M4372" s="1">
        <f t="shared" si="261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262"/>
        <v>5</v>
      </c>
    </row>
    <row r="4373" spans="1:18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260"/>
        <v>8752000</v>
      </c>
      <c r="L4373" s="1">
        <v>1</v>
      </c>
      <c r="M4373" s="1">
        <f t="shared" si="261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262"/>
        <v>5</v>
      </c>
    </row>
    <row r="4374" spans="1:18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260"/>
        <v>8754000</v>
      </c>
      <c r="L4374" s="1">
        <v>1</v>
      </c>
      <c r="M4374" s="1">
        <f t="shared" si="261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262"/>
        <v>5</v>
      </c>
    </row>
    <row r="4375" spans="1:18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260"/>
        <v>8756000</v>
      </c>
      <c r="L4375" s="1">
        <v>1</v>
      </c>
      <c r="M4375" s="1">
        <f t="shared" si="261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262"/>
        <v>5</v>
      </c>
    </row>
    <row r="4376" spans="1:18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260"/>
        <v>8758000</v>
      </c>
      <c r="L4376" s="1">
        <v>1</v>
      </c>
      <c r="M4376" s="1">
        <f t="shared" si="261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262"/>
        <v>5</v>
      </c>
    </row>
    <row r="4377" spans="1:18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260"/>
        <v>8760000</v>
      </c>
      <c r="L4377" s="1">
        <v>1</v>
      </c>
      <c r="M4377" s="1">
        <f t="shared" si="261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262"/>
        <v>5</v>
      </c>
    </row>
    <row r="4378" spans="1:18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260"/>
        <v>8762000</v>
      </c>
      <c r="L4378" s="1">
        <v>1</v>
      </c>
      <c r="M4378" s="1">
        <f t="shared" si="261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262"/>
        <v>5</v>
      </c>
    </row>
    <row r="4379" spans="1:18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260"/>
        <v>8764000</v>
      </c>
      <c r="L4379" s="1">
        <v>1</v>
      </c>
      <c r="M4379" s="1">
        <f t="shared" si="261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262"/>
        <v>5</v>
      </c>
    </row>
    <row r="4380" spans="1:18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260"/>
        <v>8766000</v>
      </c>
      <c r="L4380" s="1">
        <v>1</v>
      </c>
      <c r="M4380" s="1">
        <f t="shared" si="261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262"/>
        <v>5</v>
      </c>
    </row>
    <row r="4381" spans="1:18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260"/>
        <v>8768000</v>
      </c>
      <c r="L4381" s="1">
        <v>1</v>
      </c>
      <c r="M4381" s="1">
        <f t="shared" si="261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262"/>
        <v>5</v>
      </c>
    </row>
    <row r="4382" spans="1:18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260"/>
        <v>8770000</v>
      </c>
      <c r="L4382" s="1">
        <v>1</v>
      </c>
      <c r="M4382" s="1">
        <f t="shared" si="261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262"/>
        <v>5</v>
      </c>
    </row>
    <row r="4383" spans="1:18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260"/>
        <v>8772000</v>
      </c>
      <c r="L4383" s="1">
        <v>1</v>
      </c>
      <c r="M4383" s="1">
        <f t="shared" si="261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262"/>
        <v>5</v>
      </c>
    </row>
    <row r="4384" spans="1:18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260"/>
        <v>8774000</v>
      </c>
      <c r="L4384" s="1">
        <v>1</v>
      </c>
      <c r="M4384" s="1">
        <f t="shared" si="261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262"/>
        <v>5</v>
      </c>
    </row>
    <row r="4385" spans="1:18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260"/>
        <v>8776000</v>
      </c>
      <c r="L4385" s="1">
        <v>1</v>
      </c>
      <c r="M4385" s="1">
        <f t="shared" si="261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262"/>
        <v>5</v>
      </c>
    </row>
    <row r="4386" spans="1:18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260"/>
        <v>8778000</v>
      </c>
      <c r="L4386" s="1">
        <v>1</v>
      </c>
      <c r="M4386" s="1">
        <f t="shared" si="261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262"/>
        <v>5</v>
      </c>
    </row>
    <row r="4387" spans="1:18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260"/>
        <v>8780000</v>
      </c>
      <c r="L4387" s="1">
        <v>1</v>
      </c>
      <c r="M4387" s="1">
        <f t="shared" si="261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262"/>
        <v>5</v>
      </c>
    </row>
    <row r="4388" spans="1:18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260"/>
        <v>8782000</v>
      </c>
      <c r="L4388" s="1">
        <v>1</v>
      </c>
      <c r="M4388" s="1">
        <f t="shared" si="261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262"/>
        <v>5</v>
      </c>
    </row>
    <row r="4389" spans="1:18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260"/>
        <v>8784000</v>
      </c>
      <c r="L4389" s="1">
        <v>1</v>
      </c>
      <c r="M4389" s="1">
        <f t="shared" si="261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262"/>
        <v>5</v>
      </c>
    </row>
    <row r="4390" spans="1:18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260"/>
        <v>8786000</v>
      </c>
      <c r="L4390" s="1">
        <v>1</v>
      </c>
      <c r="M4390" s="1">
        <f t="shared" si="261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262"/>
        <v>5</v>
      </c>
    </row>
    <row r="4391" spans="1:18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260"/>
        <v>8788000</v>
      </c>
      <c r="L4391" s="1">
        <v>1</v>
      </c>
      <c r="M4391" s="1">
        <f t="shared" si="261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262"/>
        <v>5</v>
      </c>
    </row>
    <row r="4392" spans="1:18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260"/>
        <v>8790000</v>
      </c>
      <c r="L4392" s="1">
        <v>1</v>
      </c>
      <c r="M4392" s="1">
        <f t="shared" si="261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262"/>
        <v>5</v>
      </c>
    </row>
    <row r="4393" spans="1:18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260"/>
        <v>8792000</v>
      </c>
      <c r="L4393" s="1">
        <v>1</v>
      </c>
      <c r="M4393" s="1">
        <f t="shared" si="261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262"/>
        <v>5</v>
      </c>
    </row>
    <row r="4394" spans="1:18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260"/>
        <v>8794000</v>
      </c>
      <c r="L4394" s="1">
        <v>1</v>
      </c>
      <c r="M4394" s="1">
        <f t="shared" si="261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262"/>
        <v>5</v>
      </c>
    </row>
    <row r="4395" spans="1:18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263">10000+A4395*2000</f>
        <v>8796000</v>
      </c>
      <c r="L4395" s="1">
        <v>1</v>
      </c>
      <c r="M4395" s="1">
        <f t="shared" ref="M4395:M4402" si="264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262"/>
        <v>5</v>
      </c>
    </row>
    <row r="4396" spans="1:18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263"/>
        <v>8798000</v>
      </c>
      <c r="L4396" s="1">
        <v>1</v>
      </c>
      <c r="M4396" s="1">
        <f t="shared" si="264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262"/>
        <v>5</v>
      </c>
    </row>
    <row r="4397" spans="1:18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263"/>
        <v>8800000</v>
      </c>
      <c r="L4397" s="1">
        <v>1</v>
      </c>
      <c r="M4397" s="1">
        <f t="shared" si="264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262"/>
        <v>5</v>
      </c>
    </row>
    <row r="4398" spans="1:18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263"/>
        <v>8802000</v>
      </c>
      <c r="L4398" s="1">
        <v>1</v>
      </c>
      <c r="M4398" s="1">
        <f t="shared" si="264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262"/>
        <v>5</v>
      </c>
    </row>
    <row r="4399" spans="1:18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263"/>
        <v>8804000</v>
      </c>
      <c r="L4399" s="1">
        <v>1</v>
      </c>
      <c r="M4399" s="1">
        <f t="shared" si="264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262"/>
        <v>5</v>
      </c>
    </row>
    <row r="4400" spans="1:18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263"/>
        <v>8806000</v>
      </c>
      <c r="L4400" s="1">
        <v>1</v>
      </c>
      <c r="M4400" s="1">
        <f t="shared" si="264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262"/>
        <v>5</v>
      </c>
    </row>
    <row r="4401" spans="1:18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263"/>
        <v>8808000</v>
      </c>
      <c r="L4401" s="1">
        <v>1</v>
      </c>
      <c r="M4401" s="1">
        <f t="shared" si="264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262"/>
        <v>5</v>
      </c>
    </row>
    <row r="4402" spans="1:18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263"/>
        <v>8810000</v>
      </c>
      <c r="L4402" s="1">
        <v>1</v>
      </c>
      <c r="M4402" s="1">
        <f t="shared" si="264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262"/>
        <v>5</v>
      </c>
    </row>
    <row r="4403" spans="1:18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265">10000+A4403*2000</f>
        <v>8812000</v>
      </c>
      <c r="L4403" s="2">
        <v>1</v>
      </c>
      <c r="M4403" s="2">
        <f t="shared" ref="M4403:M4466" si="266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262"/>
        <v>5</v>
      </c>
    </row>
    <row r="4404" spans="1:18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265"/>
        <v>8814000</v>
      </c>
      <c r="L4404" s="2">
        <v>1</v>
      </c>
      <c r="M4404" s="2">
        <f t="shared" si="266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262"/>
        <v>5</v>
      </c>
    </row>
    <row r="4405" spans="1:18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265"/>
        <v>8816000</v>
      </c>
      <c r="L4405" s="2">
        <v>1</v>
      </c>
      <c r="M4405" s="2">
        <f t="shared" si="266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262"/>
        <v>5</v>
      </c>
    </row>
    <row r="4406" spans="1:18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265"/>
        <v>8818000</v>
      </c>
      <c r="L4406" s="2">
        <v>1</v>
      </c>
      <c r="M4406" s="2">
        <f t="shared" si="266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262"/>
        <v>5</v>
      </c>
    </row>
    <row r="4407" spans="1:18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265"/>
        <v>8820000</v>
      </c>
      <c r="L4407" s="2">
        <v>1</v>
      </c>
      <c r="M4407" s="2">
        <f t="shared" si="266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262"/>
        <v>5</v>
      </c>
    </row>
    <row r="4408" spans="1:18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265"/>
        <v>8822000</v>
      </c>
      <c r="L4408" s="2">
        <v>1</v>
      </c>
      <c r="M4408" s="2">
        <f t="shared" si="266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262"/>
        <v>5</v>
      </c>
    </row>
    <row r="4409" spans="1:18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265"/>
        <v>8824000</v>
      </c>
      <c r="L4409" s="2">
        <v>1</v>
      </c>
      <c r="M4409" s="2">
        <f t="shared" si="266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262"/>
        <v>5</v>
      </c>
    </row>
    <row r="4410" spans="1:18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265"/>
        <v>8826000</v>
      </c>
      <c r="L4410" s="2">
        <v>1</v>
      </c>
      <c r="M4410" s="2">
        <f t="shared" si="266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262"/>
        <v>5</v>
      </c>
    </row>
    <row r="4411" spans="1:18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265"/>
        <v>8828000</v>
      </c>
      <c r="L4411" s="2">
        <v>1</v>
      </c>
      <c r="M4411" s="2">
        <f t="shared" si="266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262"/>
        <v>5</v>
      </c>
    </row>
    <row r="4412" spans="1:18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265"/>
        <v>8830000</v>
      </c>
      <c r="L4412" s="2">
        <v>1</v>
      </c>
      <c r="M4412" s="2">
        <f t="shared" si="266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262"/>
        <v>5</v>
      </c>
    </row>
    <row r="4413" spans="1:18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265"/>
        <v>8832000</v>
      </c>
      <c r="L4413" s="2">
        <v>1</v>
      </c>
      <c r="M4413" s="2">
        <f t="shared" si="266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262"/>
        <v>5</v>
      </c>
    </row>
    <row r="4414" spans="1:18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265"/>
        <v>8834000</v>
      </c>
      <c r="L4414" s="2">
        <v>1</v>
      </c>
      <c r="M4414" s="2">
        <f t="shared" si="266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262"/>
        <v>5</v>
      </c>
    </row>
    <row r="4415" spans="1:18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265"/>
        <v>8836000</v>
      </c>
      <c r="L4415" s="2">
        <v>1</v>
      </c>
      <c r="M4415" s="2">
        <f t="shared" si="266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262"/>
        <v>5</v>
      </c>
    </row>
    <row r="4416" spans="1:18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265"/>
        <v>8838000</v>
      </c>
      <c r="L4416" s="2">
        <v>1</v>
      </c>
      <c r="M4416" s="2">
        <f t="shared" si="266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262"/>
        <v>5</v>
      </c>
    </row>
    <row r="4417" spans="1:18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265"/>
        <v>8840000</v>
      </c>
      <c r="L4417" s="2">
        <v>1</v>
      </c>
      <c r="M4417" s="2">
        <f t="shared" si="266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262"/>
        <v>5</v>
      </c>
    </row>
    <row r="4418" spans="1:18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265"/>
        <v>8842000</v>
      </c>
      <c r="L4418" s="2">
        <v>1</v>
      </c>
      <c r="M4418" s="2">
        <f t="shared" si="266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262"/>
        <v>5</v>
      </c>
    </row>
    <row r="4419" spans="1:18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265"/>
        <v>8844000</v>
      </c>
      <c r="L4419" s="2">
        <v>1</v>
      </c>
      <c r="M4419" s="2">
        <f t="shared" si="266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267">QUOTIENT(A4419,1000)+1</f>
        <v>5</v>
      </c>
    </row>
    <row r="4420" spans="1:18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265"/>
        <v>8846000</v>
      </c>
      <c r="L4420" s="2">
        <v>1</v>
      </c>
      <c r="M4420" s="2">
        <f t="shared" si="266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267"/>
        <v>5</v>
      </c>
    </row>
    <row r="4421" spans="1:18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265"/>
        <v>8848000</v>
      </c>
      <c r="L4421" s="2">
        <v>1</v>
      </c>
      <c r="M4421" s="2">
        <f t="shared" si="266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267"/>
        <v>5</v>
      </c>
    </row>
    <row r="4422" spans="1:18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265"/>
        <v>8850000</v>
      </c>
      <c r="L4422" s="2">
        <v>1</v>
      </c>
      <c r="M4422" s="2">
        <f t="shared" si="266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267"/>
        <v>5</v>
      </c>
    </row>
    <row r="4423" spans="1:18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265"/>
        <v>8852000</v>
      </c>
      <c r="L4423" s="2">
        <v>1</v>
      </c>
      <c r="M4423" s="2">
        <f t="shared" si="266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267"/>
        <v>5</v>
      </c>
    </row>
    <row r="4424" spans="1:18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265"/>
        <v>8854000</v>
      </c>
      <c r="L4424" s="2">
        <v>1</v>
      </c>
      <c r="M4424" s="2">
        <f t="shared" si="266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267"/>
        <v>5</v>
      </c>
    </row>
    <row r="4425" spans="1:18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265"/>
        <v>8856000</v>
      </c>
      <c r="L4425" s="2">
        <v>1</v>
      </c>
      <c r="M4425" s="2">
        <f t="shared" si="266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267"/>
        <v>5</v>
      </c>
    </row>
    <row r="4426" spans="1:18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265"/>
        <v>8858000</v>
      </c>
      <c r="L4426" s="2">
        <v>1</v>
      </c>
      <c r="M4426" s="2">
        <f t="shared" si="266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267"/>
        <v>5</v>
      </c>
    </row>
    <row r="4427" spans="1:18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265"/>
        <v>8860000</v>
      </c>
      <c r="L4427" s="2">
        <v>1</v>
      </c>
      <c r="M4427" s="2">
        <f t="shared" si="266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267"/>
        <v>5</v>
      </c>
    </row>
    <row r="4428" spans="1:18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265"/>
        <v>8862000</v>
      </c>
      <c r="L4428" s="2">
        <v>1</v>
      </c>
      <c r="M4428" s="2">
        <f t="shared" si="266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267"/>
        <v>5</v>
      </c>
    </row>
    <row r="4429" spans="1:18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265"/>
        <v>8864000</v>
      </c>
      <c r="L4429" s="2">
        <v>1</v>
      </c>
      <c r="M4429" s="2">
        <f t="shared" si="266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267"/>
        <v>5</v>
      </c>
    </row>
    <row r="4430" spans="1:18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265"/>
        <v>8866000</v>
      </c>
      <c r="L4430" s="2">
        <v>1</v>
      </c>
      <c r="M4430" s="2">
        <f t="shared" si="266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267"/>
        <v>5</v>
      </c>
    </row>
    <row r="4431" spans="1:18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265"/>
        <v>8868000</v>
      </c>
      <c r="L4431" s="2">
        <v>1</v>
      </c>
      <c r="M4431" s="2">
        <f t="shared" si="266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267"/>
        <v>5</v>
      </c>
    </row>
    <row r="4432" spans="1:18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265"/>
        <v>8870000</v>
      </c>
      <c r="L4432" s="2">
        <v>1</v>
      </c>
      <c r="M4432" s="2">
        <f t="shared" si="266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267"/>
        <v>5</v>
      </c>
    </row>
    <row r="4433" spans="1:18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265"/>
        <v>8872000</v>
      </c>
      <c r="L4433" s="2">
        <v>1</v>
      </c>
      <c r="M4433" s="2">
        <f t="shared" si="266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267"/>
        <v>5</v>
      </c>
    </row>
    <row r="4434" spans="1:18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265"/>
        <v>8874000</v>
      </c>
      <c r="L4434" s="2">
        <v>1</v>
      </c>
      <c r="M4434" s="2">
        <f t="shared" si="266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267"/>
        <v>5</v>
      </c>
    </row>
    <row r="4435" spans="1:18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265"/>
        <v>8876000</v>
      </c>
      <c r="L4435" s="2">
        <v>1</v>
      </c>
      <c r="M4435" s="2">
        <f t="shared" si="266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267"/>
        <v>5</v>
      </c>
    </row>
    <row r="4436" spans="1:18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265"/>
        <v>8878000</v>
      </c>
      <c r="L4436" s="2">
        <v>1</v>
      </c>
      <c r="M4436" s="2">
        <f t="shared" si="266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267"/>
        <v>5</v>
      </c>
    </row>
    <row r="4437" spans="1:18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265"/>
        <v>8880000</v>
      </c>
      <c r="L4437" s="2">
        <v>1</v>
      </c>
      <c r="M4437" s="2">
        <f t="shared" si="266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267"/>
        <v>5</v>
      </c>
    </row>
    <row r="4438" spans="1:18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265"/>
        <v>8882000</v>
      </c>
      <c r="L4438" s="2">
        <v>1</v>
      </c>
      <c r="M4438" s="2">
        <f t="shared" si="266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267"/>
        <v>5</v>
      </c>
    </row>
    <row r="4439" spans="1:18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265"/>
        <v>8884000</v>
      </c>
      <c r="L4439" s="2">
        <v>1</v>
      </c>
      <c r="M4439" s="2">
        <f t="shared" si="266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267"/>
        <v>5</v>
      </c>
    </row>
    <row r="4440" spans="1:18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265"/>
        <v>8886000</v>
      </c>
      <c r="L4440" s="2">
        <v>1</v>
      </c>
      <c r="M4440" s="2">
        <f t="shared" si="266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267"/>
        <v>5</v>
      </c>
    </row>
    <row r="4441" spans="1:18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265"/>
        <v>8888000</v>
      </c>
      <c r="L4441" s="2">
        <v>1</v>
      </c>
      <c r="M4441" s="2">
        <f t="shared" si="266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267"/>
        <v>5</v>
      </c>
    </row>
    <row r="4442" spans="1:18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265"/>
        <v>8890000</v>
      </c>
      <c r="L4442" s="2">
        <v>1</v>
      </c>
      <c r="M4442" s="2">
        <f t="shared" si="266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267"/>
        <v>5</v>
      </c>
    </row>
    <row r="4443" spans="1:18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265"/>
        <v>8892000</v>
      </c>
      <c r="L4443" s="2">
        <v>1</v>
      </c>
      <c r="M4443" s="2">
        <f t="shared" si="266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267"/>
        <v>5</v>
      </c>
    </row>
    <row r="4444" spans="1:18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265"/>
        <v>8894000</v>
      </c>
      <c r="L4444" s="2">
        <v>1</v>
      </c>
      <c r="M4444" s="2">
        <f t="shared" si="266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267"/>
        <v>5</v>
      </c>
    </row>
    <row r="4445" spans="1:18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265"/>
        <v>8896000</v>
      </c>
      <c r="L4445" s="2">
        <v>1</v>
      </c>
      <c r="M4445" s="2">
        <f t="shared" si="266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267"/>
        <v>5</v>
      </c>
    </row>
    <row r="4446" spans="1:18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265"/>
        <v>8898000</v>
      </c>
      <c r="L4446" s="2">
        <v>1</v>
      </c>
      <c r="M4446" s="2">
        <f t="shared" si="266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267"/>
        <v>5</v>
      </c>
    </row>
    <row r="4447" spans="1:18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265"/>
        <v>8900000</v>
      </c>
      <c r="L4447" s="2">
        <v>1</v>
      </c>
      <c r="M4447" s="2">
        <f t="shared" si="266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267"/>
        <v>5</v>
      </c>
    </row>
    <row r="4448" spans="1:18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265"/>
        <v>8902000</v>
      </c>
      <c r="L4448" s="2">
        <v>1</v>
      </c>
      <c r="M4448" s="2">
        <f t="shared" si="266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267"/>
        <v>5</v>
      </c>
    </row>
    <row r="4449" spans="1:18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265"/>
        <v>8904000</v>
      </c>
      <c r="L4449" s="2">
        <v>1</v>
      </c>
      <c r="M4449" s="2">
        <f t="shared" si="266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267"/>
        <v>5</v>
      </c>
    </row>
    <row r="4450" spans="1:18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265"/>
        <v>8906000</v>
      </c>
      <c r="L4450" s="2">
        <v>1</v>
      </c>
      <c r="M4450" s="2">
        <f t="shared" si="266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267"/>
        <v>5</v>
      </c>
    </row>
    <row r="4451" spans="1:18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265"/>
        <v>8908000</v>
      </c>
      <c r="L4451" s="2">
        <v>1</v>
      </c>
      <c r="M4451" s="2">
        <f t="shared" si="266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267"/>
        <v>5</v>
      </c>
    </row>
    <row r="4452" spans="1:18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265"/>
        <v>8910000</v>
      </c>
      <c r="L4452" s="2">
        <v>1</v>
      </c>
      <c r="M4452" s="2">
        <f t="shared" si="266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267"/>
        <v>5</v>
      </c>
    </row>
    <row r="4453" spans="1:18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265"/>
        <v>8912000</v>
      </c>
      <c r="L4453" s="1">
        <v>1</v>
      </c>
      <c r="M4453" s="1">
        <f t="shared" si="266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267"/>
        <v>5</v>
      </c>
    </row>
    <row r="4454" spans="1:18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265"/>
        <v>8914000</v>
      </c>
      <c r="L4454" s="1">
        <v>1</v>
      </c>
      <c r="M4454" s="1">
        <f t="shared" si="266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267"/>
        <v>5</v>
      </c>
    </row>
    <row r="4455" spans="1:18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265"/>
        <v>8916000</v>
      </c>
      <c r="L4455" s="1">
        <v>1</v>
      </c>
      <c r="M4455" s="1">
        <f t="shared" si="266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267"/>
        <v>5</v>
      </c>
    </row>
    <row r="4456" spans="1:18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265"/>
        <v>8918000</v>
      </c>
      <c r="L4456" s="1">
        <v>1</v>
      </c>
      <c r="M4456" s="1">
        <f t="shared" si="266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267"/>
        <v>5</v>
      </c>
    </row>
    <row r="4457" spans="1:18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265"/>
        <v>8920000</v>
      </c>
      <c r="L4457" s="1">
        <v>1</v>
      </c>
      <c r="M4457" s="1">
        <f t="shared" si="266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267"/>
        <v>5</v>
      </c>
    </row>
    <row r="4458" spans="1:18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265"/>
        <v>8922000</v>
      </c>
      <c r="L4458" s="1">
        <v>1</v>
      </c>
      <c r="M4458" s="1">
        <f t="shared" si="266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267"/>
        <v>5</v>
      </c>
    </row>
    <row r="4459" spans="1:18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265"/>
        <v>8924000</v>
      </c>
      <c r="L4459" s="1">
        <v>1</v>
      </c>
      <c r="M4459" s="1">
        <f t="shared" si="266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267"/>
        <v>5</v>
      </c>
    </row>
    <row r="4460" spans="1:18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265"/>
        <v>8926000</v>
      </c>
      <c r="L4460" s="1">
        <v>1</v>
      </c>
      <c r="M4460" s="1">
        <f t="shared" si="266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267"/>
        <v>5</v>
      </c>
    </row>
    <row r="4461" spans="1:18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265"/>
        <v>8928000</v>
      </c>
      <c r="L4461" s="1">
        <v>1</v>
      </c>
      <c r="M4461" s="1">
        <f t="shared" si="266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267"/>
        <v>5</v>
      </c>
    </row>
    <row r="4462" spans="1:18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265"/>
        <v>8930000</v>
      </c>
      <c r="L4462" s="1">
        <v>1</v>
      </c>
      <c r="M4462" s="1">
        <f t="shared" si="266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267"/>
        <v>5</v>
      </c>
    </row>
    <row r="4463" spans="1:18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265"/>
        <v>8932000</v>
      </c>
      <c r="L4463" s="1">
        <v>1</v>
      </c>
      <c r="M4463" s="1">
        <f t="shared" si="266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267"/>
        <v>5</v>
      </c>
    </row>
    <row r="4464" spans="1:18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265"/>
        <v>8934000</v>
      </c>
      <c r="L4464" s="1">
        <v>1</v>
      </c>
      <c r="M4464" s="1">
        <f t="shared" si="266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267"/>
        <v>5</v>
      </c>
    </row>
    <row r="4465" spans="1:18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265"/>
        <v>8936000</v>
      </c>
      <c r="L4465" s="1">
        <v>1</v>
      </c>
      <c r="M4465" s="1">
        <f t="shared" si="266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267"/>
        <v>5</v>
      </c>
    </row>
    <row r="4466" spans="1:18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265"/>
        <v>8938000</v>
      </c>
      <c r="L4466" s="1">
        <v>1</v>
      </c>
      <c r="M4466" s="1">
        <f t="shared" si="266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267"/>
        <v>5</v>
      </c>
    </row>
    <row r="4467" spans="1:18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268">10000+A4467*2000</f>
        <v>8940000</v>
      </c>
      <c r="L4467" s="1">
        <v>1</v>
      </c>
      <c r="M4467" s="1">
        <f t="shared" ref="M4467:M4530" si="269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267"/>
        <v>5</v>
      </c>
    </row>
    <row r="4468" spans="1:18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268"/>
        <v>8942000</v>
      </c>
      <c r="L4468" s="1">
        <v>1</v>
      </c>
      <c r="M4468" s="1">
        <f t="shared" si="269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267"/>
        <v>5</v>
      </c>
    </row>
    <row r="4469" spans="1:18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268"/>
        <v>8944000</v>
      </c>
      <c r="L4469" s="1">
        <v>1</v>
      </c>
      <c r="M4469" s="1">
        <f t="shared" si="269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267"/>
        <v>5</v>
      </c>
    </row>
    <row r="4470" spans="1:18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268"/>
        <v>8946000</v>
      </c>
      <c r="L4470" s="1">
        <v>1</v>
      </c>
      <c r="M4470" s="1">
        <f t="shared" si="269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267"/>
        <v>5</v>
      </c>
    </row>
    <row r="4471" spans="1:18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268"/>
        <v>8948000</v>
      </c>
      <c r="L4471" s="1">
        <v>1</v>
      </c>
      <c r="M4471" s="1">
        <f t="shared" si="269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267"/>
        <v>5</v>
      </c>
    </row>
    <row r="4472" spans="1:18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268"/>
        <v>8950000</v>
      </c>
      <c r="L4472" s="1">
        <v>1</v>
      </c>
      <c r="M4472" s="1">
        <f t="shared" si="269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267"/>
        <v>5</v>
      </c>
    </row>
    <row r="4473" spans="1:18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268"/>
        <v>8952000</v>
      </c>
      <c r="L4473" s="1">
        <v>1</v>
      </c>
      <c r="M4473" s="1">
        <f t="shared" si="269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267"/>
        <v>5</v>
      </c>
    </row>
    <row r="4474" spans="1:18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268"/>
        <v>8954000</v>
      </c>
      <c r="L4474" s="1">
        <v>1</v>
      </c>
      <c r="M4474" s="1">
        <f t="shared" si="269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267"/>
        <v>5</v>
      </c>
    </row>
    <row r="4475" spans="1:18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268"/>
        <v>8956000</v>
      </c>
      <c r="L4475" s="1">
        <v>1</v>
      </c>
      <c r="M4475" s="1">
        <f t="shared" si="269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267"/>
        <v>5</v>
      </c>
    </row>
    <row r="4476" spans="1:18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268"/>
        <v>8958000</v>
      </c>
      <c r="L4476" s="1">
        <v>1</v>
      </c>
      <c r="M4476" s="1">
        <f t="shared" si="269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267"/>
        <v>5</v>
      </c>
    </row>
    <row r="4477" spans="1:18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268"/>
        <v>8960000</v>
      </c>
      <c r="L4477" s="1">
        <v>1</v>
      </c>
      <c r="M4477" s="1">
        <f t="shared" si="269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267"/>
        <v>5</v>
      </c>
    </row>
    <row r="4478" spans="1:18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268"/>
        <v>8962000</v>
      </c>
      <c r="L4478" s="1">
        <v>1</v>
      </c>
      <c r="M4478" s="1">
        <f t="shared" si="269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267"/>
        <v>5</v>
      </c>
    </row>
    <row r="4479" spans="1:18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268"/>
        <v>8964000</v>
      </c>
      <c r="L4479" s="1">
        <v>1</v>
      </c>
      <c r="M4479" s="1">
        <f t="shared" si="269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267"/>
        <v>5</v>
      </c>
    </row>
    <row r="4480" spans="1:18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268"/>
        <v>8966000</v>
      </c>
      <c r="L4480" s="1">
        <v>1</v>
      </c>
      <c r="M4480" s="1">
        <f t="shared" si="269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267"/>
        <v>5</v>
      </c>
    </row>
    <row r="4481" spans="1:18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268"/>
        <v>8968000</v>
      </c>
      <c r="L4481" s="1">
        <v>1</v>
      </c>
      <c r="M4481" s="1">
        <f t="shared" si="269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267"/>
        <v>5</v>
      </c>
    </row>
    <row r="4482" spans="1:18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268"/>
        <v>8970000</v>
      </c>
      <c r="L4482" s="1">
        <v>1</v>
      </c>
      <c r="M4482" s="1">
        <f t="shared" si="269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267"/>
        <v>5</v>
      </c>
    </row>
    <row r="4483" spans="1:18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268"/>
        <v>8972000</v>
      </c>
      <c r="L4483" s="1">
        <v>1</v>
      </c>
      <c r="M4483" s="1">
        <f t="shared" si="269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270">QUOTIENT(A4483,1000)+1</f>
        <v>5</v>
      </c>
    </row>
    <row r="4484" spans="1:18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268"/>
        <v>8974000</v>
      </c>
      <c r="L4484" s="1">
        <v>1</v>
      </c>
      <c r="M4484" s="1">
        <f t="shared" si="269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270"/>
        <v>5</v>
      </c>
    </row>
    <row r="4485" spans="1:18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268"/>
        <v>8976000</v>
      </c>
      <c r="L4485" s="1">
        <v>1</v>
      </c>
      <c r="M4485" s="1">
        <f t="shared" si="269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270"/>
        <v>5</v>
      </c>
    </row>
    <row r="4486" spans="1:18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268"/>
        <v>8978000</v>
      </c>
      <c r="L4486" s="1">
        <v>1</v>
      </c>
      <c r="M4486" s="1">
        <f t="shared" si="269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270"/>
        <v>5</v>
      </c>
    </row>
    <row r="4487" spans="1:18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268"/>
        <v>8980000</v>
      </c>
      <c r="L4487" s="1">
        <v>1</v>
      </c>
      <c r="M4487" s="1">
        <f t="shared" si="269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270"/>
        <v>5</v>
      </c>
    </row>
    <row r="4488" spans="1:18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268"/>
        <v>8982000</v>
      </c>
      <c r="L4488" s="1">
        <v>1</v>
      </c>
      <c r="M4488" s="1">
        <f t="shared" si="269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270"/>
        <v>5</v>
      </c>
    </row>
    <row r="4489" spans="1:18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268"/>
        <v>8984000</v>
      </c>
      <c r="L4489" s="1">
        <v>1</v>
      </c>
      <c r="M4489" s="1">
        <f t="shared" si="269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270"/>
        <v>5</v>
      </c>
    </row>
    <row r="4490" spans="1:18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268"/>
        <v>8986000</v>
      </c>
      <c r="L4490" s="1">
        <v>1</v>
      </c>
      <c r="M4490" s="1">
        <f t="shared" si="269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270"/>
        <v>5</v>
      </c>
    </row>
    <row r="4491" spans="1:18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268"/>
        <v>8988000</v>
      </c>
      <c r="L4491" s="1">
        <v>1</v>
      </c>
      <c r="M4491" s="1">
        <f t="shared" si="269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270"/>
        <v>5</v>
      </c>
    </row>
    <row r="4492" spans="1:18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268"/>
        <v>8990000</v>
      </c>
      <c r="L4492" s="1">
        <v>1</v>
      </c>
      <c r="M4492" s="1">
        <f t="shared" si="269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270"/>
        <v>5</v>
      </c>
    </row>
    <row r="4493" spans="1:18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268"/>
        <v>8992000</v>
      </c>
      <c r="L4493" s="1">
        <v>1</v>
      </c>
      <c r="M4493" s="1">
        <f t="shared" si="269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270"/>
        <v>5</v>
      </c>
    </row>
    <row r="4494" spans="1:18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268"/>
        <v>8994000</v>
      </c>
      <c r="L4494" s="1">
        <v>1</v>
      </c>
      <c r="M4494" s="1">
        <f t="shared" si="269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270"/>
        <v>5</v>
      </c>
    </row>
    <row r="4495" spans="1:18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268"/>
        <v>8996000</v>
      </c>
      <c r="L4495" s="1">
        <v>1</v>
      </c>
      <c r="M4495" s="1">
        <f t="shared" si="269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270"/>
        <v>5</v>
      </c>
    </row>
    <row r="4496" spans="1:18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268"/>
        <v>8998000</v>
      </c>
      <c r="L4496" s="1">
        <v>1</v>
      </c>
      <c r="M4496" s="1">
        <f t="shared" si="269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270"/>
        <v>5</v>
      </c>
    </row>
    <row r="4497" spans="1:18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268"/>
        <v>9000000</v>
      </c>
      <c r="L4497" s="1">
        <v>1</v>
      </c>
      <c r="M4497" s="1">
        <f t="shared" si="269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270"/>
        <v>5</v>
      </c>
    </row>
    <row r="4498" spans="1:18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268"/>
        <v>9002000</v>
      </c>
      <c r="L4498" s="1">
        <v>1</v>
      </c>
      <c r="M4498" s="1">
        <f t="shared" si="269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270"/>
        <v>5</v>
      </c>
    </row>
    <row r="4499" spans="1:18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268"/>
        <v>9004000</v>
      </c>
      <c r="L4499" s="1">
        <v>1</v>
      </c>
      <c r="M4499" s="1">
        <f t="shared" si="269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270"/>
        <v>5</v>
      </c>
    </row>
    <row r="4500" spans="1:18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268"/>
        <v>9006000</v>
      </c>
      <c r="L4500" s="1">
        <v>1</v>
      </c>
      <c r="M4500" s="1">
        <f t="shared" si="269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270"/>
        <v>5</v>
      </c>
    </row>
    <row r="4501" spans="1:18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268"/>
        <v>9008000</v>
      </c>
      <c r="L4501" s="1">
        <v>1</v>
      </c>
      <c r="M4501" s="1">
        <f t="shared" si="269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270"/>
        <v>5</v>
      </c>
    </row>
    <row r="4502" spans="1:18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268"/>
        <v>9010000</v>
      </c>
      <c r="L4502" s="1">
        <v>1</v>
      </c>
      <c r="M4502" s="1">
        <f t="shared" si="269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270"/>
        <v>5</v>
      </c>
    </row>
    <row r="4503" spans="1:18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268"/>
        <v>9012000</v>
      </c>
      <c r="L4503" s="2">
        <v>1</v>
      </c>
      <c r="M4503" s="2">
        <f t="shared" si="269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270"/>
        <v>5</v>
      </c>
    </row>
    <row r="4504" spans="1:18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268"/>
        <v>9014000</v>
      </c>
      <c r="L4504" s="2">
        <v>1</v>
      </c>
      <c r="M4504" s="2">
        <f t="shared" si="269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270"/>
        <v>5</v>
      </c>
    </row>
    <row r="4505" spans="1:18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268"/>
        <v>9016000</v>
      </c>
      <c r="L4505" s="2">
        <v>1</v>
      </c>
      <c r="M4505" s="2">
        <f t="shared" si="269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270"/>
        <v>5</v>
      </c>
    </row>
    <row r="4506" spans="1:18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268"/>
        <v>9018000</v>
      </c>
      <c r="L4506" s="2">
        <v>1</v>
      </c>
      <c r="M4506" s="2">
        <f t="shared" si="269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270"/>
        <v>5</v>
      </c>
    </row>
    <row r="4507" spans="1:18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268"/>
        <v>9020000</v>
      </c>
      <c r="L4507" s="2">
        <v>1</v>
      </c>
      <c r="M4507" s="2">
        <f t="shared" si="269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270"/>
        <v>5</v>
      </c>
    </row>
    <row r="4508" spans="1:18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268"/>
        <v>9022000</v>
      </c>
      <c r="L4508" s="2">
        <v>1</v>
      </c>
      <c r="M4508" s="2">
        <f t="shared" si="269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270"/>
        <v>5</v>
      </c>
    </row>
    <row r="4509" spans="1:18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268"/>
        <v>9024000</v>
      </c>
      <c r="L4509" s="2">
        <v>1</v>
      </c>
      <c r="M4509" s="2">
        <f t="shared" si="269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270"/>
        <v>5</v>
      </c>
    </row>
    <row r="4510" spans="1:18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268"/>
        <v>9026000</v>
      </c>
      <c r="L4510" s="2">
        <v>1</v>
      </c>
      <c r="M4510" s="2">
        <f t="shared" si="269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270"/>
        <v>5</v>
      </c>
    </row>
    <row r="4511" spans="1:18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268"/>
        <v>9028000</v>
      </c>
      <c r="L4511" s="2">
        <v>1</v>
      </c>
      <c r="M4511" s="2">
        <f t="shared" si="269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270"/>
        <v>5</v>
      </c>
    </row>
    <row r="4512" spans="1:18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268"/>
        <v>9030000</v>
      </c>
      <c r="L4512" s="2">
        <v>1</v>
      </c>
      <c r="M4512" s="2">
        <f t="shared" si="269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270"/>
        <v>5</v>
      </c>
    </row>
    <row r="4513" spans="1:18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268"/>
        <v>9032000</v>
      </c>
      <c r="L4513" s="2">
        <v>1</v>
      </c>
      <c r="M4513" s="2">
        <f t="shared" si="269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270"/>
        <v>5</v>
      </c>
    </row>
    <row r="4514" spans="1:18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268"/>
        <v>9034000</v>
      </c>
      <c r="L4514" s="2">
        <v>1</v>
      </c>
      <c r="M4514" s="2">
        <f t="shared" si="269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270"/>
        <v>5</v>
      </c>
    </row>
    <row r="4515" spans="1:18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268"/>
        <v>9036000</v>
      </c>
      <c r="L4515" s="2">
        <v>1</v>
      </c>
      <c r="M4515" s="2">
        <f t="shared" si="269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270"/>
        <v>5</v>
      </c>
    </row>
    <row r="4516" spans="1:18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268"/>
        <v>9038000</v>
      </c>
      <c r="L4516" s="2">
        <v>1</v>
      </c>
      <c r="M4516" s="2">
        <f t="shared" si="269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270"/>
        <v>5</v>
      </c>
    </row>
    <row r="4517" spans="1:18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268"/>
        <v>9040000</v>
      </c>
      <c r="L4517" s="2">
        <v>1</v>
      </c>
      <c r="M4517" s="2">
        <f t="shared" si="269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270"/>
        <v>5</v>
      </c>
    </row>
    <row r="4518" spans="1:18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268"/>
        <v>9042000</v>
      </c>
      <c r="L4518" s="2">
        <v>1</v>
      </c>
      <c r="M4518" s="2">
        <f t="shared" si="269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270"/>
        <v>5</v>
      </c>
    </row>
    <row r="4519" spans="1:18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268"/>
        <v>9044000</v>
      </c>
      <c r="L4519" s="2">
        <v>1</v>
      </c>
      <c r="M4519" s="2">
        <f t="shared" si="269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270"/>
        <v>5</v>
      </c>
    </row>
    <row r="4520" spans="1:18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268"/>
        <v>9046000</v>
      </c>
      <c r="L4520" s="2">
        <v>1</v>
      </c>
      <c r="M4520" s="2">
        <f t="shared" si="269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270"/>
        <v>5</v>
      </c>
    </row>
    <row r="4521" spans="1:18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268"/>
        <v>9048000</v>
      </c>
      <c r="L4521" s="2">
        <v>1</v>
      </c>
      <c r="M4521" s="2">
        <f t="shared" si="269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270"/>
        <v>5</v>
      </c>
    </row>
    <row r="4522" spans="1:18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268"/>
        <v>9050000</v>
      </c>
      <c r="L4522" s="2">
        <v>1</v>
      </c>
      <c r="M4522" s="2">
        <f t="shared" si="269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270"/>
        <v>5</v>
      </c>
    </row>
    <row r="4523" spans="1:18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268"/>
        <v>9052000</v>
      </c>
      <c r="L4523" s="2">
        <v>1</v>
      </c>
      <c r="M4523" s="2">
        <f t="shared" si="269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270"/>
        <v>5</v>
      </c>
    </row>
    <row r="4524" spans="1:18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268"/>
        <v>9054000</v>
      </c>
      <c r="L4524" s="2">
        <v>1</v>
      </c>
      <c r="M4524" s="2">
        <f t="shared" si="269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270"/>
        <v>5</v>
      </c>
    </row>
    <row r="4525" spans="1:18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268"/>
        <v>9056000</v>
      </c>
      <c r="L4525" s="2">
        <v>1</v>
      </c>
      <c r="M4525" s="2">
        <f t="shared" si="269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270"/>
        <v>5</v>
      </c>
    </row>
    <row r="4526" spans="1:18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268"/>
        <v>9058000</v>
      </c>
      <c r="L4526" s="2">
        <v>1</v>
      </c>
      <c r="M4526" s="2">
        <f t="shared" si="269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270"/>
        <v>5</v>
      </c>
    </row>
    <row r="4527" spans="1:18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268"/>
        <v>9060000</v>
      </c>
      <c r="L4527" s="2">
        <v>1</v>
      </c>
      <c r="M4527" s="2">
        <f t="shared" si="269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270"/>
        <v>5</v>
      </c>
    </row>
    <row r="4528" spans="1:18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268"/>
        <v>9062000</v>
      </c>
      <c r="L4528" s="2">
        <v>1</v>
      </c>
      <c r="M4528" s="2">
        <f t="shared" si="269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270"/>
        <v>5</v>
      </c>
    </row>
    <row r="4529" spans="1:18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268"/>
        <v>9064000</v>
      </c>
      <c r="L4529" s="2">
        <v>1</v>
      </c>
      <c r="M4529" s="2">
        <f t="shared" si="269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270"/>
        <v>5</v>
      </c>
    </row>
    <row r="4530" spans="1:18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268"/>
        <v>9066000</v>
      </c>
      <c r="L4530" s="2">
        <v>1</v>
      </c>
      <c r="M4530" s="2">
        <f t="shared" si="269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270"/>
        <v>5</v>
      </c>
    </row>
    <row r="4531" spans="1:18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71">10000+A4531*2000</f>
        <v>9068000</v>
      </c>
      <c r="L4531" s="2">
        <v>1</v>
      </c>
      <c r="M4531" s="2">
        <f t="shared" ref="M4531:M4594" si="272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270"/>
        <v>5</v>
      </c>
    </row>
    <row r="4532" spans="1:18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71"/>
        <v>9070000</v>
      </c>
      <c r="L4532" s="2">
        <v>1</v>
      </c>
      <c r="M4532" s="2">
        <f t="shared" si="272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270"/>
        <v>5</v>
      </c>
    </row>
    <row r="4533" spans="1:18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71"/>
        <v>9072000</v>
      </c>
      <c r="L4533" s="2">
        <v>1</v>
      </c>
      <c r="M4533" s="2">
        <f t="shared" si="272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270"/>
        <v>5</v>
      </c>
    </row>
    <row r="4534" spans="1:18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71"/>
        <v>9074000</v>
      </c>
      <c r="L4534" s="2">
        <v>1</v>
      </c>
      <c r="M4534" s="2">
        <f t="shared" si="272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270"/>
        <v>5</v>
      </c>
    </row>
    <row r="4535" spans="1:18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71"/>
        <v>9076000</v>
      </c>
      <c r="L4535" s="2">
        <v>1</v>
      </c>
      <c r="M4535" s="2">
        <f t="shared" si="272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270"/>
        <v>5</v>
      </c>
    </row>
    <row r="4536" spans="1:18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71"/>
        <v>9078000</v>
      </c>
      <c r="L4536" s="2">
        <v>1</v>
      </c>
      <c r="M4536" s="2">
        <f t="shared" si="272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270"/>
        <v>5</v>
      </c>
    </row>
    <row r="4537" spans="1:18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71"/>
        <v>9080000</v>
      </c>
      <c r="L4537" s="2">
        <v>1</v>
      </c>
      <c r="M4537" s="2">
        <f t="shared" si="272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270"/>
        <v>5</v>
      </c>
    </row>
    <row r="4538" spans="1:18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71"/>
        <v>9082000</v>
      </c>
      <c r="L4538" s="2">
        <v>1</v>
      </c>
      <c r="M4538" s="2">
        <f t="shared" si="272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270"/>
        <v>5</v>
      </c>
    </row>
    <row r="4539" spans="1:18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71"/>
        <v>9084000</v>
      </c>
      <c r="L4539" s="2">
        <v>1</v>
      </c>
      <c r="M4539" s="2">
        <f t="shared" si="272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270"/>
        <v>5</v>
      </c>
    </row>
    <row r="4540" spans="1:18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71"/>
        <v>9086000</v>
      </c>
      <c r="L4540" s="2">
        <v>1</v>
      </c>
      <c r="M4540" s="2">
        <f t="shared" si="272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270"/>
        <v>5</v>
      </c>
    </row>
    <row r="4541" spans="1:18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71"/>
        <v>9088000</v>
      </c>
      <c r="L4541" s="2">
        <v>1</v>
      </c>
      <c r="M4541" s="2">
        <f t="shared" si="272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270"/>
        <v>5</v>
      </c>
    </row>
    <row r="4542" spans="1:18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71"/>
        <v>9090000</v>
      </c>
      <c r="L4542" s="2">
        <v>1</v>
      </c>
      <c r="M4542" s="2">
        <f t="shared" si="272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270"/>
        <v>5</v>
      </c>
    </row>
    <row r="4543" spans="1:18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71"/>
        <v>9092000</v>
      </c>
      <c r="L4543" s="2">
        <v>1</v>
      </c>
      <c r="M4543" s="2">
        <f t="shared" si="272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270"/>
        <v>5</v>
      </c>
    </row>
    <row r="4544" spans="1:18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71"/>
        <v>9094000</v>
      </c>
      <c r="L4544" s="2">
        <v>1</v>
      </c>
      <c r="M4544" s="2">
        <f t="shared" si="272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270"/>
        <v>5</v>
      </c>
    </row>
    <row r="4545" spans="1:18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71"/>
        <v>9096000</v>
      </c>
      <c r="L4545" s="2">
        <v>1</v>
      </c>
      <c r="M4545" s="2">
        <f t="shared" si="272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270"/>
        <v>5</v>
      </c>
    </row>
    <row r="4546" spans="1:18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71"/>
        <v>9098000</v>
      </c>
      <c r="L4546" s="2">
        <v>1</v>
      </c>
      <c r="M4546" s="2">
        <f t="shared" si="272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270"/>
        <v>5</v>
      </c>
    </row>
    <row r="4547" spans="1:18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71"/>
        <v>9100000</v>
      </c>
      <c r="L4547" s="2">
        <v>1</v>
      </c>
      <c r="M4547" s="2">
        <f t="shared" si="272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273">QUOTIENT(A4547,1000)+1</f>
        <v>5</v>
      </c>
    </row>
    <row r="4548" spans="1:18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71"/>
        <v>9102000</v>
      </c>
      <c r="L4548" s="2">
        <v>1</v>
      </c>
      <c r="M4548" s="2">
        <f t="shared" si="272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273"/>
        <v>5</v>
      </c>
    </row>
    <row r="4549" spans="1:18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71"/>
        <v>9104000</v>
      </c>
      <c r="L4549" s="2">
        <v>1</v>
      </c>
      <c r="M4549" s="2">
        <f t="shared" si="272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273"/>
        <v>5</v>
      </c>
    </row>
    <row r="4550" spans="1:18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71"/>
        <v>9106000</v>
      </c>
      <c r="L4550" s="2">
        <v>1</v>
      </c>
      <c r="M4550" s="2">
        <f t="shared" si="272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273"/>
        <v>5</v>
      </c>
    </row>
    <row r="4551" spans="1:18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71"/>
        <v>9108000</v>
      </c>
      <c r="L4551" s="2">
        <v>1</v>
      </c>
      <c r="M4551" s="2">
        <f t="shared" si="272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273"/>
        <v>5</v>
      </c>
    </row>
    <row r="4552" spans="1:18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71"/>
        <v>9110000</v>
      </c>
      <c r="L4552" s="2">
        <v>1</v>
      </c>
      <c r="M4552" s="2">
        <f t="shared" si="272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273"/>
        <v>5</v>
      </c>
    </row>
    <row r="4553" spans="1:18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71"/>
        <v>9112000</v>
      </c>
      <c r="L4553" s="1">
        <v>1</v>
      </c>
      <c r="M4553" s="1">
        <f t="shared" si="272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273"/>
        <v>5</v>
      </c>
    </row>
    <row r="4554" spans="1:18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71"/>
        <v>9114000</v>
      </c>
      <c r="L4554" s="1">
        <v>1</v>
      </c>
      <c r="M4554" s="1">
        <f t="shared" si="272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273"/>
        <v>5</v>
      </c>
    </row>
    <row r="4555" spans="1:18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71"/>
        <v>9116000</v>
      </c>
      <c r="L4555" s="1">
        <v>1</v>
      </c>
      <c r="M4555" s="1">
        <f t="shared" si="272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273"/>
        <v>5</v>
      </c>
    </row>
    <row r="4556" spans="1:18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71"/>
        <v>9118000</v>
      </c>
      <c r="L4556" s="1">
        <v>1</v>
      </c>
      <c r="M4556" s="1">
        <f t="shared" si="272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273"/>
        <v>5</v>
      </c>
    </row>
    <row r="4557" spans="1:18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71"/>
        <v>9120000</v>
      </c>
      <c r="L4557" s="1">
        <v>1</v>
      </c>
      <c r="M4557" s="1">
        <f t="shared" si="272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273"/>
        <v>5</v>
      </c>
    </row>
    <row r="4558" spans="1:18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71"/>
        <v>9122000</v>
      </c>
      <c r="L4558" s="1">
        <v>1</v>
      </c>
      <c r="M4558" s="1">
        <f t="shared" si="272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273"/>
        <v>5</v>
      </c>
    </row>
    <row r="4559" spans="1:18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71"/>
        <v>9124000</v>
      </c>
      <c r="L4559" s="1">
        <v>1</v>
      </c>
      <c r="M4559" s="1">
        <f t="shared" si="272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273"/>
        <v>5</v>
      </c>
    </row>
    <row r="4560" spans="1:18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71"/>
        <v>9126000</v>
      </c>
      <c r="L4560" s="1">
        <v>1</v>
      </c>
      <c r="M4560" s="1">
        <f t="shared" si="272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273"/>
        <v>5</v>
      </c>
    </row>
    <row r="4561" spans="1:18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71"/>
        <v>9128000</v>
      </c>
      <c r="L4561" s="1">
        <v>1</v>
      </c>
      <c r="M4561" s="1">
        <f t="shared" si="272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273"/>
        <v>5</v>
      </c>
    </row>
    <row r="4562" spans="1:18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71"/>
        <v>9130000</v>
      </c>
      <c r="L4562" s="1">
        <v>1</v>
      </c>
      <c r="M4562" s="1">
        <f t="shared" si="272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273"/>
        <v>5</v>
      </c>
    </row>
    <row r="4563" spans="1:18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71"/>
        <v>9132000</v>
      </c>
      <c r="L4563" s="1">
        <v>1</v>
      </c>
      <c r="M4563" s="1">
        <f t="shared" si="272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273"/>
        <v>5</v>
      </c>
    </row>
    <row r="4564" spans="1:18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71"/>
        <v>9134000</v>
      </c>
      <c r="L4564" s="1">
        <v>1</v>
      </c>
      <c r="M4564" s="1">
        <f t="shared" si="272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273"/>
        <v>5</v>
      </c>
    </row>
    <row r="4565" spans="1:18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71"/>
        <v>9136000</v>
      </c>
      <c r="L4565" s="1">
        <v>1</v>
      </c>
      <c r="M4565" s="1">
        <f t="shared" si="272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273"/>
        <v>5</v>
      </c>
    </row>
    <row r="4566" spans="1:18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71"/>
        <v>9138000</v>
      </c>
      <c r="L4566" s="1">
        <v>1</v>
      </c>
      <c r="M4566" s="1">
        <f t="shared" si="272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273"/>
        <v>5</v>
      </c>
    </row>
    <row r="4567" spans="1:18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71"/>
        <v>9140000</v>
      </c>
      <c r="L4567" s="1">
        <v>1</v>
      </c>
      <c r="M4567" s="1">
        <f t="shared" si="272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273"/>
        <v>5</v>
      </c>
    </row>
    <row r="4568" spans="1:18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71"/>
        <v>9142000</v>
      </c>
      <c r="L4568" s="1">
        <v>1</v>
      </c>
      <c r="M4568" s="1">
        <f t="shared" si="272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273"/>
        <v>5</v>
      </c>
    </row>
    <row r="4569" spans="1:18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71"/>
        <v>9144000</v>
      </c>
      <c r="L4569" s="1">
        <v>1</v>
      </c>
      <c r="M4569" s="1">
        <f t="shared" si="272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273"/>
        <v>5</v>
      </c>
    </row>
    <row r="4570" spans="1:18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71"/>
        <v>9146000</v>
      </c>
      <c r="L4570" s="1">
        <v>1</v>
      </c>
      <c r="M4570" s="1">
        <f t="shared" si="272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273"/>
        <v>5</v>
      </c>
    </row>
    <row r="4571" spans="1:18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71"/>
        <v>9148000</v>
      </c>
      <c r="L4571" s="1">
        <v>1</v>
      </c>
      <c r="M4571" s="1">
        <f t="shared" si="272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273"/>
        <v>5</v>
      </c>
    </row>
    <row r="4572" spans="1:18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71"/>
        <v>9150000</v>
      </c>
      <c r="L4572" s="1">
        <v>1</v>
      </c>
      <c r="M4572" s="1">
        <f t="shared" si="272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273"/>
        <v>5</v>
      </c>
    </row>
    <row r="4573" spans="1:18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71"/>
        <v>9152000</v>
      </c>
      <c r="L4573" s="1">
        <v>1</v>
      </c>
      <c r="M4573" s="1">
        <f t="shared" si="272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273"/>
        <v>5</v>
      </c>
    </row>
    <row r="4574" spans="1:18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71"/>
        <v>9154000</v>
      </c>
      <c r="L4574" s="1">
        <v>1</v>
      </c>
      <c r="M4574" s="1">
        <f t="shared" si="272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273"/>
        <v>5</v>
      </c>
    </row>
    <row r="4575" spans="1:18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71"/>
        <v>9156000</v>
      </c>
      <c r="L4575" s="1">
        <v>1</v>
      </c>
      <c r="M4575" s="1">
        <f t="shared" si="272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273"/>
        <v>5</v>
      </c>
    </row>
    <row r="4576" spans="1:18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71"/>
        <v>9158000</v>
      </c>
      <c r="L4576" s="1">
        <v>1</v>
      </c>
      <c r="M4576" s="1">
        <f t="shared" si="272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273"/>
        <v>5</v>
      </c>
    </row>
    <row r="4577" spans="1:18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71"/>
        <v>9160000</v>
      </c>
      <c r="L4577" s="1">
        <v>1</v>
      </c>
      <c r="M4577" s="1">
        <f t="shared" si="272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273"/>
        <v>5</v>
      </c>
    </row>
    <row r="4578" spans="1:18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71"/>
        <v>9162000</v>
      </c>
      <c r="L4578" s="1">
        <v>1</v>
      </c>
      <c r="M4578" s="1">
        <f t="shared" si="272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273"/>
        <v>5</v>
      </c>
    </row>
    <row r="4579" spans="1:18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71"/>
        <v>9164000</v>
      </c>
      <c r="L4579" s="1">
        <v>1</v>
      </c>
      <c r="M4579" s="1">
        <f t="shared" si="272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273"/>
        <v>5</v>
      </c>
    </row>
    <row r="4580" spans="1:18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71"/>
        <v>9166000</v>
      </c>
      <c r="L4580" s="1">
        <v>1</v>
      </c>
      <c r="M4580" s="1">
        <f t="shared" si="272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273"/>
        <v>5</v>
      </c>
    </row>
    <row r="4581" spans="1:18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71"/>
        <v>9168000</v>
      </c>
      <c r="L4581" s="1">
        <v>1</v>
      </c>
      <c r="M4581" s="1">
        <f t="shared" si="272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273"/>
        <v>5</v>
      </c>
    </row>
    <row r="4582" spans="1:18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71"/>
        <v>9170000</v>
      </c>
      <c r="L4582" s="1">
        <v>1</v>
      </c>
      <c r="M4582" s="1">
        <f t="shared" si="272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273"/>
        <v>5</v>
      </c>
    </row>
    <row r="4583" spans="1:18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71"/>
        <v>9172000</v>
      </c>
      <c r="L4583" s="1">
        <v>1</v>
      </c>
      <c r="M4583" s="1">
        <f t="shared" si="272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273"/>
        <v>5</v>
      </c>
    </row>
    <row r="4584" spans="1:18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71"/>
        <v>9174000</v>
      </c>
      <c r="L4584" s="1">
        <v>1</v>
      </c>
      <c r="M4584" s="1">
        <f t="shared" si="272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273"/>
        <v>5</v>
      </c>
    </row>
    <row r="4585" spans="1:18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71"/>
        <v>9176000</v>
      </c>
      <c r="L4585" s="1">
        <v>1</v>
      </c>
      <c r="M4585" s="1">
        <f t="shared" si="272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273"/>
        <v>5</v>
      </c>
    </row>
    <row r="4586" spans="1:18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71"/>
        <v>9178000</v>
      </c>
      <c r="L4586" s="1">
        <v>1</v>
      </c>
      <c r="M4586" s="1">
        <f t="shared" si="272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273"/>
        <v>5</v>
      </c>
    </row>
    <row r="4587" spans="1:18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71"/>
        <v>9180000</v>
      </c>
      <c r="L4587" s="1">
        <v>1</v>
      </c>
      <c r="M4587" s="1">
        <f t="shared" si="272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273"/>
        <v>5</v>
      </c>
    </row>
    <row r="4588" spans="1:18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71"/>
        <v>9182000</v>
      </c>
      <c r="L4588" s="1">
        <v>1</v>
      </c>
      <c r="M4588" s="1">
        <f t="shared" si="272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273"/>
        <v>5</v>
      </c>
    </row>
    <row r="4589" spans="1:18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71"/>
        <v>9184000</v>
      </c>
      <c r="L4589" s="1">
        <v>1</v>
      </c>
      <c r="M4589" s="1">
        <f t="shared" si="272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273"/>
        <v>5</v>
      </c>
    </row>
    <row r="4590" spans="1:18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71"/>
        <v>9186000</v>
      </c>
      <c r="L4590" s="1">
        <v>1</v>
      </c>
      <c r="M4590" s="1">
        <f t="shared" si="272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273"/>
        <v>5</v>
      </c>
    </row>
    <row r="4591" spans="1:18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71"/>
        <v>9188000</v>
      </c>
      <c r="L4591" s="1">
        <v>1</v>
      </c>
      <c r="M4591" s="1">
        <f t="shared" si="272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273"/>
        <v>5</v>
      </c>
    </row>
    <row r="4592" spans="1:18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71"/>
        <v>9190000</v>
      </c>
      <c r="L4592" s="1">
        <v>1</v>
      </c>
      <c r="M4592" s="1">
        <f t="shared" si="272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273"/>
        <v>5</v>
      </c>
    </row>
    <row r="4593" spans="1:18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71"/>
        <v>9192000</v>
      </c>
      <c r="L4593" s="1">
        <v>1</v>
      </c>
      <c r="M4593" s="1">
        <f t="shared" si="272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273"/>
        <v>5</v>
      </c>
    </row>
    <row r="4594" spans="1:18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71"/>
        <v>9194000</v>
      </c>
      <c r="L4594" s="1">
        <v>1</v>
      </c>
      <c r="M4594" s="1">
        <f t="shared" si="272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273"/>
        <v>5</v>
      </c>
    </row>
    <row r="4595" spans="1:18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74">10000+A4595*2000</f>
        <v>9196000</v>
      </c>
      <c r="L4595" s="1">
        <v>1</v>
      </c>
      <c r="M4595" s="1">
        <f t="shared" ref="M4595:M4607" si="27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273"/>
        <v>5</v>
      </c>
    </row>
    <row r="4596" spans="1:18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74"/>
        <v>9198000</v>
      </c>
      <c r="L4596" s="1">
        <v>1</v>
      </c>
      <c r="M4596" s="1">
        <f t="shared" si="27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273"/>
        <v>5</v>
      </c>
    </row>
    <row r="4597" spans="1:18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74"/>
        <v>9200000</v>
      </c>
      <c r="L4597" s="1">
        <v>1</v>
      </c>
      <c r="M4597" s="1">
        <f t="shared" si="27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273"/>
        <v>5</v>
      </c>
    </row>
    <row r="4598" spans="1:18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74"/>
        <v>9202000</v>
      </c>
      <c r="L4598" s="1">
        <v>1</v>
      </c>
      <c r="M4598" s="1">
        <f t="shared" si="27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273"/>
        <v>5</v>
      </c>
    </row>
    <row r="4599" spans="1:18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74"/>
        <v>9204000</v>
      </c>
      <c r="L4599" s="1">
        <v>1</v>
      </c>
      <c r="M4599" s="1">
        <f t="shared" si="27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273"/>
        <v>5</v>
      </c>
    </row>
    <row r="4600" spans="1:18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74"/>
        <v>9206000</v>
      </c>
      <c r="L4600" s="1">
        <v>1</v>
      </c>
      <c r="M4600" s="1">
        <f t="shared" si="27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273"/>
        <v>5</v>
      </c>
    </row>
    <row r="4601" spans="1:18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74"/>
        <v>9208000</v>
      </c>
      <c r="L4601" s="1">
        <v>1</v>
      </c>
      <c r="M4601" s="1">
        <f t="shared" si="27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273"/>
        <v>5</v>
      </c>
    </row>
    <row r="4602" spans="1:18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74"/>
        <v>9210000</v>
      </c>
      <c r="L4602" s="1">
        <v>1</v>
      </c>
      <c r="M4602" s="1">
        <f t="shared" si="27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273"/>
        <v>5</v>
      </c>
    </row>
    <row r="4603" spans="1:18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74"/>
        <v>9212000</v>
      </c>
      <c r="L4603" s="2">
        <v>1</v>
      </c>
      <c r="M4603" s="2">
        <f t="shared" si="27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273"/>
        <v>5</v>
      </c>
    </row>
    <row r="4604" spans="1:18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74"/>
        <v>9214000</v>
      </c>
      <c r="L4604" s="2">
        <v>1</v>
      </c>
      <c r="M4604" s="2">
        <f t="shared" si="27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273"/>
        <v>5</v>
      </c>
    </row>
    <row r="4605" spans="1:18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74"/>
        <v>9216000</v>
      </c>
      <c r="L4605" s="2">
        <v>1</v>
      </c>
      <c r="M4605" s="2">
        <f t="shared" si="27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273"/>
        <v>5</v>
      </c>
    </row>
    <row r="4606" spans="1:18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74"/>
        <v>9218000</v>
      </c>
      <c r="L4606" s="2">
        <v>1</v>
      </c>
      <c r="M4606" s="2">
        <f t="shared" si="27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273"/>
        <v>5</v>
      </c>
    </row>
    <row r="4607" spans="1:18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74"/>
        <v>9220000</v>
      </c>
      <c r="L4607" s="2">
        <v>1</v>
      </c>
      <c r="M4607" s="2">
        <f t="shared" si="27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273"/>
        <v>5</v>
      </c>
    </row>
    <row r="4608" spans="1:18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76">10000+A4608*2000</f>
        <v>9222000</v>
      </c>
      <c r="L4608" s="2">
        <v>1</v>
      </c>
      <c r="M4608" s="2">
        <f t="shared" ref="M4608:M4671" si="277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273"/>
        <v>5</v>
      </c>
    </row>
    <row r="4609" spans="1:18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76"/>
        <v>9224000</v>
      </c>
      <c r="L4609" s="2">
        <v>1</v>
      </c>
      <c r="M4609" s="2">
        <f t="shared" si="277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273"/>
        <v>5</v>
      </c>
    </row>
    <row r="4610" spans="1:18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76"/>
        <v>9226000</v>
      </c>
      <c r="L4610" s="2">
        <v>1</v>
      </c>
      <c r="M4610" s="2">
        <f t="shared" si="277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273"/>
        <v>5</v>
      </c>
    </row>
    <row r="4611" spans="1:18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76"/>
        <v>9228000</v>
      </c>
      <c r="L4611" s="2">
        <v>1</v>
      </c>
      <c r="M4611" s="2">
        <f t="shared" si="277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278">QUOTIENT(A4611,1000)+1</f>
        <v>5</v>
      </c>
    </row>
    <row r="4612" spans="1:18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76"/>
        <v>9230000</v>
      </c>
      <c r="L4612" s="2">
        <v>1</v>
      </c>
      <c r="M4612" s="2">
        <f t="shared" si="277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278"/>
        <v>5</v>
      </c>
    </row>
    <row r="4613" spans="1:18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76"/>
        <v>9232000</v>
      </c>
      <c r="L4613" s="2">
        <v>1</v>
      </c>
      <c r="M4613" s="2">
        <f t="shared" si="277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278"/>
        <v>5</v>
      </c>
    </row>
    <row r="4614" spans="1:18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76"/>
        <v>9234000</v>
      </c>
      <c r="L4614" s="2">
        <v>1</v>
      </c>
      <c r="M4614" s="2">
        <f t="shared" si="277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278"/>
        <v>5</v>
      </c>
    </row>
    <row r="4615" spans="1:18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76"/>
        <v>9236000</v>
      </c>
      <c r="L4615" s="2">
        <v>1</v>
      </c>
      <c r="M4615" s="2">
        <f t="shared" si="277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278"/>
        <v>5</v>
      </c>
    </row>
    <row r="4616" spans="1:18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76"/>
        <v>9238000</v>
      </c>
      <c r="L4616" s="2">
        <v>1</v>
      </c>
      <c r="M4616" s="2">
        <f t="shared" si="277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278"/>
        <v>5</v>
      </c>
    </row>
    <row r="4617" spans="1:18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76"/>
        <v>9240000</v>
      </c>
      <c r="L4617" s="2">
        <v>1</v>
      </c>
      <c r="M4617" s="2">
        <f t="shared" si="277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278"/>
        <v>5</v>
      </c>
    </row>
    <row r="4618" spans="1:18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76"/>
        <v>9242000</v>
      </c>
      <c r="L4618" s="2">
        <v>1</v>
      </c>
      <c r="M4618" s="2">
        <f t="shared" si="277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278"/>
        <v>5</v>
      </c>
    </row>
    <row r="4619" spans="1:18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76"/>
        <v>9244000</v>
      </c>
      <c r="L4619" s="2">
        <v>1</v>
      </c>
      <c r="M4619" s="2">
        <f t="shared" si="277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278"/>
        <v>5</v>
      </c>
    </row>
    <row r="4620" spans="1:18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76"/>
        <v>9246000</v>
      </c>
      <c r="L4620" s="2">
        <v>1</v>
      </c>
      <c r="M4620" s="2">
        <f t="shared" si="277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278"/>
        <v>5</v>
      </c>
    </row>
    <row r="4621" spans="1:18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76"/>
        <v>9248000</v>
      </c>
      <c r="L4621" s="2">
        <v>1</v>
      </c>
      <c r="M4621" s="2">
        <f t="shared" si="277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278"/>
        <v>5</v>
      </c>
    </row>
    <row r="4622" spans="1:18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76"/>
        <v>9250000</v>
      </c>
      <c r="L4622" s="2">
        <v>1</v>
      </c>
      <c r="M4622" s="2">
        <f t="shared" si="277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278"/>
        <v>5</v>
      </c>
    </row>
    <row r="4623" spans="1:18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76"/>
        <v>9252000</v>
      </c>
      <c r="L4623" s="2">
        <v>1</v>
      </c>
      <c r="M4623" s="2">
        <f t="shared" si="277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278"/>
        <v>5</v>
      </c>
    </row>
    <row r="4624" spans="1:18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76"/>
        <v>9254000</v>
      </c>
      <c r="L4624" s="2">
        <v>1</v>
      </c>
      <c r="M4624" s="2">
        <f t="shared" si="277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278"/>
        <v>5</v>
      </c>
    </row>
    <row r="4625" spans="1:18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76"/>
        <v>9256000</v>
      </c>
      <c r="L4625" s="2">
        <v>1</v>
      </c>
      <c r="M4625" s="2">
        <f t="shared" si="277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278"/>
        <v>5</v>
      </c>
    </row>
    <row r="4626" spans="1:18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76"/>
        <v>9258000</v>
      </c>
      <c r="L4626" s="2">
        <v>1</v>
      </c>
      <c r="M4626" s="2">
        <f t="shared" si="277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278"/>
        <v>5</v>
      </c>
    </row>
    <row r="4627" spans="1:18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76"/>
        <v>9260000</v>
      </c>
      <c r="L4627" s="2">
        <v>1</v>
      </c>
      <c r="M4627" s="2">
        <f t="shared" si="277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278"/>
        <v>5</v>
      </c>
    </row>
    <row r="4628" spans="1:18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76"/>
        <v>9262000</v>
      </c>
      <c r="L4628" s="2">
        <v>1</v>
      </c>
      <c r="M4628" s="2">
        <f t="shared" si="277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278"/>
        <v>5</v>
      </c>
    </row>
    <row r="4629" spans="1:18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76"/>
        <v>9264000</v>
      </c>
      <c r="L4629" s="2">
        <v>1</v>
      </c>
      <c r="M4629" s="2">
        <f t="shared" si="277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278"/>
        <v>5</v>
      </c>
    </row>
    <row r="4630" spans="1:18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76"/>
        <v>9266000</v>
      </c>
      <c r="L4630" s="2">
        <v>1</v>
      </c>
      <c r="M4630" s="2">
        <f t="shared" si="277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278"/>
        <v>5</v>
      </c>
    </row>
    <row r="4631" spans="1:18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76"/>
        <v>9268000</v>
      </c>
      <c r="L4631" s="2">
        <v>1</v>
      </c>
      <c r="M4631" s="2">
        <f t="shared" si="277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278"/>
        <v>5</v>
      </c>
    </row>
    <row r="4632" spans="1:18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76"/>
        <v>9270000</v>
      </c>
      <c r="L4632" s="2">
        <v>1</v>
      </c>
      <c r="M4632" s="2">
        <f t="shared" si="277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278"/>
        <v>5</v>
      </c>
    </row>
    <row r="4633" spans="1:18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76"/>
        <v>9272000</v>
      </c>
      <c r="L4633" s="2">
        <v>1</v>
      </c>
      <c r="M4633" s="2">
        <f t="shared" si="277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278"/>
        <v>5</v>
      </c>
    </row>
    <row r="4634" spans="1:18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76"/>
        <v>9274000</v>
      </c>
      <c r="L4634" s="2">
        <v>1</v>
      </c>
      <c r="M4634" s="2">
        <f t="shared" si="277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278"/>
        <v>5</v>
      </c>
    </row>
    <row r="4635" spans="1:18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76"/>
        <v>9276000</v>
      </c>
      <c r="L4635" s="2">
        <v>1</v>
      </c>
      <c r="M4635" s="2">
        <f t="shared" si="277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278"/>
        <v>5</v>
      </c>
    </row>
    <row r="4636" spans="1:18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76"/>
        <v>9278000</v>
      </c>
      <c r="L4636" s="2">
        <v>1</v>
      </c>
      <c r="M4636" s="2">
        <f t="shared" si="277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278"/>
        <v>5</v>
      </c>
    </row>
    <row r="4637" spans="1:18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76"/>
        <v>9280000</v>
      </c>
      <c r="L4637" s="2">
        <v>1</v>
      </c>
      <c r="M4637" s="2">
        <f t="shared" si="277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278"/>
        <v>5</v>
      </c>
    </row>
    <row r="4638" spans="1:18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76"/>
        <v>9282000</v>
      </c>
      <c r="L4638" s="2">
        <v>1</v>
      </c>
      <c r="M4638" s="2">
        <f t="shared" si="277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278"/>
        <v>5</v>
      </c>
    </row>
    <row r="4639" spans="1:18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76"/>
        <v>9284000</v>
      </c>
      <c r="L4639" s="2">
        <v>1</v>
      </c>
      <c r="M4639" s="2">
        <f t="shared" si="277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278"/>
        <v>5</v>
      </c>
    </row>
    <row r="4640" spans="1:18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76"/>
        <v>9286000</v>
      </c>
      <c r="L4640" s="2">
        <v>1</v>
      </c>
      <c r="M4640" s="2">
        <f t="shared" si="277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278"/>
        <v>5</v>
      </c>
    </row>
    <row r="4641" spans="1:18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76"/>
        <v>9288000</v>
      </c>
      <c r="L4641" s="2">
        <v>1</v>
      </c>
      <c r="M4641" s="2">
        <f t="shared" si="277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278"/>
        <v>5</v>
      </c>
    </row>
    <row r="4642" spans="1:18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76"/>
        <v>9290000</v>
      </c>
      <c r="L4642" s="2">
        <v>1</v>
      </c>
      <c r="M4642" s="2">
        <f t="shared" si="277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278"/>
        <v>5</v>
      </c>
    </row>
    <row r="4643" spans="1:18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76"/>
        <v>9292000</v>
      </c>
      <c r="L4643" s="2">
        <v>1</v>
      </c>
      <c r="M4643" s="2">
        <f t="shared" si="277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278"/>
        <v>5</v>
      </c>
    </row>
    <row r="4644" spans="1:18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76"/>
        <v>9294000</v>
      </c>
      <c r="L4644" s="2">
        <v>1</v>
      </c>
      <c r="M4644" s="2">
        <f t="shared" si="277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278"/>
        <v>5</v>
      </c>
    </row>
    <row r="4645" spans="1:18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76"/>
        <v>9296000</v>
      </c>
      <c r="L4645" s="2">
        <v>1</v>
      </c>
      <c r="M4645" s="2">
        <f t="shared" si="277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278"/>
        <v>5</v>
      </c>
    </row>
    <row r="4646" spans="1:18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76"/>
        <v>9298000</v>
      </c>
      <c r="L4646" s="2">
        <v>1</v>
      </c>
      <c r="M4646" s="2">
        <f t="shared" si="277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278"/>
        <v>5</v>
      </c>
    </row>
    <row r="4647" spans="1:18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76"/>
        <v>9300000</v>
      </c>
      <c r="L4647" s="2">
        <v>1</v>
      </c>
      <c r="M4647" s="2">
        <f t="shared" si="277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278"/>
        <v>5</v>
      </c>
    </row>
    <row r="4648" spans="1:18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76"/>
        <v>9302000</v>
      </c>
      <c r="L4648" s="2">
        <v>1</v>
      </c>
      <c r="M4648" s="2">
        <f t="shared" si="277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278"/>
        <v>5</v>
      </c>
    </row>
    <row r="4649" spans="1:18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76"/>
        <v>9304000</v>
      </c>
      <c r="L4649" s="2">
        <v>1</v>
      </c>
      <c r="M4649" s="2">
        <f t="shared" si="277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278"/>
        <v>5</v>
      </c>
    </row>
    <row r="4650" spans="1:18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76"/>
        <v>9306000</v>
      </c>
      <c r="L4650" s="2">
        <v>1</v>
      </c>
      <c r="M4650" s="2">
        <f t="shared" si="277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278"/>
        <v>5</v>
      </c>
    </row>
    <row r="4651" spans="1:18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76"/>
        <v>9308000</v>
      </c>
      <c r="L4651" s="2">
        <v>1</v>
      </c>
      <c r="M4651" s="2">
        <f t="shared" si="277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278"/>
        <v>5</v>
      </c>
    </row>
    <row r="4652" spans="1:18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76"/>
        <v>9310000</v>
      </c>
      <c r="L4652" s="2">
        <v>1</v>
      </c>
      <c r="M4652" s="2">
        <f t="shared" si="277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278"/>
        <v>5</v>
      </c>
    </row>
    <row r="4653" spans="1:18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76"/>
        <v>9312000</v>
      </c>
      <c r="L4653" s="1">
        <v>1</v>
      </c>
      <c r="M4653" s="1">
        <f t="shared" si="277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278"/>
        <v>5</v>
      </c>
    </row>
    <row r="4654" spans="1:18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76"/>
        <v>9314000</v>
      </c>
      <c r="L4654" s="1">
        <v>1</v>
      </c>
      <c r="M4654" s="1">
        <f t="shared" si="277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278"/>
        <v>5</v>
      </c>
    </row>
    <row r="4655" spans="1:18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76"/>
        <v>9316000</v>
      </c>
      <c r="L4655" s="1">
        <v>1</v>
      </c>
      <c r="M4655" s="1">
        <f t="shared" si="277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278"/>
        <v>5</v>
      </c>
    </row>
    <row r="4656" spans="1:18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76"/>
        <v>9318000</v>
      </c>
      <c r="L4656" s="1">
        <v>1</v>
      </c>
      <c r="M4656" s="1">
        <f t="shared" si="277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278"/>
        <v>5</v>
      </c>
    </row>
    <row r="4657" spans="1:18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76"/>
        <v>9320000</v>
      </c>
      <c r="L4657" s="1">
        <v>1</v>
      </c>
      <c r="M4657" s="1">
        <f t="shared" si="277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278"/>
        <v>5</v>
      </c>
    </row>
    <row r="4658" spans="1:18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76"/>
        <v>9322000</v>
      </c>
      <c r="L4658" s="1">
        <v>1</v>
      </c>
      <c r="M4658" s="1">
        <f t="shared" si="277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278"/>
        <v>5</v>
      </c>
    </row>
    <row r="4659" spans="1:18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76"/>
        <v>9324000</v>
      </c>
      <c r="L4659" s="1">
        <v>1</v>
      </c>
      <c r="M4659" s="1">
        <f t="shared" si="277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278"/>
        <v>5</v>
      </c>
    </row>
    <row r="4660" spans="1:18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76"/>
        <v>9326000</v>
      </c>
      <c r="L4660" s="1">
        <v>1</v>
      </c>
      <c r="M4660" s="1">
        <f t="shared" si="277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278"/>
        <v>5</v>
      </c>
    </row>
    <row r="4661" spans="1:18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76"/>
        <v>9328000</v>
      </c>
      <c r="L4661" s="1">
        <v>1</v>
      </c>
      <c r="M4661" s="1">
        <f t="shared" si="277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278"/>
        <v>5</v>
      </c>
    </row>
    <row r="4662" spans="1:18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76"/>
        <v>9330000</v>
      </c>
      <c r="L4662" s="1">
        <v>1</v>
      </c>
      <c r="M4662" s="1">
        <f t="shared" si="277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278"/>
        <v>5</v>
      </c>
    </row>
    <row r="4663" spans="1:18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76"/>
        <v>9332000</v>
      </c>
      <c r="L4663" s="1">
        <v>1</v>
      </c>
      <c r="M4663" s="1">
        <f t="shared" si="277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278"/>
        <v>5</v>
      </c>
    </row>
    <row r="4664" spans="1:18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76"/>
        <v>9334000</v>
      </c>
      <c r="L4664" s="1">
        <v>1</v>
      </c>
      <c r="M4664" s="1">
        <f t="shared" si="277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278"/>
        <v>5</v>
      </c>
    </row>
    <row r="4665" spans="1:18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76"/>
        <v>9336000</v>
      </c>
      <c r="L4665" s="1">
        <v>1</v>
      </c>
      <c r="M4665" s="1">
        <f t="shared" si="277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278"/>
        <v>5</v>
      </c>
    </row>
    <row r="4666" spans="1:18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76"/>
        <v>9338000</v>
      </c>
      <c r="L4666" s="1">
        <v>1</v>
      </c>
      <c r="M4666" s="1">
        <f t="shared" si="277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278"/>
        <v>5</v>
      </c>
    </row>
    <row r="4667" spans="1:18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76"/>
        <v>9340000</v>
      </c>
      <c r="L4667" s="1">
        <v>1</v>
      </c>
      <c r="M4667" s="1">
        <f t="shared" si="277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278"/>
        <v>5</v>
      </c>
    </row>
    <row r="4668" spans="1:18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76"/>
        <v>9342000</v>
      </c>
      <c r="L4668" s="1">
        <v>1</v>
      </c>
      <c r="M4668" s="1">
        <f t="shared" si="277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278"/>
        <v>5</v>
      </c>
    </row>
    <row r="4669" spans="1:18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76"/>
        <v>9344000</v>
      </c>
      <c r="L4669" s="1">
        <v>1</v>
      </c>
      <c r="M4669" s="1">
        <f t="shared" si="277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278"/>
        <v>5</v>
      </c>
    </row>
    <row r="4670" spans="1:18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76"/>
        <v>9346000</v>
      </c>
      <c r="L4670" s="1">
        <v>1</v>
      </c>
      <c r="M4670" s="1">
        <f t="shared" si="277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278"/>
        <v>5</v>
      </c>
    </row>
    <row r="4671" spans="1:18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76"/>
        <v>9348000</v>
      </c>
      <c r="L4671" s="1">
        <v>1</v>
      </c>
      <c r="M4671" s="1">
        <f t="shared" si="277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278"/>
        <v>5</v>
      </c>
    </row>
    <row r="4672" spans="1:18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79">10000+A4672*2000</f>
        <v>9350000</v>
      </c>
      <c r="L4672" s="1">
        <v>1</v>
      </c>
      <c r="M4672" s="1">
        <f t="shared" ref="M4672:M4735" si="280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278"/>
        <v>5</v>
      </c>
    </row>
    <row r="4673" spans="1:18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79"/>
        <v>9352000</v>
      </c>
      <c r="L4673" s="1">
        <v>1</v>
      </c>
      <c r="M4673" s="1">
        <f t="shared" si="280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278"/>
        <v>5</v>
      </c>
    </row>
    <row r="4674" spans="1:18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79"/>
        <v>9354000</v>
      </c>
      <c r="L4674" s="1">
        <v>1</v>
      </c>
      <c r="M4674" s="1">
        <f t="shared" si="280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278"/>
        <v>5</v>
      </c>
    </row>
    <row r="4675" spans="1:18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79"/>
        <v>9356000</v>
      </c>
      <c r="L4675" s="1">
        <v>1</v>
      </c>
      <c r="M4675" s="1">
        <f t="shared" si="280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281">QUOTIENT(A4675,1000)+1</f>
        <v>5</v>
      </c>
    </row>
    <row r="4676" spans="1:18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79"/>
        <v>9358000</v>
      </c>
      <c r="L4676" s="1">
        <v>1</v>
      </c>
      <c r="M4676" s="1">
        <f t="shared" si="280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281"/>
        <v>5</v>
      </c>
    </row>
    <row r="4677" spans="1:18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79"/>
        <v>9360000</v>
      </c>
      <c r="L4677" s="1">
        <v>1</v>
      </c>
      <c r="M4677" s="1">
        <f t="shared" si="280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281"/>
        <v>5</v>
      </c>
    </row>
    <row r="4678" spans="1:18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79"/>
        <v>9362000</v>
      </c>
      <c r="L4678" s="1">
        <v>1</v>
      </c>
      <c r="M4678" s="1">
        <f t="shared" si="280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281"/>
        <v>5</v>
      </c>
    </row>
    <row r="4679" spans="1:18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79"/>
        <v>9364000</v>
      </c>
      <c r="L4679" s="1">
        <v>1</v>
      </c>
      <c r="M4679" s="1">
        <f t="shared" si="280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281"/>
        <v>5</v>
      </c>
    </row>
    <row r="4680" spans="1:18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79"/>
        <v>9366000</v>
      </c>
      <c r="L4680" s="1">
        <v>1</v>
      </c>
      <c r="M4680" s="1">
        <f t="shared" si="280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281"/>
        <v>5</v>
      </c>
    </row>
    <row r="4681" spans="1:18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79"/>
        <v>9368000</v>
      </c>
      <c r="L4681" s="1">
        <v>1</v>
      </c>
      <c r="M4681" s="1">
        <f t="shared" si="280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281"/>
        <v>5</v>
      </c>
    </row>
    <row r="4682" spans="1:18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79"/>
        <v>9370000</v>
      </c>
      <c r="L4682" s="1">
        <v>1</v>
      </c>
      <c r="M4682" s="1">
        <f t="shared" si="280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281"/>
        <v>5</v>
      </c>
    </row>
    <row r="4683" spans="1:18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79"/>
        <v>9372000</v>
      </c>
      <c r="L4683" s="1">
        <v>1</v>
      </c>
      <c r="M4683" s="1">
        <f t="shared" si="280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281"/>
        <v>5</v>
      </c>
    </row>
    <row r="4684" spans="1:18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79"/>
        <v>9374000</v>
      </c>
      <c r="L4684" s="1">
        <v>1</v>
      </c>
      <c r="M4684" s="1">
        <f t="shared" si="280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281"/>
        <v>5</v>
      </c>
    </row>
    <row r="4685" spans="1:18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79"/>
        <v>9376000</v>
      </c>
      <c r="L4685" s="1">
        <v>1</v>
      </c>
      <c r="M4685" s="1">
        <f t="shared" si="280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281"/>
        <v>5</v>
      </c>
    </row>
    <row r="4686" spans="1:18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79"/>
        <v>9378000</v>
      </c>
      <c r="L4686" s="1">
        <v>1</v>
      </c>
      <c r="M4686" s="1">
        <f t="shared" si="280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281"/>
        <v>5</v>
      </c>
    </row>
    <row r="4687" spans="1:18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79"/>
        <v>9380000</v>
      </c>
      <c r="L4687" s="1">
        <v>1</v>
      </c>
      <c r="M4687" s="1">
        <f t="shared" si="280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281"/>
        <v>5</v>
      </c>
    </row>
    <row r="4688" spans="1:18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79"/>
        <v>9382000</v>
      </c>
      <c r="L4688" s="1">
        <v>1</v>
      </c>
      <c r="M4688" s="1">
        <f t="shared" si="280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281"/>
        <v>5</v>
      </c>
    </row>
    <row r="4689" spans="1:18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79"/>
        <v>9384000</v>
      </c>
      <c r="L4689" s="1">
        <v>1</v>
      </c>
      <c r="M4689" s="1">
        <f t="shared" si="280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281"/>
        <v>5</v>
      </c>
    </row>
    <row r="4690" spans="1:18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79"/>
        <v>9386000</v>
      </c>
      <c r="L4690" s="1">
        <v>1</v>
      </c>
      <c r="M4690" s="1">
        <f t="shared" si="280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281"/>
        <v>5</v>
      </c>
    </row>
    <row r="4691" spans="1:18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79"/>
        <v>9388000</v>
      </c>
      <c r="L4691" s="1">
        <v>1</v>
      </c>
      <c r="M4691" s="1">
        <f t="shared" si="280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281"/>
        <v>5</v>
      </c>
    </row>
    <row r="4692" spans="1:18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79"/>
        <v>9390000</v>
      </c>
      <c r="L4692" s="1">
        <v>1</v>
      </c>
      <c r="M4692" s="1">
        <f t="shared" si="280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281"/>
        <v>5</v>
      </c>
    </row>
    <row r="4693" spans="1:18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79"/>
        <v>9392000</v>
      </c>
      <c r="L4693" s="1">
        <v>1</v>
      </c>
      <c r="M4693" s="1">
        <f t="shared" si="280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281"/>
        <v>5</v>
      </c>
    </row>
    <row r="4694" spans="1:18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79"/>
        <v>9394000</v>
      </c>
      <c r="L4694" s="1">
        <v>1</v>
      </c>
      <c r="M4694" s="1">
        <f t="shared" si="280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281"/>
        <v>5</v>
      </c>
    </row>
    <row r="4695" spans="1:18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79"/>
        <v>9396000</v>
      </c>
      <c r="L4695" s="1">
        <v>1</v>
      </c>
      <c r="M4695" s="1">
        <f t="shared" si="280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281"/>
        <v>5</v>
      </c>
    </row>
    <row r="4696" spans="1:18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79"/>
        <v>9398000</v>
      </c>
      <c r="L4696" s="1">
        <v>1</v>
      </c>
      <c r="M4696" s="1">
        <f t="shared" si="280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281"/>
        <v>5</v>
      </c>
    </row>
    <row r="4697" spans="1:18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79"/>
        <v>9400000</v>
      </c>
      <c r="L4697" s="1">
        <v>1</v>
      </c>
      <c r="M4697" s="1">
        <f t="shared" si="280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281"/>
        <v>5</v>
      </c>
    </row>
    <row r="4698" spans="1:18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79"/>
        <v>9402000</v>
      </c>
      <c r="L4698" s="1">
        <v>1</v>
      </c>
      <c r="M4698" s="1">
        <f t="shared" si="280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281"/>
        <v>5</v>
      </c>
    </row>
    <row r="4699" spans="1:18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79"/>
        <v>9404000</v>
      </c>
      <c r="L4699" s="1">
        <v>1</v>
      </c>
      <c r="M4699" s="1">
        <f t="shared" si="280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281"/>
        <v>5</v>
      </c>
    </row>
    <row r="4700" spans="1:18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79"/>
        <v>9406000</v>
      </c>
      <c r="L4700" s="1">
        <v>1</v>
      </c>
      <c r="M4700" s="1">
        <f t="shared" si="280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281"/>
        <v>5</v>
      </c>
    </row>
    <row r="4701" spans="1:18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79"/>
        <v>9408000</v>
      </c>
      <c r="L4701" s="1">
        <v>1</v>
      </c>
      <c r="M4701" s="1">
        <f t="shared" si="280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281"/>
        <v>5</v>
      </c>
    </row>
    <row r="4702" spans="1:18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79"/>
        <v>9410000</v>
      </c>
      <c r="L4702" s="1">
        <v>1</v>
      </c>
      <c r="M4702" s="1">
        <f t="shared" si="280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281"/>
        <v>5</v>
      </c>
    </row>
    <row r="4703" spans="1:18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79"/>
        <v>9412000</v>
      </c>
      <c r="L4703" s="2">
        <v>1</v>
      </c>
      <c r="M4703" s="2">
        <f t="shared" si="280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281"/>
        <v>5</v>
      </c>
    </row>
    <row r="4704" spans="1:18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79"/>
        <v>9414000</v>
      </c>
      <c r="L4704" s="2">
        <v>1</v>
      </c>
      <c r="M4704" s="2">
        <f t="shared" si="280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281"/>
        <v>5</v>
      </c>
    </row>
    <row r="4705" spans="1:18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79"/>
        <v>9416000</v>
      </c>
      <c r="L4705" s="2">
        <v>1</v>
      </c>
      <c r="M4705" s="2">
        <f t="shared" si="280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281"/>
        <v>5</v>
      </c>
    </row>
    <row r="4706" spans="1:18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79"/>
        <v>9418000</v>
      </c>
      <c r="L4706" s="2">
        <v>1</v>
      </c>
      <c r="M4706" s="2">
        <f t="shared" si="280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281"/>
        <v>5</v>
      </c>
    </row>
    <row r="4707" spans="1:18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79"/>
        <v>9420000</v>
      </c>
      <c r="L4707" s="2">
        <v>1</v>
      </c>
      <c r="M4707" s="2">
        <f t="shared" si="280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281"/>
        <v>5</v>
      </c>
    </row>
    <row r="4708" spans="1:18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79"/>
        <v>9422000</v>
      </c>
      <c r="L4708" s="2">
        <v>1</v>
      </c>
      <c r="M4708" s="2">
        <f t="shared" si="280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281"/>
        <v>5</v>
      </c>
    </row>
    <row r="4709" spans="1:18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79"/>
        <v>9424000</v>
      </c>
      <c r="L4709" s="2">
        <v>1</v>
      </c>
      <c r="M4709" s="2">
        <f t="shared" si="280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281"/>
        <v>5</v>
      </c>
    </row>
    <row r="4710" spans="1:18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79"/>
        <v>9426000</v>
      </c>
      <c r="L4710" s="2">
        <v>1</v>
      </c>
      <c r="M4710" s="2">
        <f t="shared" si="280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281"/>
        <v>5</v>
      </c>
    </row>
    <row r="4711" spans="1:18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79"/>
        <v>9428000</v>
      </c>
      <c r="L4711" s="2">
        <v>1</v>
      </c>
      <c r="M4711" s="2">
        <f t="shared" si="280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281"/>
        <v>5</v>
      </c>
    </row>
    <row r="4712" spans="1:18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79"/>
        <v>9430000</v>
      </c>
      <c r="L4712" s="2">
        <v>1</v>
      </c>
      <c r="M4712" s="2">
        <f t="shared" si="280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281"/>
        <v>5</v>
      </c>
    </row>
    <row r="4713" spans="1:18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79"/>
        <v>9432000</v>
      </c>
      <c r="L4713" s="2">
        <v>1</v>
      </c>
      <c r="M4713" s="2">
        <f t="shared" si="280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281"/>
        <v>5</v>
      </c>
    </row>
    <row r="4714" spans="1:18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79"/>
        <v>9434000</v>
      </c>
      <c r="L4714" s="2">
        <v>1</v>
      </c>
      <c r="M4714" s="2">
        <f t="shared" si="280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281"/>
        <v>5</v>
      </c>
    </row>
    <row r="4715" spans="1:18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79"/>
        <v>9436000</v>
      </c>
      <c r="L4715" s="2">
        <v>1</v>
      </c>
      <c r="M4715" s="2">
        <f t="shared" si="280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281"/>
        <v>5</v>
      </c>
    </row>
    <row r="4716" spans="1:18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79"/>
        <v>9438000</v>
      </c>
      <c r="L4716" s="2">
        <v>1</v>
      </c>
      <c r="M4716" s="2">
        <f t="shared" si="280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281"/>
        <v>5</v>
      </c>
    </row>
    <row r="4717" spans="1:18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79"/>
        <v>9440000</v>
      </c>
      <c r="L4717" s="2">
        <v>1</v>
      </c>
      <c r="M4717" s="2">
        <f t="shared" si="280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281"/>
        <v>5</v>
      </c>
    </row>
    <row r="4718" spans="1:18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79"/>
        <v>9442000</v>
      </c>
      <c r="L4718" s="2">
        <v>1</v>
      </c>
      <c r="M4718" s="2">
        <f t="shared" si="280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281"/>
        <v>5</v>
      </c>
    </row>
    <row r="4719" spans="1:18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79"/>
        <v>9444000</v>
      </c>
      <c r="L4719" s="2">
        <v>1</v>
      </c>
      <c r="M4719" s="2">
        <f t="shared" si="280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281"/>
        <v>5</v>
      </c>
    </row>
    <row r="4720" spans="1:18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79"/>
        <v>9446000</v>
      </c>
      <c r="L4720" s="2">
        <v>1</v>
      </c>
      <c r="M4720" s="2">
        <f t="shared" si="280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281"/>
        <v>5</v>
      </c>
    </row>
    <row r="4721" spans="1:18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79"/>
        <v>9448000</v>
      </c>
      <c r="L4721" s="2">
        <v>1</v>
      </c>
      <c r="M4721" s="2">
        <f t="shared" si="280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281"/>
        <v>5</v>
      </c>
    </row>
    <row r="4722" spans="1:18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79"/>
        <v>9450000</v>
      </c>
      <c r="L4722" s="2">
        <v>1</v>
      </c>
      <c r="M4722" s="2">
        <f t="shared" si="280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281"/>
        <v>5</v>
      </c>
    </row>
    <row r="4723" spans="1:18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79"/>
        <v>9452000</v>
      </c>
      <c r="L4723" s="2">
        <v>1</v>
      </c>
      <c r="M4723" s="2">
        <f t="shared" si="280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281"/>
        <v>5</v>
      </c>
    </row>
    <row r="4724" spans="1:18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79"/>
        <v>9454000</v>
      </c>
      <c r="L4724" s="2">
        <v>1</v>
      </c>
      <c r="M4724" s="2">
        <f t="shared" si="280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281"/>
        <v>5</v>
      </c>
    </row>
    <row r="4725" spans="1:18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79"/>
        <v>9456000</v>
      </c>
      <c r="L4725" s="2">
        <v>1</v>
      </c>
      <c r="M4725" s="2">
        <f t="shared" si="280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281"/>
        <v>5</v>
      </c>
    </row>
    <row r="4726" spans="1:18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79"/>
        <v>9458000</v>
      </c>
      <c r="L4726" s="2">
        <v>1</v>
      </c>
      <c r="M4726" s="2">
        <f t="shared" si="280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281"/>
        <v>5</v>
      </c>
    </row>
    <row r="4727" spans="1:18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79"/>
        <v>9460000</v>
      </c>
      <c r="L4727" s="2">
        <v>1</v>
      </c>
      <c r="M4727" s="2">
        <f t="shared" si="280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281"/>
        <v>5</v>
      </c>
    </row>
    <row r="4728" spans="1:18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79"/>
        <v>9462000</v>
      </c>
      <c r="L4728" s="2">
        <v>1</v>
      </c>
      <c r="M4728" s="2">
        <f t="shared" si="280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281"/>
        <v>5</v>
      </c>
    </row>
    <row r="4729" spans="1:18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79"/>
        <v>9464000</v>
      </c>
      <c r="L4729" s="2">
        <v>1</v>
      </c>
      <c r="M4729" s="2">
        <f t="shared" si="280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281"/>
        <v>5</v>
      </c>
    </row>
    <row r="4730" spans="1:18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79"/>
        <v>9466000</v>
      </c>
      <c r="L4730" s="2">
        <v>1</v>
      </c>
      <c r="M4730" s="2">
        <f t="shared" si="280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281"/>
        <v>5</v>
      </c>
    </row>
    <row r="4731" spans="1:18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79"/>
        <v>9468000</v>
      </c>
      <c r="L4731" s="2">
        <v>1</v>
      </c>
      <c r="M4731" s="2">
        <f t="shared" si="280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281"/>
        <v>5</v>
      </c>
    </row>
    <row r="4732" spans="1:18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79"/>
        <v>9470000</v>
      </c>
      <c r="L4732" s="2">
        <v>1</v>
      </c>
      <c r="M4732" s="2">
        <f t="shared" si="280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281"/>
        <v>5</v>
      </c>
    </row>
    <row r="4733" spans="1:18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79"/>
        <v>9472000</v>
      </c>
      <c r="L4733" s="2">
        <v>1</v>
      </c>
      <c r="M4733" s="2">
        <f t="shared" si="280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281"/>
        <v>5</v>
      </c>
    </row>
    <row r="4734" spans="1:18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79"/>
        <v>9474000</v>
      </c>
      <c r="L4734" s="2">
        <v>1</v>
      </c>
      <c r="M4734" s="2">
        <f t="shared" si="280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281"/>
        <v>5</v>
      </c>
    </row>
    <row r="4735" spans="1:18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79"/>
        <v>9476000</v>
      </c>
      <c r="L4735" s="2">
        <v>1</v>
      </c>
      <c r="M4735" s="2">
        <f t="shared" si="280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281"/>
        <v>5</v>
      </c>
    </row>
    <row r="4736" spans="1:18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82">10000+A4736*2000</f>
        <v>9478000</v>
      </c>
      <c r="L4736" s="2">
        <v>1</v>
      </c>
      <c r="M4736" s="2">
        <f t="shared" ref="M4736:M4799" si="283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281"/>
        <v>5</v>
      </c>
    </row>
    <row r="4737" spans="1:18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82"/>
        <v>9480000</v>
      </c>
      <c r="L4737" s="2">
        <v>1</v>
      </c>
      <c r="M4737" s="2">
        <f t="shared" si="283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281"/>
        <v>5</v>
      </c>
    </row>
    <row r="4738" spans="1:18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82"/>
        <v>9482000</v>
      </c>
      <c r="L4738" s="2">
        <v>1</v>
      </c>
      <c r="M4738" s="2">
        <f t="shared" si="283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281"/>
        <v>5</v>
      </c>
    </row>
    <row r="4739" spans="1:18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82"/>
        <v>9484000</v>
      </c>
      <c r="L4739" s="2">
        <v>1</v>
      </c>
      <c r="M4739" s="2">
        <f t="shared" si="283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284">QUOTIENT(A4739,1000)+1</f>
        <v>5</v>
      </c>
    </row>
    <row r="4740" spans="1:18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82"/>
        <v>9486000</v>
      </c>
      <c r="L4740" s="2">
        <v>1</v>
      </c>
      <c r="M4740" s="2">
        <f t="shared" si="283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284"/>
        <v>5</v>
      </c>
    </row>
    <row r="4741" spans="1:18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82"/>
        <v>9488000</v>
      </c>
      <c r="L4741" s="2">
        <v>1</v>
      </c>
      <c r="M4741" s="2">
        <f t="shared" si="283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284"/>
        <v>5</v>
      </c>
    </row>
    <row r="4742" spans="1:18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82"/>
        <v>9490000</v>
      </c>
      <c r="L4742" s="2">
        <v>1</v>
      </c>
      <c r="M4742" s="2">
        <f t="shared" si="283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284"/>
        <v>5</v>
      </c>
    </row>
    <row r="4743" spans="1:18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82"/>
        <v>9492000</v>
      </c>
      <c r="L4743" s="2">
        <v>1</v>
      </c>
      <c r="M4743" s="2">
        <f t="shared" si="283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284"/>
        <v>5</v>
      </c>
    </row>
    <row r="4744" spans="1:18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82"/>
        <v>9494000</v>
      </c>
      <c r="L4744" s="2">
        <v>1</v>
      </c>
      <c r="M4744" s="2">
        <f t="shared" si="283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284"/>
        <v>5</v>
      </c>
    </row>
    <row r="4745" spans="1:18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82"/>
        <v>9496000</v>
      </c>
      <c r="L4745" s="2">
        <v>1</v>
      </c>
      <c r="M4745" s="2">
        <f t="shared" si="283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284"/>
        <v>5</v>
      </c>
    </row>
    <row r="4746" spans="1:18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82"/>
        <v>9498000</v>
      </c>
      <c r="L4746" s="2">
        <v>1</v>
      </c>
      <c r="M4746" s="2">
        <f t="shared" si="283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284"/>
        <v>5</v>
      </c>
    </row>
    <row r="4747" spans="1:18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82"/>
        <v>9500000</v>
      </c>
      <c r="L4747" s="2">
        <v>1</v>
      </c>
      <c r="M4747" s="2">
        <f t="shared" si="283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284"/>
        <v>5</v>
      </c>
    </row>
    <row r="4748" spans="1:18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82"/>
        <v>9502000</v>
      </c>
      <c r="L4748" s="2">
        <v>1</v>
      </c>
      <c r="M4748" s="2">
        <f t="shared" si="283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284"/>
        <v>5</v>
      </c>
    </row>
    <row r="4749" spans="1:18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82"/>
        <v>9504000</v>
      </c>
      <c r="L4749" s="2">
        <v>1</v>
      </c>
      <c r="M4749" s="2">
        <f t="shared" si="283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284"/>
        <v>5</v>
      </c>
    </row>
    <row r="4750" spans="1:18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82"/>
        <v>9506000</v>
      </c>
      <c r="L4750" s="2">
        <v>1</v>
      </c>
      <c r="M4750" s="2">
        <f t="shared" si="283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284"/>
        <v>5</v>
      </c>
    </row>
    <row r="4751" spans="1:18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82"/>
        <v>9508000</v>
      </c>
      <c r="L4751" s="2">
        <v>1</v>
      </c>
      <c r="M4751" s="2">
        <f t="shared" si="283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284"/>
        <v>5</v>
      </c>
    </row>
    <row r="4752" spans="1:18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82"/>
        <v>9510000</v>
      </c>
      <c r="L4752" s="2">
        <v>1</v>
      </c>
      <c r="M4752" s="2">
        <f t="shared" si="283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284"/>
        <v>5</v>
      </c>
    </row>
    <row r="4753" spans="1:18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82"/>
        <v>9512000</v>
      </c>
      <c r="L4753" s="1">
        <v>1</v>
      </c>
      <c r="M4753" s="1">
        <f t="shared" si="283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284"/>
        <v>5</v>
      </c>
    </row>
    <row r="4754" spans="1:18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82"/>
        <v>9514000</v>
      </c>
      <c r="L4754" s="1">
        <v>1</v>
      </c>
      <c r="M4754" s="1">
        <f t="shared" si="283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284"/>
        <v>5</v>
      </c>
    </row>
    <row r="4755" spans="1:18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82"/>
        <v>9516000</v>
      </c>
      <c r="L4755" s="1">
        <v>1</v>
      </c>
      <c r="M4755" s="1">
        <f t="shared" si="283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284"/>
        <v>5</v>
      </c>
    </row>
    <row r="4756" spans="1:18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82"/>
        <v>9518000</v>
      </c>
      <c r="L4756" s="1">
        <v>1</v>
      </c>
      <c r="M4756" s="1">
        <f t="shared" si="283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284"/>
        <v>5</v>
      </c>
    </row>
    <row r="4757" spans="1:18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82"/>
        <v>9520000</v>
      </c>
      <c r="L4757" s="1">
        <v>1</v>
      </c>
      <c r="M4757" s="1">
        <f t="shared" si="283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284"/>
        <v>5</v>
      </c>
    </row>
    <row r="4758" spans="1:18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82"/>
        <v>9522000</v>
      </c>
      <c r="L4758" s="1">
        <v>1</v>
      </c>
      <c r="M4758" s="1">
        <f t="shared" si="283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284"/>
        <v>5</v>
      </c>
    </row>
    <row r="4759" spans="1:18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82"/>
        <v>9524000</v>
      </c>
      <c r="L4759" s="1">
        <v>1</v>
      </c>
      <c r="M4759" s="1">
        <f t="shared" si="283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284"/>
        <v>5</v>
      </c>
    </row>
    <row r="4760" spans="1:18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82"/>
        <v>9526000</v>
      </c>
      <c r="L4760" s="1">
        <v>1</v>
      </c>
      <c r="M4760" s="1">
        <f t="shared" si="283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284"/>
        <v>5</v>
      </c>
    </row>
    <row r="4761" spans="1:18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82"/>
        <v>9528000</v>
      </c>
      <c r="L4761" s="1">
        <v>1</v>
      </c>
      <c r="M4761" s="1">
        <f t="shared" si="283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284"/>
        <v>5</v>
      </c>
    </row>
    <row r="4762" spans="1:18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82"/>
        <v>9530000</v>
      </c>
      <c r="L4762" s="1">
        <v>1</v>
      </c>
      <c r="M4762" s="1">
        <f t="shared" si="283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284"/>
        <v>5</v>
      </c>
    </row>
    <row r="4763" spans="1:18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82"/>
        <v>9532000</v>
      </c>
      <c r="L4763" s="1">
        <v>1</v>
      </c>
      <c r="M4763" s="1">
        <f t="shared" si="283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284"/>
        <v>5</v>
      </c>
    </row>
    <row r="4764" spans="1:18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82"/>
        <v>9534000</v>
      </c>
      <c r="L4764" s="1">
        <v>1</v>
      </c>
      <c r="M4764" s="1">
        <f t="shared" si="283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284"/>
        <v>5</v>
      </c>
    </row>
    <row r="4765" spans="1:18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82"/>
        <v>9536000</v>
      </c>
      <c r="L4765" s="1">
        <v>1</v>
      </c>
      <c r="M4765" s="1">
        <f t="shared" si="283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284"/>
        <v>5</v>
      </c>
    </row>
    <row r="4766" spans="1:18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82"/>
        <v>9538000</v>
      </c>
      <c r="L4766" s="1">
        <v>1</v>
      </c>
      <c r="M4766" s="1">
        <f t="shared" si="283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284"/>
        <v>5</v>
      </c>
    </row>
    <row r="4767" spans="1:18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82"/>
        <v>9540000</v>
      </c>
      <c r="L4767" s="1">
        <v>1</v>
      </c>
      <c r="M4767" s="1">
        <f t="shared" si="283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284"/>
        <v>5</v>
      </c>
    </row>
    <row r="4768" spans="1:18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82"/>
        <v>9542000</v>
      </c>
      <c r="L4768" s="1">
        <v>1</v>
      </c>
      <c r="M4768" s="1">
        <f t="shared" si="283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284"/>
        <v>5</v>
      </c>
    </row>
    <row r="4769" spans="1:18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82"/>
        <v>9544000</v>
      </c>
      <c r="L4769" s="1">
        <v>1</v>
      </c>
      <c r="M4769" s="1">
        <f t="shared" si="283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284"/>
        <v>5</v>
      </c>
    </row>
    <row r="4770" spans="1:18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82"/>
        <v>9546000</v>
      </c>
      <c r="L4770" s="1">
        <v>1</v>
      </c>
      <c r="M4770" s="1">
        <f t="shared" si="283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284"/>
        <v>5</v>
      </c>
    </row>
    <row r="4771" spans="1:18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82"/>
        <v>9548000</v>
      </c>
      <c r="L4771" s="1">
        <v>1</v>
      </c>
      <c r="M4771" s="1">
        <f t="shared" si="283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284"/>
        <v>5</v>
      </c>
    </row>
    <row r="4772" spans="1:18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82"/>
        <v>9550000</v>
      </c>
      <c r="L4772" s="1">
        <v>1</v>
      </c>
      <c r="M4772" s="1">
        <f t="shared" si="283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284"/>
        <v>5</v>
      </c>
    </row>
    <row r="4773" spans="1:18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82"/>
        <v>9552000</v>
      </c>
      <c r="L4773" s="1">
        <v>1</v>
      </c>
      <c r="M4773" s="1">
        <f t="shared" si="283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284"/>
        <v>5</v>
      </c>
    </row>
    <row r="4774" spans="1:18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82"/>
        <v>9554000</v>
      </c>
      <c r="L4774" s="1">
        <v>1</v>
      </c>
      <c r="M4774" s="1">
        <f t="shared" si="283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284"/>
        <v>5</v>
      </c>
    </row>
    <row r="4775" spans="1:18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82"/>
        <v>9556000</v>
      </c>
      <c r="L4775" s="1">
        <v>1</v>
      </c>
      <c r="M4775" s="1">
        <f t="shared" si="283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284"/>
        <v>5</v>
      </c>
    </row>
    <row r="4776" spans="1:18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82"/>
        <v>9558000</v>
      </c>
      <c r="L4776" s="1">
        <v>1</v>
      </c>
      <c r="M4776" s="1">
        <f t="shared" si="283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284"/>
        <v>5</v>
      </c>
    </row>
    <row r="4777" spans="1:18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82"/>
        <v>9560000</v>
      </c>
      <c r="L4777" s="1">
        <v>1</v>
      </c>
      <c r="M4777" s="1">
        <f t="shared" si="283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284"/>
        <v>5</v>
      </c>
    </row>
    <row r="4778" spans="1:18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82"/>
        <v>9562000</v>
      </c>
      <c r="L4778" s="1">
        <v>1</v>
      </c>
      <c r="M4778" s="1">
        <f t="shared" si="283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284"/>
        <v>5</v>
      </c>
    </row>
    <row r="4779" spans="1:18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82"/>
        <v>9564000</v>
      </c>
      <c r="L4779" s="1">
        <v>1</v>
      </c>
      <c r="M4779" s="1">
        <f t="shared" si="283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284"/>
        <v>5</v>
      </c>
    </row>
    <row r="4780" spans="1:18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82"/>
        <v>9566000</v>
      </c>
      <c r="L4780" s="1">
        <v>1</v>
      </c>
      <c r="M4780" s="1">
        <f t="shared" si="283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284"/>
        <v>5</v>
      </c>
    </row>
    <row r="4781" spans="1:18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82"/>
        <v>9568000</v>
      </c>
      <c r="L4781" s="1">
        <v>1</v>
      </c>
      <c r="M4781" s="1">
        <f t="shared" si="283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284"/>
        <v>5</v>
      </c>
    </row>
    <row r="4782" spans="1:18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82"/>
        <v>9570000</v>
      </c>
      <c r="L4782" s="1">
        <v>1</v>
      </c>
      <c r="M4782" s="1">
        <f t="shared" si="283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284"/>
        <v>5</v>
      </c>
    </row>
    <row r="4783" spans="1:18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82"/>
        <v>9572000</v>
      </c>
      <c r="L4783" s="1">
        <v>1</v>
      </c>
      <c r="M4783" s="1">
        <f t="shared" si="283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284"/>
        <v>5</v>
      </c>
    </row>
    <row r="4784" spans="1:18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82"/>
        <v>9574000</v>
      </c>
      <c r="L4784" s="1">
        <v>1</v>
      </c>
      <c r="M4784" s="1">
        <f t="shared" si="283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284"/>
        <v>5</v>
      </c>
    </row>
    <row r="4785" spans="1:18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82"/>
        <v>9576000</v>
      </c>
      <c r="L4785" s="1">
        <v>1</v>
      </c>
      <c r="M4785" s="1">
        <f t="shared" si="283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284"/>
        <v>5</v>
      </c>
    </row>
    <row r="4786" spans="1:18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82"/>
        <v>9578000</v>
      </c>
      <c r="L4786" s="1">
        <v>1</v>
      </c>
      <c r="M4786" s="1">
        <f t="shared" si="283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284"/>
        <v>5</v>
      </c>
    </row>
    <row r="4787" spans="1:18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82"/>
        <v>9580000</v>
      </c>
      <c r="L4787" s="1">
        <v>1</v>
      </c>
      <c r="M4787" s="1">
        <f t="shared" si="283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284"/>
        <v>5</v>
      </c>
    </row>
    <row r="4788" spans="1:18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82"/>
        <v>9582000</v>
      </c>
      <c r="L4788" s="1">
        <v>1</v>
      </c>
      <c r="M4788" s="1">
        <f t="shared" si="283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284"/>
        <v>5</v>
      </c>
    </row>
    <row r="4789" spans="1:18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82"/>
        <v>9584000</v>
      </c>
      <c r="L4789" s="1">
        <v>1</v>
      </c>
      <c r="M4789" s="1">
        <f t="shared" si="283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284"/>
        <v>5</v>
      </c>
    </row>
    <row r="4790" spans="1:18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82"/>
        <v>9586000</v>
      </c>
      <c r="L4790" s="1">
        <v>1</v>
      </c>
      <c r="M4790" s="1">
        <f t="shared" si="283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284"/>
        <v>5</v>
      </c>
    </row>
    <row r="4791" spans="1:18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82"/>
        <v>9588000</v>
      </c>
      <c r="L4791" s="1">
        <v>1</v>
      </c>
      <c r="M4791" s="1">
        <f t="shared" si="283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284"/>
        <v>5</v>
      </c>
    </row>
    <row r="4792" spans="1:18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82"/>
        <v>9590000</v>
      </c>
      <c r="L4792" s="1">
        <v>1</v>
      </c>
      <c r="M4792" s="1">
        <f t="shared" si="283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284"/>
        <v>5</v>
      </c>
    </row>
    <row r="4793" spans="1:18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82"/>
        <v>9592000</v>
      </c>
      <c r="L4793" s="1">
        <v>1</v>
      </c>
      <c r="M4793" s="1">
        <f t="shared" si="283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284"/>
        <v>5</v>
      </c>
    </row>
    <row r="4794" spans="1:18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82"/>
        <v>9594000</v>
      </c>
      <c r="L4794" s="1">
        <v>1</v>
      </c>
      <c r="M4794" s="1">
        <f t="shared" si="283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284"/>
        <v>5</v>
      </c>
    </row>
    <row r="4795" spans="1:18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82"/>
        <v>9596000</v>
      </c>
      <c r="L4795" s="1">
        <v>1</v>
      </c>
      <c r="M4795" s="1">
        <f t="shared" si="283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284"/>
        <v>5</v>
      </c>
    </row>
    <row r="4796" spans="1:18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82"/>
        <v>9598000</v>
      </c>
      <c r="L4796" s="1">
        <v>1</v>
      </c>
      <c r="M4796" s="1">
        <f t="shared" si="283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284"/>
        <v>5</v>
      </c>
    </row>
    <row r="4797" spans="1:18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82"/>
        <v>9600000</v>
      </c>
      <c r="L4797" s="1">
        <v>1</v>
      </c>
      <c r="M4797" s="1">
        <f t="shared" si="283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284"/>
        <v>5</v>
      </c>
    </row>
    <row r="4798" spans="1:18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82"/>
        <v>9602000</v>
      </c>
      <c r="L4798" s="1">
        <v>1</v>
      </c>
      <c r="M4798" s="1">
        <f t="shared" si="283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284"/>
        <v>5</v>
      </c>
    </row>
    <row r="4799" spans="1:18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82"/>
        <v>9604000</v>
      </c>
      <c r="L4799" s="1">
        <v>1</v>
      </c>
      <c r="M4799" s="1">
        <f t="shared" si="283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284"/>
        <v>5</v>
      </c>
    </row>
    <row r="4800" spans="1:18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85">10000+A4800*2000</f>
        <v>9606000</v>
      </c>
      <c r="L4800" s="1">
        <v>1</v>
      </c>
      <c r="M4800" s="1">
        <f t="shared" ref="M4800:M4804" si="286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284"/>
        <v>5</v>
      </c>
    </row>
    <row r="4801" spans="1:18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85"/>
        <v>9608000</v>
      </c>
      <c r="L4801" s="1">
        <v>1</v>
      </c>
      <c r="M4801" s="1">
        <f t="shared" si="286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284"/>
        <v>5</v>
      </c>
    </row>
    <row r="4802" spans="1:18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85"/>
        <v>9610000</v>
      </c>
      <c r="L4802" s="1">
        <v>1</v>
      </c>
      <c r="M4802" s="1">
        <f t="shared" si="286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284"/>
        <v>5</v>
      </c>
    </row>
    <row r="4803" spans="1:18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85"/>
        <v>9612000</v>
      </c>
      <c r="L4803" s="2">
        <v>1</v>
      </c>
      <c r="M4803" s="2">
        <f t="shared" si="286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287">QUOTIENT(A4803,1000)+1</f>
        <v>5</v>
      </c>
    </row>
    <row r="4804" spans="1:18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85"/>
        <v>9614000</v>
      </c>
      <c r="L4804" s="2">
        <v>1</v>
      </c>
      <c r="M4804" s="2">
        <f t="shared" si="286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287"/>
        <v>5</v>
      </c>
    </row>
    <row r="4805" spans="1:18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88">10000+A4805*2000</f>
        <v>9616000</v>
      </c>
      <c r="L4805" s="2">
        <v>1</v>
      </c>
      <c r="M4805" s="2">
        <f t="shared" ref="M4805:M4868" si="289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287"/>
        <v>5</v>
      </c>
    </row>
    <row r="4806" spans="1:18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88"/>
        <v>9618000</v>
      </c>
      <c r="L4806" s="2">
        <v>1</v>
      </c>
      <c r="M4806" s="2">
        <f t="shared" si="289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287"/>
        <v>5</v>
      </c>
    </row>
    <row r="4807" spans="1:18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88"/>
        <v>9620000</v>
      </c>
      <c r="L4807" s="2">
        <v>1</v>
      </c>
      <c r="M4807" s="2">
        <f t="shared" si="289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287"/>
        <v>5</v>
      </c>
    </row>
    <row r="4808" spans="1:18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88"/>
        <v>9622000</v>
      </c>
      <c r="L4808" s="2">
        <v>1</v>
      </c>
      <c r="M4808" s="2">
        <f t="shared" si="289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287"/>
        <v>5</v>
      </c>
    </row>
    <row r="4809" spans="1:18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88"/>
        <v>9624000</v>
      </c>
      <c r="L4809" s="2">
        <v>1</v>
      </c>
      <c r="M4809" s="2">
        <f t="shared" si="289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287"/>
        <v>5</v>
      </c>
    </row>
    <row r="4810" spans="1:18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88"/>
        <v>9626000</v>
      </c>
      <c r="L4810" s="2">
        <v>1</v>
      </c>
      <c r="M4810" s="2">
        <f t="shared" si="289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287"/>
        <v>5</v>
      </c>
    </row>
    <row r="4811" spans="1:18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88"/>
        <v>9628000</v>
      </c>
      <c r="L4811" s="2">
        <v>1</v>
      </c>
      <c r="M4811" s="2">
        <f t="shared" si="289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287"/>
        <v>5</v>
      </c>
    </row>
    <row r="4812" spans="1:18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88"/>
        <v>9630000</v>
      </c>
      <c r="L4812" s="2">
        <v>1</v>
      </c>
      <c r="M4812" s="2">
        <f t="shared" si="289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287"/>
        <v>5</v>
      </c>
    </row>
    <row r="4813" spans="1:18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88"/>
        <v>9632000</v>
      </c>
      <c r="L4813" s="2">
        <v>1</v>
      </c>
      <c r="M4813" s="2">
        <f t="shared" si="289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287"/>
        <v>5</v>
      </c>
    </row>
    <row r="4814" spans="1:18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88"/>
        <v>9634000</v>
      </c>
      <c r="L4814" s="2">
        <v>1</v>
      </c>
      <c r="M4814" s="2">
        <f t="shared" si="289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287"/>
        <v>5</v>
      </c>
    </row>
    <row r="4815" spans="1:18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88"/>
        <v>9636000</v>
      </c>
      <c r="L4815" s="2">
        <v>1</v>
      </c>
      <c r="M4815" s="2">
        <f t="shared" si="289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287"/>
        <v>5</v>
      </c>
    </row>
    <row r="4816" spans="1:18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88"/>
        <v>9638000</v>
      </c>
      <c r="L4816" s="2">
        <v>1</v>
      </c>
      <c r="M4816" s="2">
        <f t="shared" si="289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287"/>
        <v>5</v>
      </c>
    </row>
    <row r="4817" spans="1:18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88"/>
        <v>9640000</v>
      </c>
      <c r="L4817" s="2">
        <v>1</v>
      </c>
      <c r="M4817" s="2">
        <f t="shared" si="289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287"/>
        <v>5</v>
      </c>
    </row>
    <row r="4818" spans="1:18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88"/>
        <v>9642000</v>
      </c>
      <c r="L4818" s="2">
        <v>1</v>
      </c>
      <c r="M4818" s="2">
        <f t="shared" si="289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287"/>
        <v>5</v>
      </c>
    </row>
    <row r="4819" spans="1:18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88"/>
        <v>9644000</v>
      </c>
      <c r="L4819" s="2">
        <v>1</v>
      </c>
      <c r="M4819" s="2">
        <f t="shared" si="289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287"/>
        <v>5</v>
      </c>
    </row>
    <row r="4820" spans="1:18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88"/>
        <v>9646000</v>
      </c>
      <c r="L4820" s="2">
        <v>1</v>
      </c>
      <c r="M4820" s="2">
        <f t="shared" si="289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287"/>
        <v>5</v>
      </c>
    </row>
    <row r="4821" spans="1:18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88"/>
        <v>9648000</v>
      </c>
      <c r="L4821" s="2">
        <v>1</v>
      </c>
      <c r="M4821" s="2">
        <f t="shared" si="289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287"/>
        <v>5</v>
      </c>
    </row>
    <row r="4822" spans="1:18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88"/>
        <v>9650000</v>
      </c>
      <c r="L4822" s="2">
        <v>1</v>
      </c>
      <c r="M4822" s="2">
        <f t="shared" si="289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287"/>
        <v>5</v>
      </c>
    </row>
    <row r="4823" spans="1:18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88"/>
        <v>9652000</v>
      </c>
      <c r="L4823" s="2">
        <v>1</v>
      </c>
      <c r="M4823" s="2">
        <f t="shared" si="289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287"/>
        <v>5</v>
      </c>
    </row>
    <row r="4824" spans="1:18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88"/>
        <v>9654000</v>
      </c>
      <c r="L4824" s="2">
        <v>1</v>
      </c>
      <c r="M4824" s="2">
        <f t="shared" si="289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287"/>
        <v>5</v>
      </c>
    </row>
    <row r="4825" spans="1:18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88"/>
        <v>9656000</v>
      </c>
      <c r="L4825" s="2">
        <v>1</v>
      </c>
      <c r="M4825" s="2">
        <f t="shared" si="289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287"/>
        <v>5</v>
      </c>
    </row>
    <row r="4826" spans="1:18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88"/>
        <v>9658000</v>
      </c>
      <c r="L4826" s="2">
        <v>1</v>
      </c>
      <c r="M4826" s="2">
        <f t="shared" si="289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287"/>
        <v>5</v>
      </c>
    </row>
    <row r="4827" spans="1:18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88"/>
        <v>9660000</v>
      </c>
      <c r="L4827" s="2">
        <v>1</v>
      </c>
      <c r="M4827" s="2">
        <f t="shared" si="289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287"/>
        <v>5</v>
      </c>
    </row>
    <row r="4828" spans="1:18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88"/>
        <v>9662000</v>
      </c>
      <c r="L4828" s="2">
        <v>1</v>
      </c>
      <c r="M4828" s="2">
        <f t="shared" si="289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287"/>
        <v>5</v>
      </c>
    </row>
    <row r="4829" spans="1:18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88"/>
        <v>9664000</v>
      </c>
      <c r="L4829" s="2">
        <v>1</v>
      </c>
      <c r="M4829" s="2">
        <f t="shared" si="289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287"/>
        <v>5</v>
      </c>
    </row>
    <row r="4830" spans="1:18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88"/>
        <v>9666000</v>
      </c>
      <c r="L4830" s="2">
        <v>1</v>
      </c>
      <c r="M4830" s="2">
        <f t="shared" si="289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287"/>
        <v>5</v>
      </c>
    </row>
    <row r="4831" spans="1:18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88"/>
        <v>9668000</v>
      </c>
      <c r="L4831" s="2">
        <v>1</v>
      </c>
      <c r="M4831" s="2">
        <f t="shared" si="289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287"/>
        <v>5</v>
      </c>
    </row>
    <row r="4832" spans="1:18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88"/>
        <v>9670000</v>
      </c>
      <c r="L4832" s="2">
        <v>1</v>
      </c>
      <c r="M4832" s="2">
        <f t="shared" si="289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287"/>
        <v>5</v>
      </c>
    </row>
    <row r="4833" spans="1:18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88"/>
        <v>9672000</v>
      </c>
      <c r="L4833" s="2">
        <v>1</v>
      </c>
      <c r="M4833" s="2">
        <f t="shared" si="289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287"/>
        <v>5</v>
      </c>
    </row>
    <row r="4834" spans="1:18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88"/>
        <v>9674000</v>
      </c>
      <c r="L4834" s="2">
        <v>1</v>
      </c>
      <c r="M4834" s="2">
        <f t="shared" si="289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287"/>
        <v>5</v>
      </c>
    </row>
    <row r="4835" spans="1:18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88"/>
        <v>9676000</v>
      </c>
      <c r="L4835" s="2">
        <v>1</v>
      </c>
      <c r="M4835" s="2">
        <f t="shared" si="289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287"/>
        <v>5</v>
      </c>
    </row>
    <row r="4836" spans="1:18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88"/>
        <v>9678000</v>
      </c>
      <c r="L4836" s="2">
        <v>1</v>
      </c>
      <c r="M4836" s="2">
        <f t="shared" si="289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287"/>
        <v>5</v>
      </c>
    </row>
    <row r="4837" spans="1:18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88"/>
        <v>9680000</v>
      </c>
      <c r="L4837" s="2">
        <v>1</v>
      </c>
      <c r="M4837" s="2">
        <f t="shared" si="289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287"/>
        <v>5</v>
      </c>
    </row>
    <row r="4838" spans="1:18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88"/>
        <v>9682000</v>
      </c>
      <c r="L4838" s="2">
        <v>1</v>
      </c>
      <c r="M4838" s="2">
        <f t="shared" si="289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287"/>
        <v>5</v>
      </c>
    </row>
    <row r="4839" spans="1:18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88"/>
        <v>9684000</v>
      </c>
      <c r="L4839" s="2">
        <v>1</v>
      </c>
      <c r="M4839" s="2">
        <f t="shared" si="289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287"/>
        <v>5</v>
      </c>
    </row>
    <row r="4840" spans="1:18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88"/>
        <v>9686000</v>
      </c>
      <c r="L4840" s="2">
        <v>1</v>
      </c>
      <c r="M4840" s="2">
        <f t="shared" si="289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287"/>
        <v>5</v>
      </c>
    </row>
    <row r="4841" spans="1:18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88"/>
        <v>9688000</v>
      </c>
      <c r="L4841" s="2">
        <v>1</v>
      </c>
      <c r="M4841" s="2">
        <f t="shared" si="289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287"/>
        <v>5</v>
      </c>
    </row>
    <row r="4842" spans="1:18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88"/>
        <v>9690000</v>
      </c>
      <c r="L4842" s="2">
        <v>1</v>
      </c>
      <c r="M4842" s="2">
        <f t="shared" si="289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287"/>
        <v>5</v>
      </c>
    </row>
    <row r="4843" spans="1:18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88"/>
        <v>9692000</v>
      </c>
      <c r="L4843" s="2">
        <v>1</v>
      </c>
      <c r="M4843" s="2">
        <f t="shared" si="289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287"/>
        <v>5</v>
      </c>
    </row>
    <row r="4844" spans="1:18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88"/>
        <v>9694000</v>
      </c>
      <c r="L4844" s="2">
        <v>1</v>
      </c>
      <c r="M4844" s="2">
        <f t="shared" si="289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287"/>
        <v>5</v>
      </c>
    </row>
    <row r="4845" spans="1:18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88"/>
        <v>9696000</v>
      </c>
      <c r="L4845" s="2">
        <v>1</v>
      </c>
      <c r="M4845" s="2">
        <f t="shared" si="289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287"/>
        <v>5</v>
      </c>
    </row>
    <row r="4846" spans="1:18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88"/>
        <v>9698000</v>
      </c>
      <c r="L4846" s="2">
        <v>1</v>
      </c>
      <c r="M4846" s="2">
        <f t="shared" si="289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287"/>
        <v>5</v>
      </c>
    </row>
    <row r="4847" spans="1:18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88"/>
        <v>9700000</v>
      </c>
      <c r="L4847" s="2">
        <v>1</v>
      </c>
      <c r="M4847" s="2">
        <f t="shared" si="289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287"/>
        <v>5</v>
      </c>
    </row>
    <row r="4848" spans="1:18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88"/>
        <v>9702000</v>
      </c>
      <c r="L4848" s="2">
        <v>1</v>
      </c>
      <c r="M4848" s="2">
        <f t="shared" si="289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287"/>
        <v>5</v>
      </c>
    </row>
    <row r="4849" spans="1:18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88"/>
        <v>9704000</v>
      </c>
      <c r="L4849" s="2">
        <v>1</v>
      </c>
      <c r="M4849" s="2">
        <f t="shared" si="289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287"/>
        <v>5</v>
      </c>
    </row>
    <row r="4850" spans="1:18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88"/>
        <v>9706000</v>
      </c>
      <c r="L4850" s="2">
        <v>1</v>
      </c>
      <c r="M4850" s="2">
        <f t="shared" si="289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287"/>
        <v>5</v>
      </c>
    </row>
    <row r="4851" spans="1:18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88"/>
        <v>9708000</v>
      </c>
      <c r="L4851" s="2">
        <v>1</v>
      </c>
      <c r="M4851" s="2">
        <f t="shared" si="289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287"/>
        <v>5</v>
      </c>
    </row>
    <row r="4852" spans="1:18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88"/>
        <v>9710000</v>
      </c>
      <c r="L4852" s="2">
        <v>1</v>
      </c>
      <c r="M4852" s="2">
        <f t="shared" si="289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287"/>
        <v>5</v>
      </c>
    </row>
    <row r="4853" spans="1:18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88"/>
        <v>9712000</v>
      </c>
      <c r="L4853" s="1">
        <v>1</v>
      </c>
      <c r="M4853" s="1">
        <f t="shared" si="289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287"/>
        <v>5</v>
      </c>
    </row>
    <row r="4854" spans="1:18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88"/>
        <v>9714000</v>
      </c>
      <c r="L4854" s="1">
        <v>1</v>
      </c>
      <c r="M4854" s="1">
        <f t="shared" si="289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287"/>
        <v>5</v>
      </c>
    </row>
    <row r="4855" spans="1:18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88"/>
        <v>9716000</v>
      </c>
      <c r="L4855" s="1">
        <v>1</v>
      </c>
      <c r="M4855" s="1">
        <f t="shared" si="289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287"/>
        <v>5</v>
      </c>
    </row>
    <row r="4856" spans="1:18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88"/>
        <v>9718000</v>
      </c>
      <c r="L4856" s="1">
        <v>1</v>
      </c>
      <c r="M4856" s="1">
        <f t="shared" si="289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287"/>
        <v>5</v>
      </c>
    </row>
    <row r="4857" spans="1:18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88"/>
        <v>9720000</v>
      </c>
      <c r="L4857" s="1">
        <v>1</v>
      </c>
      <c r="M4857" s="1">
        <f t="shared" si="289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287"/>
        <v>5</v>
      </c>
    </row>
    <row r="4858" spans="1:18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88"/>
        <v>9722000</v>
      </c>
      <c r="L4858" s="1">
        <v>1</v>
      </c>
      <c r="M4858" s="1">
        <f t="shared" si="289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287"/>
        <v>5</v>
      </c>
    </row>
    <row r="4859" spans="1:18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88"/>
        <v>9724000</v>
      </c>
      <c r="L4859" s="1">
        <v>1</v>
      </c>
      <c r="M4859" s="1">
        <f t="shared" si="289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287"/>
        <v>5</v>
      </c>
    </row>
    <row r="4860" spans="1:18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88"/>
        <v>9726000</v>
      </c>
      <c r="L4860" s="1">
        <v>1</v>
      </c>
      <c r="M4860" s="1">
        <f t="shared" si="289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287"/>
        <v>5</v>
      </c>
    </row>
    <row r="4861" spans="1:18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88"/>
        <v>9728000</v>
      </c>
      <c r="L4861" s="1">
        <v>1</v>
      </c>
      <c r="M4861" s="1">
        <f t="shared" si="289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287"/>
        <v>5</v>
      </c>
    </row>
    <row r="4862" spans="1:18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88"/>
        <v>9730000</v>
      </c>
      <c r="L4862" s="1">
        <v>1</v>
      </c>
      <c r="M4862" s="1">
        <f t="shared" si="289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287"/>
        <v>5</v>
      </c>
    </row>
    <row r="4863" spans="1:18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88"/>
        <v>9732000</v>
      </c>
      <c r="L4863" s="1">
        <v>1</v>
      </c>
      <c r="M4863" s="1">
        <f t="shared" si="289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287"/>
        <v>5</v>
      </c>
    </row>
    <row r="4864" spans="1:18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88"/>
        <v>9734000</v>
      </c>
      <c r="L4864" s="1">
        <v>1</v>
      </c>
      <c r="M4864" s="1">
        <f t="shared" si="289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287"/>
        <v>5</v>
      </c>
    </row>
    <row r="4865" spans="1:18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88"/>
        <v>9736000</v>
      </c>
      <c r="L4865" s="1">
        <v>1</v>
      </c>
      <c r="M4865" s="1">
        <f t="shared" si="289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287"/>
        <v>5</v>
      </c>
    </row>
    <row r="4866" spans="1:18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88"/>
        <v>9738000</v>
      </c>
      <c r="L4866" s="1">
        <v>1</v>
      </c>
      <c r="M4866" s="1">
        <f t="shared" si="289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287"/>
        <v>5</v>
      </c>
    </row>
    <row r="4867" spans="1:18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88"/>
        <v>9740000</v>
      </c>
      <c r="L4867" s="1">
        <v>1</v>
      </c>
      <c r="M4867" s="1">
        <f t="shared" si="289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290">QUOTIENT(A4867,1000)+1</f>
        <v>5</v>
      </c>
    </row>
    <row r="4868" spans="1:18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88"/>
        <v>9742000</v>
      </c>
      <c r="L4868" s="1">
        <v>1</v>
      </c>
      <c r="M4868" s="1">
        <f t="shared" si="289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290"/>
        <v>5</v>
      </c>
    </row>
    <row r="4869" spans="1:18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91">10000+A4869*2000</f>
        <v>9744000</v>
      </c>
      <c r="L4869" s="1">
        <v>1</v>
      </c>
      <c r="M4869" s="1">
        <f t="shared" ref="M4869:M4932" si="292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290"/>
        <v>5</v>
      </c>
    </row>
    <row r="4870" spans="1:18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91"/>
        <v>9746000</v>
      </c>
      <c r="L4870" s="1">
        <v>1</v>
      </c>
      <c r="M4870" s="1">
        <f t="shared" si="292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290"/>
        <v>5</v>
      </c>
    </row>
    <row r="4871" spans="1:18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91"/>
        <v>9748000</v>
      </c>
      <c r="L4871" s="1">
        <v>1</v>
      </c>
      <c r="M4871" s="1">
        <f t="shared" si="292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290"/>
        <v>5</v>
      </c>
    </row>
    <row r="4872" spans="1:18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91"/>
        <v>9750000</v>
      </c>
      <c r="L4872" s="1">
        <v>1</v>
      </c>
      <c r="M4872" s="1">
        <f t="shared" si="292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290"/>
        <v>5</v>
      </c>
    </row>
    <row r="4873" spans="1:18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91"/>
        <v>9752000</v>
      </c>
      <c r="L4873" s="1">
        <v>1</v>
      </c>
      <c r="M4873" s="1">
        <f t="shared" si="292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290"/>
        <v>5</v>
      </c>
    </row>
    <row r="4874" spans="1:18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91"/>
        <v>9754000</v>
      </c>
      <c r="L4874" s="1">
        <v>1</v>
      </c>
      <c r="M4874" s="1">
        <f t="shared" si="292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290"/>
        <v>5</v>
      </c>
    </row>
    <row r="4875" spans="1:18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91"/>
        <v>9756000</v>
      </c>
      <c r="L4875" s="1">
        <v>1</v>
      </c>
      <c r="M4875" s="1">
        <f t="shared" si="292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290"/>
        <v>5</v>
      </c>
    </row>
    <row r="4876" spans="1:18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91"/>
        <v>9758000</v>
      </c>
      <c r="L4876" s="1">
        <v>1</v>
      </c>
      <c r="M4876" s="1">
        <f t="shared" si="292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290"/>
        <v>5</v>
      </c>
    </row>
    <row r="4877" spans="1:18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91"/>
        <v>9760000</v>
      </c>
      <c r="L4877" s="1">
        <v>1</v>
      </c>
      <c r="M4877" s="1">
        <f t="shared" si="292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290"/>
        <v>5</v>
      </c>
    </row>
    <row r="4878" spans="1:18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91"/>
        <v>9762000</v>
      </c>
      <c r="L4878" s="1">
        <v>1</v>
      </c>
      <c r="M4878" s="1">
        <f t="shared" si="292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290"/>
        <v>5</v>
      </c>
    </row>
    <row r="4879" spans="1:18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91"/>
        <v>9764000</v>
      </c>
      <c r="L4879" s="1">
        <v>1</v>
      </c>
      <c r="M4879" s="1">
        <f t="shared" si="292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290"/>
        <v>5</v>
      </c>
    </row>
    <row r="4880" spans="1:18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91"/>
        <v>9766000</v>
      </c>
      <c r="L4880" s="1">
        <v>1</v>
      </c>
      <c r="M4880" s="1">
        <f t="shared" si="292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290"/>
        <v>5</v>
      </c>
    </row>
    <row r="4881" spans="1:18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91"/>
        <v>9768000</v>
      </c>
      <c r="L4881" s="1">
        <v>1</v>
      </c>
      <c r="M4881" s="1">
        <f t="shared" si="292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290"/>
        <v>5</v>
      </c>
    </row>
    <row r="4882" spans="1:18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91"/>
        <v>9770000</v>
      </c>
      <c r="L4882" s="1">
        <v>1</v>
      </c>
      <c r="M4882" s="1">
        <f t="shared" si="292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290"/>
        <v>5</v>
      </c>
    </row>
    <row r="4883" spans="1:18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91"/>
        <v>9772000</v>
      </c>
      <c r="L4883" s="1">
        <v>1</v>
      </c>
      <c r="M4883" s="1">
        <f t="shared" si="292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290"/>
        <v>5</v>
      </c>
    </row>
    <row r="4884" spans="1:18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91"/>
        <v>9774000</v>
      </c>
      <c r="L4884" s="1">
        <v>1</v>
      </c>
      <c r="M4884" s="1">
        <f t="shared" si="292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290"/>
        <v>5</v>
      </c>
    </row>
    <row r="4885" spans="1:18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91"/>
        <v>9776000</v>
      </c>
      <c r="L4885" s="1">
        <v>1</v>
      </c>
      <c r="M4885" s="1">
        <f t="shared" si="292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290"/>
        <v>5</v>
      </c>
    </row>
    <row r="4886" spans="1:18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91"/>
        <v>9778000</v>
      </c>
      <c r="L4886" s="1">
        <v>1</v>
      </c>
      <c r="M4886" s="1">
        <f t="shared" si="292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290"/>
        <v>5</v>
      </c>
    </row>
    <row r="4887" spans="1:18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91"/>
        <v>9780000</v>
      </c>
      <c r="L4887" s="1">
        <v>1</v>
      </c>
      <c r="M4887" s="1">
        <f t="shared" si="292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290"/>
        <v>5</v>
      </c>
    </row>
    <row r="4888" spans="1:18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91"/>
        <v>9782000</v>
      </c>
      <c r="L4888" s="1">
        <v>1</v>
      </c>
      <c r="M4888" s="1">
        <f t="shared" si="292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290"/>
        <v>5</v>
      </c>
    </row>
    <row r="4889" spans="1:18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91"/>
        <v>9784000</v>
      </c>
      <c r="L4889" s="1">
        <v>1</v>
      </c>
      <c r="M4889" s="1">
        <f t="shared" si="292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290"/>
        <v>5</v>
      </c>
    </row>
    <row r="4890" spans="1:18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91"/>
        <v>9786000</v>
      </c>
      <c r="L4890" s="1">
        <v>1</v>
      </c>
      <c r="M4890" s="1">
        <f t="shared" si="292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290"/>
        <v>5</v>
      </c>
    </row>
    <row r="4891" spans="1:18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91"/>
        <v>9788000</v>
      </c>
      <c r="L4891" s="1">
        <v>1</v>
      </c>
      <c r="M4891" s="1">
        <f t="shared" si="292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290"/>
        <v>5</v>
      </c>
    </row>
    <row r="4892" spans="1:18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91"/>
        <v>9790000</v>
      </c>
      <c r="L4892" s="1">
        <v>1</v>
      </c>
      <c r="M4892" s="1">
        <f t="shared" si="292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290"/>
        <v>5</v>
      </c>
    </row>
    <row r="4893" spans="1:18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91"/>
        <v>9792000</v>
      </c>
      <c r="L4893" s="1">
        <v>1</v>
      </c>
      <c r="M4893" s="1">
        <f t="shared" si="292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290"/>
        <v>5</v>
      </c>
    </row>
    <row r="4894" spans="1:18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91"/>
        <v>9794000</v>
      </c>
      <c r="L4894" s="1">
        <v>1</v>
      </c>
      <c r="M4894" s="1">
        <f t="shared" si="292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290"/>
        <v>5</v>
      </c>
    </row>
    <row r="4895" spans="1:18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91"/>
        <v>9796000</v>
      </c>
      <c r="L4895" s="1">
        <v>1</v>
      </c>
      <c r="M4895" s="1">
        <f t="shared" si="292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290"/>
        <v>5</v>
      </c>
    </row>
    <row r="4896" spans="1:18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91"/>
        <v>9798000</v>
      </c>
      <c r="L4896" s="1">
        <v>1</v>
      </c>
      <c r="M4896" s="1">
        <f t="shared" si="292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290"/>
        <v>5</v>
      </c>
    </row>
    <row r="4897" spans="1:18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91"/>
        <v>9800000</v>
      </c>
      <c r="L4897" s="1">
        <v>1</v>
      </c>
      <c r="M4897" s="1">
        <f t="shared" si="292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290"/>
        <v>5</v>
      </c>
    </row>
    <row r="4898" spans="1:18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91"/>
        <v>9802000</v>
      </c>
      <c r="L4898" s="1">
        <v>1</v>
      </c>
      <c r="M4898" s="1">
        <f t="shared" si="292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290"/>
        <v>5</v>
      </c>
    </row>
    <row r="4899" spans="1:18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91"/>
        <v>9804000</v>
      </c>
      <c r="L4899" s="1">
        <v>1</v>
      </c>
      <c r="M4899" s="1">
        <f t="shared" si="292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290"/>
        <v>5</v>
      </c>
    </row>
    <row r="4900" spans="1:18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91"/>
        <v>9806000</v>
      </c>
      <c r="L4900" s="1">
        <v>1</v>
      </c>
      <c r="M4900" s="1">
        <f t="shared" si="292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290"/>
        <v>5</v>
      </c>
    </row>
    <row r="4901" spans="1:18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91"/>
        <v>9808000</v>
      </c>
      <c r="L4901" s="1">
        <v>1</v>
      </c>
      <c r="M4901" s="1">
        <f t="shared" si="292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290"/>
        <v>5</v>
      </c>
    </row>
    <row r="4902" spans="1:18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91"/>
        <v>9810000</v>
      </c>
      <c r="L4902" s="1">
        <v>1</v>
      </c>
      <c r="M4902" s="1">
        <f t="shared" si="292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290"/>
        <v>5</v>
      </c>
    </row>
    <row r="4903" spans="1:18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91"/>
        <v>9812000</v>
      </c>
      <c r="L4903" s="2">
        <v>1</v>
      </c>
      <c r="M4903" s="2">
        <f t="shared" si="292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290"/>
        <v>5</v>
      </c>
    </row>
    <row r="4904" spans="1:18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91"/>
        <v>9814000</v>
      </c>
      <c r="L4904" s="2">
        <v>1</v>
      </c>
      <c r="M4904" s="2">
        <f t="shared" si="292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290"/>
        <v>5</v>
      </c>
    </row>
    <row r="4905" spans="1:18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91"/>
        <v>9816000</v>
      </c>
      <c r="L4905" s="2">
        <v>1</v>
      </c>
      <c r="M4905" s="2">
        <f t="shared" si="292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290"/>
        <v>5</v>
      </c>
    </row>
    <row r="4906" spans="1:18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91"/>
        <v>9818000</v>
      </c>
      <c r="L4906" s="2">
        <v>1</v>
      </c>
      <c r="M4906" s="2">
        <f t="shared" si="292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290"/>
        <v>5</v>
      </c>
    </row>
    <row r="4907" spans="1:18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91"/>
        <v>9820000</v>
      </c>
      <c r="L4907" s="2">
        <v>1</v>
      </c>
      <c r="M4907" s="2">
        <f t="shared" si="292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290"/>
        <v>5</v>
      </c>
    </row>
    <row r="4908" spans="1:18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91"/>
        <v>9822000</v>
      </c>
      <c r="L4908" s="2">
        <v>1</v>
      </c>
      <c r="M4908" s="2">
        <f t="shared" si="292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290"/>
        <v>5</v>
      </c>
    </row>
    <row r="4909" spans="1:18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91"/>
        <v>9824000</v>
      </c>
      <c r="L4909" s="2">
        <v>1</v>
      </c>
      <c r="M4909" s="2">
        <f t="shared" si="292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290"/>
        <v>5</v>
      </c>
    </row>
    <row r="4910" spans="1:18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91"/>
        <v>9826000</v>
      </c>
      <c r="L4910" s="2">
        <v>1</v>
      </c>
      <c r="M4910" s="2">
        <f t="shared" si="292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290"/>
        <v>5</v>
      </c>
    </row>
    <row r="4911" spans="1:18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91"/>
        <v>9828000</v>
      </c>
      <c r="L4911" s="2">
        <v>1</v>
      </c>
      <c r="M4911" s="2">
        <f t="shared" si="292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290"/>
        <v>5</v>
      </c>
    </row>
    <row r="4912" spans="1:18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91"/>
        <v>9830000</v>
      </c>
      <c r="L4912" s="2">
        <v>1</v>
      </c>
      <c r="M4912" s="2">
        <f t="shared" si="292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290"/>
        <v>5</v>
      </c>
    </row>
    <row r="4913" spans="1:18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91"/>
        <v>9832000</v>
      </c>
      <c r="L4913" s="2">
        <v>1</v>
      </c>
      <c r="M4913" s="2">
        <f t="shared" si="292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290"/>
        <v>5</v>
      </c>
    </row>
    <row r="4914" spans="1:18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91"/>
        <v>9834000</v>
      </c>
      <c r="L4914" s="2">
        <v>1</v>
      </c>
      <c r="M4914" s="2">
        <f t="shared" si="292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290"/>
        <v>5</v>
      </c>
    </row>
    <row r="4915" spans="1:18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91"/>
        <v>9836000</v>
      </c>
      <c r="L4915" s="2">
        <v>1</v>
      </c>
      <c r="M4915" s="2">
        <f t="shared" si="292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290"/>
        <v>5</v>
      </c>
    </row>
    <row r="4916" spans="1:18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91"/>
        <v>9838000</v>
      </c>
      <c r="L4916" s="2">
        <v>1</v>
      </c>
      <c r="M4916" s="2">
        <f t="shared" si="292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290"/>
        <v>5</v>
      </c>
    </row>
    <row r="4917" spans="1:18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91"/>
        <v>9840000</v>
      </c>
      <c r="L4917" s="2">
        <v>1</v>
      </c>
      <c r="M4917" s="2">
        <f t="shared" si="292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290"/>
        <v>5</v>
      </c>
    </row>
    <row r="4918" spans="1:18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91"/>
        <v>9842000</v>
      </c>
      <c r="L4918" s="2">
        <v>1</v>
      </c>
      <c r="M4918" s="2">
        <f t="shared" si="292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290"/>
        <v>5</v>
      </c>
    </row>
    <row r="4919" spans="1:18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91"/>
        <v>9844000</v>
      </c>
      <c r="L4919" s="2">
        <v>1</v>
      </c>
      <c r="M4919" s="2">
        <f t="shared" si="292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290"/>
        <v>5</v>
      </c>
    </row>
    <row r="4920" spans="1:18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91"/>
        <v>9846000</v>
      </c>
      <c r="L4920" s="2">
        <v>1</v>
      </c>
      <c r="M4920" s="2">
        <f t="shared" si="292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290"/>
        <v>5</v>
      </c>
    </row>
    <row r="4921" spans="1:18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91"/>
        <v>9848000</v>
      </c>
      <c r="L4921" s="2">
        <v>1</v>
      </c>
      <c r="M4921" s="2">
        <f t="shared" si="292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290"/>
        <v>5</v>
      </c>
    </row>
    <row r="4922" spans="1:18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91"/>
        <v>9850000</v>
      </c>
      <c r="L4922" s="2">
        <v>1</v>
      </c>
      <c r="M4922" s="2">
        <f t="shared" si="292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290"/>
        <v>5</v>
      </c>
    </row>
    <row r="4923" spans="1:18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91"/>
        <v>9852000</v>
      </c>
      <c r="L4923" s="2">
        <v>1</v>
      </c>
      <c r="M4923" s="2">
        <f t="shared" si="292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290"/>
        <v>5</v>
      </c>
    </row>
    <row r="4924" spans="1:18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91"/>
        <v>9854000</v>
      </c>
      <c r="L4924" s="2">
        <v>1</v>
      </c>
      <c r="M4924" s="2">
        <f t="shared" si="292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290"/>
        <v>5</v>
      </c>
    </row>
    <row r="4925" spans="1:18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91"/>
        <v>9856000</v>
      </c>
      <c r="L4925" s="2">
        <v>1</v>
      </c>
      <c r="M4925" s="2">
        <f t="shared" si="292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290"/>
        <v>5</v>
      </c>
    </row>
    <row r="4926" spans="1:18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91"/>
        <v>9858000</v>
      </c>
      <c r="L4926" s="2">
        <v>1</v>
      </c>
      <c r="M4926" s="2">
        <f t="shared" si="292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290"/>
        <v>5</v>
      </c>
    </row>
    <row r="4927" spans="1:18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91"/>
        <v>9860000</v>
      </c>
      <c r="L4927" s="2">
        <v>1</v>
      </c>
      <c r="M4927" s="2">
        <f t="shared" si="292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290"/>
        <v>5</v>
      </c>
    </row>
    <row r="4928" spans="1:18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91"/>
        <v>9862000</v>
      </c>
      <c r="L4928" s="2">
        <v>1</v>
      </c>
      <c r="M4928" s="2">
        <f t="shared" si="292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290"/>
        <v>5</v>
      </c>
    </row>
    <row r="4929" spans="1:18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91"/>
        <v>9864000</v>
      </c>
      <c r="L4929" s="2">
        <v>1</v>
      </c>
      <c r="M4929" s="2">
        <f t="shared" si="292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290"/>
        <v>5</v>
      </c>
    </row>
    <row r="4930" spans="1:18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91"/>
        <v>9866000</v>
      </c>
      <c r="L4930" s="2">
        <v>1</v>
      </c>
      <c r="M4930" s="2">
        <f t="shared" si="292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290"/>
        <v>5</v>
      </c>
    </row>
    <row r="4931" spans="1:18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91"/>
        <v>9868000</v>
      </c>
      <c r="L4931" s="2">
        <v>1</v>
      </c>
      <c r="M4931" s="2">
        <f t="shared" si="292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293">QUOTIENT(A4931,1000)+1</f>
        <v>5</v>
      </c>
    </row>
    <row r="4932" spans="1:18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91"/>
        <v>9870000</v>
      </c>
      <c r="L4932" s="2">
        <v>1</v>
      </c>
      <c r="M4932" s="2">
        <f t="shared" si="292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293"/>
        <v>5</v>
      </c>
    </row>
    <row r="4933" spans="1:18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94">10000+A4933*2000</f>
        <v>9872000</v>
      </c>
      <c r="L4933" s="2">
        <v>1</v>
      </c>
      <c r="M4933" s="2">
        <f t="shared" ref="M4933:M4996" si="295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293"/>
        <v>5</v>
      </c>
    </row>
    <row r="4934" spans="1:18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94"/>
        <v>9874000</v>
      </c>
      <c r="L4934" s="2">
        <v>1</v>
      </c>
      <c r="M4934" s="2">
        <f t="shared" si="295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293"/>
        <v>5</v>
      </c>
    </row>
    <row r="4935" spans="1:18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94"/>
        <v>9876000</v>
      </c>
      <c r="L4935" s="2">
        <v>1</v>
      </c>
      <c r="M4935" s="2">
        <f t="shared" si="295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293"/>
        <v>5</v>
      </c>
    </row>
    <row r="4936" spans="1:18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94"/>
        <v>9878000</v>
      </c>
      <c r="L4936" s="2">
        <v>1</v>
      </c>
      <c r="M4936" s="2">
        <f t="shared" si="295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293"/>
        <v>5</v>
      </c>
    </row>
    <row r="4937" spans="1:18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94"/>
        <v>9880000</v>
      </c>
      <c r="L4937" s="2">
        <v>1</v>
      </c>
      <c r="M4937" s="2">
        <f t="shared" si="295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293"/>
        <v>5</v>
      </c>
    </row>
    <row r="4938" spans="1:18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94"/>
        <v>9882000</v>
      </c>
      <c r="L4938" s="2">
        <v>1</v>
      </c>
      <c r="M4938" s="2">
        <f t="shared" si="295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293"/>
        <v>5</v>
      </c>
    </row>
    <row r="4939" spans="1:18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94"/>
        <v>9884000</v>
      </c>
      <c r="L4939" s="2">
        <v>1</v>
      </c>
      <c r="M4939" s="2">
        <f t="shared" si="295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293"/>
        <v>5</v>
      </c>
    </row>
    <row r="4940" spans="1:18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94"/>
        <v>9886000</v>
      </c>
      <c r="L4940" s="2">
        <v>1</v>
      </c>
      <c r="M4940" s="2">
        <f t="shared" si="295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293"/>
        <v>5</v>
      </c>
    </row>
    <row r="4941" spans="1:18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94"/>
        <v>9888000</v>
      </c>
      <c r="L4941" s="2">
        <v>1</v>
      </c>
      <c r="M4941" s="2">
        <f t="shared" si="295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293"/>
        <v>5</v>
      </c>
    </row>
    <row r="4942" spans="1:18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94"/>
        <v>9890000</v>
      </c>
      <c r="L4942" s="2">
        <v>1</v>
      </c>
      <c r="M4942" s="2">
        <f t="shared" si="295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293"/>
        <v>5</v>
      </c>
    </row>
    <row r="4943" spans="1:18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94"/>
        <v>9892000</v>
      </c>
      <c r="L4943" s="2">
        <v>1</v>
      </c>
      <c r="M4943" s="2">
        <f t="shared" si="295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293"/>
        <v>5</v>
      </c>
    </row>
    <row r="4944" spans="1:18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94"/>
        <v>9894000</v>
      </c>
      <c r="L4944" s="2">
        <v>1</v>
      </c>
      <c r="M4944" s="2">
        <f t="shared" si="295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293"/>
        <v>5</v>
      </c>
    </row>
    <row r="4945" spans="1:18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94"/>
        <v>9896000</v>
      </c>
      <c r="L4945" s="2">
        <v>1</v>
      </c>
      <c r="M4945" s="2">
        <f t="shared" si="295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293"/>
        <v>5</v>
      </c>
    </row>
    <row r="4946" spans="1:18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94"/>
        <v>9898000</v>
      </c>
      <c r="L4946" s="2">
        <v>1</v>
      </c>
      <c r="M4946" s="2">
        <f t="shared" si="295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293"/>
        <v>5</v>
      </c>
    </row>
    <row r="4947" spans="1:18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94"/>
        <v>9900000</v>
      </c>
      <c r="L4947" s="2">
        <v>1</v>
      </c>
      <c r="M4947" s="2">
        <f t="shared" si="295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293"/>
        <v>5</v>
      </c>
    </row>
    <row r="4948" spans="1:18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94"/>
        <v>9902000</v>
      </c>
      <c r="L4948" s="2">
        <v>1</v>
      </c>
      <c r="M4948" s="2">
        <f t="shared" si="295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293"/>
        <v>5</v>
      </c>
    </row>
    <row r="4949" spans="1:18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94"/>
        <v>9904000</v>
      </c>
      <c r="L4949" s="2">
        <v>1</v>
      </c>
      <c r="M4949" s="2">
        <f t="shared" si="295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293"/>
        <v>5</v>
      </c>
    </row>
    <row r="4950" spans="1:18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94"/>
        <v>9906000</v>
      </c>
      <c r="L4950" s="2">
        <v>1</v>
      </c>
      <c r="M4950" s="2">
        <f t="shared" si="295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293"/>
        <v>5</v>
      </c>
    </row>
    <row r="4951" spans="1:18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94"/>
        <v>9908000</v>
      </c>
      <c r="L4951" s="2">
        <v>1</v>
      </c>
      <c r="M4951" s="2">
        <f t="shared" si="295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293"/>
        <v>5</v>
      </c>
    </row>
    <row r="4952" spans="1:18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94"/>
        <v>9910000</v>
      </c>
      <c r="L4952" s="2">
        <v>1</v>
      </c>
      <c r="M4952" s="2">
        <f t="shared" si="295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293"/>
        <v>5</v>
      </c>
    </row>
    <row r="4953" spans="1:18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94"/>
        <v>9912000</v>
      </c>
      <c r="L4953" s="1">
        <v>1</v>
      </c>
      <c r="M4953" s="1">
        <f t="shared" si="295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293"/>
        <v>5</v>
      </c>
    </row>
    <row r="4954" spans="1:18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94"/>
        <v>9914000</v>
      </c>
      <c r="L4954" s="1">
        <v>1</v>
      </c>
      <c r="M4954" s="1">
        <f t="shared" si="295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293"/>
        <v>5</v>
      </c>
    </row>
    <row r="4955" spans="1:18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94"/>
        <v>9916000</v>
      </c>
      <c r="L4955" s="1">
        <v>1</v>
      </c>
      <c r="M4955" s="1">
        <f t="shared" si="295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293"/>
        <v>5</v>
      </c>
    </row>
    <row r="4956" spans="1:18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94"/>
        <v>9918000</v>
      </c>
      <c r="L4956" s="1">
        <v>1</v>
      </c>
      <c r="M4956" s="1">
        <f t="shared" si="295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293"/>
        <v>5</v>
      </c>
    </row>
    <row r="4957" spans="1:18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94"/>
        <v>9920000</v>
      </c>
      <c r="L4957" s="1">
        <v>1</v>
      </c>
      <c r="M4957" s="1">
        <f t="shared" si="295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293"/>
        <v>5</v>
      </c>
    </row>
    <row r="4958" spans="1:18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94"/>
        <v>9922000</v>
      </c>
      <c r="L4958" s="1">
        <v>1</v>
      </c>
      <c r="M4958" s="1">
        <f t="shared" si="295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293"/>
        <v>5</v>
      </c>
    </row>
    <row r="4959" spans="1:18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94"/>
        <v>9924000</v>
      </c>
      <c r="L4959" s="1">
        <v>1</v>
      </c>
      <c r="M4959" s="1">
        <f t="shared" si="295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293"/>
        <v>5</v>
      </c>
    </row>
    <row r="4960" spans="1:18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94"/>
        <v>9926000</v>
      </c>
      <c r="L4960" s="1">
        <v>1</v>
      </c>
      <c r="M4960" s="1">
        <f t="shared" si="295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293"/>
        <v>5</v>
      </c>
    </row>
    <row r="4961" spans="1:18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94"/>
        <v>9928000</v>
      </c>
      <c r="L4961" s="1">
        <v>1</v>
      </c>
      <c r="M4961" s="1">
        <f t="shared" si="295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293"/>
        <v>5</v>
      </c>
    </row>
    <row r="4962" spans="1:18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94"/>
        <v>9930000</v>
      </c>
      <c r="L4962" s="1">
        <v>1</v>
      </c>
      <c r="M4962" s="1">
        <f t="shared" si="295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293"/>
        <v>5</v>
      </c>
    </row>
    <row r="4963" spans="1:18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94"/>
        <v>9932000</v>
      </c>
      <c r="L4963" s="1">
        <v>1</v>
      </c>
      <c r="M4963" s="1">
        <f t="shared" si="295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293"/>
        <v>5</v>
      </c>
    </row>
    <row r="4964" spans="1:18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94"/>
        <v>9934000</v>
      </c>
      <c r="L4964" s="1">
        <v>1</v>
      </c>
      <c r="M4964" s="1">
        <f t="shared" si="295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293"/>
        <v>5</v>
      </c>
    </row>
    <row r="4965" spans="1:18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94"/>
        <v>9936000</v>
      </c>
      <c r="L4965" s="1">
        <v>1</v>
      </c>
      <c r="M4965" s="1">
        <f t="shared" si="295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293"/>
        <v>5</v>
      </c>
    </row>
    <row r="4966" spans="1:18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94"/>
        <v>9938000</v>
      </c>
      <c r="L4966" s="1">
        <v>1</v>
      </c>
      <c r="M4966" s="1">
        <f t="shared" si="295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293"/>
        <v>5</v>
      </c>
    </row>
    <row r="4967" spans="1:18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94"/>
        <v>9940000</v>
      </c>
      <c r="L4967" s="1">
        <v>1</v>
      </c>
      <c r="M4967" s="1">
        <f t="shared" si="295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293"/>
        <v>5</v>
      </c>
    </row>
    <row r="4968" spans="1:18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94"/>
        <v>9942000</v>
      </c>
      <c r="L4968" s="1">
        <v>1</v>
      </c>
      <c r="M4968" s="1">
        <f t="shared" si="295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293"/>
        <v>5</v>
      </c>
    </row>
    <row r="4969" spans="1:18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94"/>
        <v>9944000</v>
      </c>
      <c r="L4969" s="1">
        <v>1</v>
      </c>
      <c r="M4969" s="1">
        <f t="shared" si="295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293"/>
        <v>5</v>
      </c>
    </row>
    <row r="4970" spans="1:18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94"/>
        <v>9946000</v>
      </c>
      <c r="L4970" s="1">
        <v>1</v>
      </c>
      <c r="M4970" s="1">
        <f t="shared" si="295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293"/>
        <v>5</v>
      </c>
    </row>
    <row r="4971" spans="1:18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94"/>
        <v>9948000</v>
      </c>
      <c r="L4971" s="1">
        <v>1</v>
      </c>
      <c r="M4971" s="1">
        <f t="shared" si="295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293"/>
        <v>5</v>
      </c>
    </row>
    <row r="4972" spans="1:18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94"/>
        <v>9950000</v>
      </c>
      <c r="L4972" s="1">
        <v>1</v>
      </c>
      <c r="M4972" s="1">
        <f t="shared" si="295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293"/>
        <v>5</v>
      </c>
    </row>
    <row r="4973" spans="1:18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94"/>
        <v>9952000</v>
      </c>
      <c r="L4973" s="1">
        <v>1</v>
      </c>
      <c r="M4973" s="1">
        <f t="shared" si="295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293"/>
        <v>5</v>
      </c>
    </row>
    <row r="4974" spans="1:18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94"/>
        <v>9954000</v>
      </c>
      <c r="L4974" s="1">
        <v>1</v>
      </c>
      <c r="M4974" s="1">
        <f t="shared" si="295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293"/>
        <v>5</v>
      </c>
    </row>
    <row r="4975" spans="1:18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94"/>
        <v>9956000</v>
      </c>
      <c r="L4975" s="1">
        <v>1</v>
      </c>
      <c r="M4975" s="1">
        <f t="shared" si="295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293"/>
        <v>5</v>
      </c>
    </row>
    <row r="4976" spans="1:18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94"/>
        <v>9958000</v>
      </c>
      <c r="L4976" s="1">
        <v>1</v>
      </c>
      <c r="M4976" s="1">
        <f t="shared" si="295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293"/>
        <v>5</v>
      </c>
    </row>
    <row r="4977" spans="1:18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94"/>
        <v>9960000</v>
      </c>
      <c r="L4977" s="1">
        <v>1</v>
      </c>
      <c r="M4977" s="1">
        <f t="shared" si="295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293"/>
        <v>5</v>
      </c>
    </row>
    <row r="4978" spans="1:18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94"/>
        <v>9962000</v>
      </c>
      <c r="L4978" s="1">
        <v>1</v>
      </c>
      <c r="M4978" s="1">
        <f t="shared" si="295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293"/>
        <v>5</v>
      </c>
    </row>
    <row r="4979" spans="1:18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94"/>
        <v>9964000</v>
      </c>
      <c r="L4979" s="1">
        <v>1</v>
      </c>
      <c r="M4979" s="1">
        <f t="shared" si="295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293"/>
        <v>5</v>
      </c>
    </row>
    <row r="4980" spans="1:18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94"/>
        <v>9966000</v>
      </c>
      <c r="L4980" s="1">
        <v>1</v>
      </c>
      <c r="M4980" s="1">
        <f t="shared" si="295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293"/>
        <v>5</v>
      </c>
    </row>
    <row r="4981" spans="1:18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94"/>
        <v>9968000</v>
      </c>
      <c r="L4981" s="1">
        <v>1</v>
      </c>
      <c r="M4981" s="1">
        <f t="shared" si="295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293"/>
        <v>5</v>
      </c>
    </row>
    <row r="4982" spans="1:18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94"/>
        <v>9970000</v>
      </c>
      <c r="L4982" s="1">
        <v>1</v>
      </c>
      <c r="M4982" s="1">
        <f t="shared" si="295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293"/>
        <v>5</v>
      </c>
    </row>
    <row r="4983" spans="1:18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94"/>
        <v>9972000</v>
      </c>
      <c r="L4983" s="1">
        <v>1</v>
      </c>
      <c r="M4983" s="1">
        <f t="shared" si="295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293"/>
        <v>5</v>
      </c>
    </row>
    <row r="4984" spans="1:18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94"/>
        <v>9974000</v>
      </c>
      <c r="L4984" s="1">
        <v>1</v>
      </c>
      <c r="M4984" s="1">
        <f t="shared" si="295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293"/>
        <v>5</v>
      </c>
    </row>
    <row r="4985" spans="1:18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94"/>
        <v>9976000</v>
      </c>
      <c r="L4985" s="1">
        <v>1</v>
      </c>
      <c r="M4985" s="1">
        <f t="shared" si="295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293"/>
        <v>5</v>
      </c>
    </row>
    <row r="4986" spans="1:18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94"/>
        <v>9978000</v>
      </c>
      <c r="L4986" s="1">
        <v>1</v>
      </c>
      <c r="M4986" s="1">
        <f t="shared" si="295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293"/>
        <v>5</v>
      </c>
    </row>
    <row r="4987" spans="1:18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94"/>
        <v>9980000</v>
      </c>
      <c r="L4987" s="1">
        <v>1</v>
      </c>
      <c r="M4987" s="1">
        <f t="shared" si="295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293"/>
        <v>5</v>
      </c>
    </row>
    <row r="4988" spans="1:18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94"/>
        <v>9982000</v>
      </c>
      <c r="L4988" s="1">
        <v>1</v>
      </c>
      <c r="M4988" s="1">
        <f t="shared" si="295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293"/>
        <v>5</v>
      </c>
    </row>
    <row r="4989" spans="1:18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94"/>
        <v>9984000</v>
      </c>
      <c r="L4989" s="1">
        <v>1</v>
      </c>
      <c r="M4989" s="1">
        <f t="shared" si="295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293"/>
        <v>5</v>
      </c>
    </row>
    <row r="4990" spans="1:18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94"/>
        <v>9986000</v>
      </c>
      <c r="L4990" s="1">
        <v>1</v>
      </c>
      <c r="M4990" s="1">
        <f t="shared" si="295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293"/>
        <v>5</v>
      </c>
    </row>
    <row r="4991" spans="1:18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94"/>
        <v>9988000</v>
      </c>
      <c r="L4991" s="1">
        <v>1</v>
      </c>
      <c r="M4991" s="1">
        <f t="shared" si="295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293"/>
        <v>5</v>
      </c>
    </row>
    <row r="4992" spans="1:18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94"/>
        <v>9990000</v>
      </c>
      <c r="L4992" s="1">
        <v>1</v>
      </c>
      <c r="M4992" s="1">
        <f t="shared" si="295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293"/>
        <v>5</v>
      </c>
    </row>
    <row r="4993" spans="1:18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94"/>
        <v>9992000</v>
      </c>
      <c r="L4993" s="1">
        <v>1</v>
      </c>
      <c r="M4993" s="1">
        <f t="shared" si="295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293"/>
        <v>5</v>
      </c>
    </row>
    <row r="4994" spans="1:18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94"/>
        <v>9994000</v>
      </c>
      <c r="L4994" s="1">
        <v>1</v>
      </c>
      <c r="M4994" s="1">
        <f t="shared" si="295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293"/>
        <v>5</v>
      </c>
    </row>
    <row r="4995" spans="1:18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94"/>
        <v>9996000</v>
      </c>
      <c r="L4995" s="1">
        <v>1</v>
      </c>
      <c r="M4995" s="1">
        <f t="shared" si="295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296">QUOTIENT(A4995,1000)+1</f>
        <v>5</v>
      </c>
    </row>
    <row r="4996" spans="1:18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94"/>
        <v>9998000</v>
      </c>
      <c r="L4996" s="1">
        <v>1</v>
      </c>
      <c r="M4996" s="1">
        <f t="shared" si="295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296"/>
        <v>5</v>
      </c>
    </row>
    <row r="4997" spans="1:18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97">10000+A4997*2000</f>
        <v>10000000</v>
      </c>
      <c r="L4997" s="1">
        <v>1</v>
      </c>
      <c r="M4997" s="1">
        <f t="shared" ref="M4997:M5003" si="298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296"/>
        <v>5</v>
      </c>
    </row>
    <row r="4998" spans="1:18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97"/>
        <v>10002000</v>
      </c>
      <c r="L4998" s="1">
        <v>1</v>
      </c>
      <c r="M4998" s="1">
        <f t="shared" si="298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296"/>
        <v>5</v>
      </c>
    </row>
    <row r="4999" spans="1:18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97"/>
        <v>10004000</v>
      </c>
      <c r="L4999" s="1">
        <v>1</v>
      </c>
      <c r="M4999" s="1">
        <f t="shared" si="298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296"/>
        <v>5</v>
      </c>
    </row>
    <row r="5000" spans="1:18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97"/>
        <v>10006000</v>
      </c>
      <c r="L5000" s="1">
        <v>1</v>
      </c>
      <c r="M5000" s="1">
        <f t="shared" si="298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296"/>
        <v>5</v>
      </c>
    </row>
    <row r="5001" spans="1:18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97"/>
        <v>10008000</v>
      </c>
      <c r="L5001" s="1">
        <v>1</v>
      </c>
      <c r="M5001" s="1">
        <f t="shared" si="298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296"/>
        <v>5</v>
      </c>
    </row>
    <row r="5002" spans="1:18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97"/>
        <v>10010000</v>
      </c>
      <c r="L5002" s="1">
        <v>1</v>
      </c>
      <c r="M5002" s="1">
        <f t="shared" si="298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296"/>
        <v>6</v>
      </c>
    </row>
    <row r="5003" spans="1:18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97"/>
        <v>10012000</v>
      </c>
      <c r="L5003" s="2">
        <v>1</v>
      </c>
      <c r="M5003" s="2">
        <f t="shared" si="298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296"/>
        <v>6</v>
      </c>
    </row>
    <row r="5004" spans="1:18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99">10000+A5004*2000</f>
        <v>10014000</v>
      </c>
      <c r="L5004" s="2">
        <v>1</v>
      </c>
      <c r="M5004" s="2">
        <f t="shared" ref="M5004:M5067" si="300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296"/>
        <v>6</v>
      </c>
    </row>
    <row r="5005" spans="1:18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99"/>
        <v>10016000</v>
      </c>
      <c r="L5005" s="2">
        <v>1</v>
      </c>
      <c r="M5005" s="2">
        <f t="shared" si="300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296"/>
        <v>6</v>
      </c>
    </row>
    <row r="5006" spans="1:18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99"/>
        <v>10018000</v>
      </c>
      <c r="L5006" s="2">
        <v>1</v>
      </c>
      <c r="M5006" s="2">
        <f t="shared" si="300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296"/>
        <v>6</v>
      </c>
    </row>
    <row r="5007" spans="1:18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99"/>
        <v>10020000</v>
      </c>
      <c r="L5007" s="2">
        <v>1</v>
      </c>
      <c r="M5007" s="2">
        <f t="shared" si="300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296"/>
        <v>6</v>
      </c>
    </row>
    <row r="5008" spans="1:18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99"/>
        <v>10022000</v>
      </c>
      <c r="L5008" s="2">
        <v>1</v>
      </c>
      <c r="M5008" s="2">
        <f t="shared" si="300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296"/>
        <v>6</v>
      </c>
    </row>
    <row r="5009" spans="1:18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99"/>
        <v>10024000</v>
      </c>
      <c r="L5009" s="2">
        <v>1</v>
      </c>
      <c r="M5009" s="2">
        <f t="shared" si="300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296"/>
        <v>6</v>
      </c>
    </row>
    <row r="5010" spans="1:18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99"/>
        <v>10026000</v>
      </c>
      <c r="L5010" s="2">
        <v>1</v>
      </c>
      <c r="M5010" s="2">
        <f t="shared" si="300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296"/>
        <v>6</v>
      </c>
    </row>
    <row r="5011" spans="1:18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99"/>
        <v>10028000</v>
      </c>
      <c r="L5011" s="2">
        <v>1</v>
      </c>
      <c r="M5011" s="2">
        <f t="shared" si="300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296"/>
        <v>6</v>
      </c>
    </row>
    <row r="5012" spans="1:18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99"/>
        <v>10030000</v>
      </c>
      <c r="L5012" s="2">
        <v>1</v>
      </c>
      <c r="M5012" s="2">
        <f t="shared" si="300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296"/>
        <v>6</v>
      </c>
    </row>
    <row r="5013" spans="1:18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99"/>
        <v>10032000</v>
      </c>
      <c r="L5013" s="2">
        <v>1</v>
      </c>
      <c r="M5013" s="2">
        <f t="shared" si="300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296"/>
        <v>6</v>
      </c>
    </row>
    <row r="5014" spans="1:18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99"/>
        <v>10034000</v>
      </c>
      <c r="L5014" s="2">
        <v>1</v>
      </c>
      <c r="M5014" s="2">
        <f t="shared" si="300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296"/>
        <v>6</v>
      </c>
    </row>
    <row r="5015" spans="1:18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99"/>
        <v>10036000</v>
      </c>
      <c r="L5015" s="2">
        <v>1</v>
      </c>
      <c r="M5015" s="2">
        <f t="shared" si="300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296"/>
        <v>6</v>
      </c>
    </row>
    <row r="5016" spans="1:18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99"/>
        <v>10038000</v>
      </c>
      <c r="L5016" s="2">
        <v>1</v>
      </c>
      <c r="M5016" s="2">
        <f t="shared" si="300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296"/>
        <v>6</v>
      </c>
    </row>
    <row r="5017" spans="1:18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99"/>
        <v>10040000</v>
      </c>
      <c r="L5017" s="2">
        <v>1</v>
      </c>
      <c r="M5017" s="2">
        <f t="shared" si="300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296"/>
        <v>6</v>
      </c>
    </row>
    <row r="5018" spans="1:18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99"/>
        <v>10042000</v>
      </c>
      <c r="L5018" s="2">
        <v>1</v>
      </c>
      <c r="M5018" s="2">
        <f t="shared" si="300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296"/>
        <v>6</v>
      </c>
    </row>
    <row r="5019" spans="1:18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99"/>
        <v>10044000</v>
      </c>
      <c r="L5019" s="2">
        <v>1</v>
      </c>
      <c r="M5019" s="2">
        <f t="shared" si="300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296"/>
        <v>6</v>
      </c>
    </row>
    <row r="5020" spans="1:18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99"/>
        <v>10046000</v>
      </c>
      <c r="L5020" s="2">
        <v>1</v>
      </c>
      <c r="M5020" s="2">
        <f t="shared" si="300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296"/>
        <v>6</v>
      </c>
    </row>
    <row r="5021" spans="1:18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99"/>
        <v>10048000</v>
      </c>
      <c r="L5021" s="2">
        <v>1</v>
      </c>
      <c r="M5021" s="2">
        <f t="shared" si="300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296"/>
        <v>6</v>
      </c>
    </row>
    <row r="5022" spans="1:18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99"/>
        <v>10050000</v>
      </c>
      <c r="L5022" s="2">
        <v>1</v>
      </c>
      <c r="M5022" s="2">
        <f t="shared" si="300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296"/>
        <v>6</v>
      </c>
    </row>
    <row r="5023" spans="1:18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99"/>
        <v>10052000</v>
      </c>
      <c r="L5023" s="2">
        <v>1</v>
      </c>
      <c r="M5023" s="2">
        <f t="shared" si="300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296"/>
        <v>6</v>
      </c>
    </row>
    <row r="5024" spans="1:18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99"/>
        <v>10054000</v>
      </c>
      <c r="L5024" s="2">
        <v>1</v>
      </c>
      <c r="M5024" s="2">
        <f t="shared" si="300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296"/>
        <v>6</v>
      </c>
    </row>
    <row r="5025" spans="1:18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99"/>
        <v>10056000</v>
      </c>
      <c r="L5025" s="2">
        <v>1</v>
      </c>
      <c r="M5025" s="2">
        <f t="shared" si="300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296"/>
        <v>6</v>
      </c>
    </row>
    <row r="5026" spans="1:18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99"/>
        <v>10058000</v>
      </c>
      <c r="L5026" s="2">
        <v>1</v>
      </c>
      <c r="M5026" s="2">
        <f t="shared" si="300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296"/>
        <v>6</v>
      </c>
    </row>
    <row r="5027" spans="1:18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99"/>
        <v>10060000</v>
      </c>
      <c r="L5027" s="2">
        <v>1</v>
      </c>
      <c r="M5027" s="2">
        <f t="shared" si="300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296"/>
        <v>6</v>
      </c>
    </row>
    <row r="5028" spans="1:18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99"/>
        <v>10062000</v>
      </c>
      <c r="L5028" s="2">
        <v>1</v>
      </c>
      <c r="M5028" s="2">
        <f t="shared" si="300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296"/>
        <v>6</v>
      </c>
    </row>
    <row r="5029" spans="1:18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99"/>
        <v>10064000</v>
      </c>
      <c r="L5029" s="2">
        <v>1</v>
      </c>
      <c r="M5029" s="2">
        <f t="shared" si="300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296"/>
        <v>6</v>
      </c>
    </row>
    <row r="5030" spans="1:18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99"/>
        <v>10066000</v>
      </c>
      <c r="L5030" s="2">
        <v>1</v>
      </c>
      <c r="M5030" s="2">
        <f t="shared" si="300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296"/>
        <v>6</v>
      </c>
    </row>
    <row r="5031" spans="1:18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99"/>
        <v>10068000</v>
      </c>
      <c r="L5031" s="2">
        <v>1</v>
      </c>
      <c r="M5031" s="2">
        <f t="shared" si="300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296"/>
        <v>6</v>
      </c>
    </row>
    <row r="5032" spans="1:18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99"/>
        <v>10070000</v>
      </c>
      <c r="L5032" s="2">
        <v>1</v>
      </c>
      <c r="M5032" s="2">
        <f t="shared" si="300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296"/>
        <v>6</v>
      </c>
    </row>
    <row r="5033" spans="1:18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99"/>
        <v>10072000</v>
      </c>
      <c r="L5033" s="2">
        <v>1</v>
      </c>
      <c r="M5033" s="2">
        <f t="shared" si="300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296"/>
        <v>6</v>
      </c>
    </row>
    <row r="5034" spans="1:18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99"/>
        <v>10074000</v>
      </c>
      <c r="L5034" s="2">
        <v>1</v>
      </c>
      <c r="M5034" s="2">
        <f t="shared" si="300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296"/>
        <v>6</v>
      </c>
    </row>
    <row r="5035" spans="1:18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99"/>
        <v>10076000</v>
      </c>
      <c r="L5035" s="2">
        <v>1</v>
      </c>
      <c r="M5035" s="2">
        <f t="shared" si="300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296"/>
        <v>6</v>
      </c>
    </row>
    <row r="5036" spans="1:18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99"/>
        <v>10078000</v>
      </c>
      <c r="L5036" s="2">
        <v>1</v>
      </c>
      <c r="M5036" s="2">
        <f t="shared" si="300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296"/>
        <v>6</v>
      </c>
    </row>
    <row r="5037" spans="1:18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99"/>
        <v>10080000</v>
      </c>
      <c r="L5037" s="2">
        <v>1</v>
      </c>
      <c r="M5037" s="2">
        <f t="shared" si="300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296"/>
        <v>6</v>
      </c>
    </row>
    <row r="5038" spans="1:18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99"/>
        <v>10082000</v>
      </c>
      <c r="L5038" s="2">
        <v>1</v>
      </c>
      <c r="M5038" s="2">
        <f t="shared" si="300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296"/>
        <v>6</v>
      </c>
    </row>
    <row r="5039" spans="1:18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99"/>
        <v>10084000</v>
      </c>
      <c r="L5039" s="2">
        <v>1</v>
      </c>
      <c r="M5039" s="2">
        <f t="shared" si="300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296"/>
        <v>6</v>
      </c>
    </row>
    <row r="5040" spans="1:18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99"/>
        <v>10086000</v>
      </c>
      <c r="L5040" s="2">
        <v>1</v>
      </c>
      <c r="M5040" s="2">
        <f t="shared" si="300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296"/>
        <v>6</v>
      </c>
    </row>
    <row r="5041" spans="1:18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99"/>
        <v>10088000</v>
      </c>
      <c r="L5041" s="2">
        <v>1</v>
      </c>
      <c r="M5041" s="2">
        <f t="shared" si="300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296"/>
        <v>6</v>
      </c>
    </row>
    <row r="5042" spans="1:18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99"/>
        <v>10090000</v>
      </c>
      <c r="L5042" s="2">
        <v>1</v>
      </c>
      <c r="M5042" s="2">
        <f t="shared" si="300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296"/>
        <v>6</v>
      </c>
    </row>
    <row r="5043" spans="1:18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99"/>
        <v>10092000</v>
      </c>
      <c r="L5043" s="2">
        <v>1</v>
      </c>
      <c r="M5043" s="2">
        <f t="shared" si="300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296"/>
        <v>6</v>
      </c>
    </row>
    <row r="5044" spans="1:18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99"/>
        <v>10094000</v>
      </c>
      <c r="L5044" s="2">
        <v>1</v>
      </c>
      <c r="M5044" s="2">
        <f t="shared" si="300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296"/>
        <v>6</v>
      </c>
    </row>
    <row r="5045" spans="1:18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99"/>
        <v>10096000</v>
      </c>
      <c r="L5045" s="2">
        <v>1</v>
      </c>
      <c r="M5045" s="2">
        <f t="shared" si="300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296"/>
        <v>6</v>
      </c>
    </row>
    <row r="5046" spans="1:18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99"/>
        <v>10098000</v>
      </c>
      <c r="L5046" s="2">
        <v>1</v>
      </c>
      <c r="M5046" s="2">
        <f t="shared" si="300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296"/>
        <v>6</v>
      </c>
    </row>
    <row r="5047" spans="1:18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99"/>
        <v>10100000</v>
      </c>
      <c r="L5047" s="2">
        <v>1</v>
      </c>
      <c r="M5047" s="2">
        <f t="shared" si="300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296"/>
        <v>6</v>
      </c>
    </row>
    <row r="5048" spans="1:18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99"/>
        <v>10102000</v>
      </c>
      <c r="L5048" s="2">
        <v>1</v>
      </c>
      <c r="M5048" s="2">
        <f t="shared" si="300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296"/>
        <v>6</v>
      </c>
    </row>
    <row r="5049" spans="1:18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99"/>
        <v>10104000</v>
      </c>
      <c r="L5049" s="2">
        <v>1</v>
      </c>
      <c r="M5049" s="2">
        <f t="shared" si="300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296"/>
        <v>6</v>
      </c>
    </row>
    <row r="5050" spans="1:18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99"/>
        <v>10106000</v>
      </c>
      <c r="L5050" s="2">
        <v>1</v>
      </c>
      <c r="M5050" s="2">
        <f t="shared" si="300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296"/>
        <v>6</v>
      </c>
    </row>
    <row r="5051" spans="1:18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99"/>
        <v>10108000</v>
      </c>
      <c r="L5051" s="2">
        <v>1</v>
      </c>
      <c r="M5051" s="2">
        <f t="shared" si="300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296"/>
        <v>6</v>
      </c>
    </row>
    <row r="5052" spans="1:18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99"/>
        <v>10110000</v>
      </c>
      <c r="L5052" s="2">
        <v>1</v>
      </c>
      <c r="M5052" s="2">
        <f t="shared" si="300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296"/>
        <v>6</v>
      </c>
    </row>
    <row r="5053" spans="1:18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99"/>
        <v>10112000</v>
      </c>
      <c r="L5053" s="1">
        <v>1</v>
      </c>
      <c r="M5053" s="1">
        <f t="shared" si="300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296"/>
        <v>6</v>
      </c>
    </row>
    <row r="5054" spans="1:18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99"/>
        <v>10114000</v>
      </c>
      <c r="L5054" s="1">
        <v>1</v>
      </c>
      <c r="M5054" s="1">
        <f t="shared" si="300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296"/>
        <v>6</v>
      </c>
    </row>
    <row r="5055" spans="1:18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99"/>
        <v>10116000</v>
      </c>
      <c r="L5055" s="1">
        <v>1</v>
      </c>
      <c r="M5055" s="1">
        <f t="shared" si="300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296"/>
        <v>6</v>
      </c>
    </row>
    <row r="5056" spans="1:18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99"/>
        <v>10118000</v>
      </c>
      <c r="L5056" s="1">
        <v>1</v>
      </c>
      <c r="M5056" s="1">
        <f t="shared" si="300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296"/>
        <v>6</v>
      </c>
    </row>
    <row r="5057" spans="1:18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99"/>
        <v>10120000</v>
      </c>
      <c r="L5057" s="1">
        <v>1</v>
      </c>
      <c r="M5057" s="1">
        <f t="shared" si="300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296"/>
        <v>6</v>
      </c>
    </row>
    <row r="5058" spans="1:18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99"/>
        <v>10122000</v>
      </c>
      <c r="L5058" s="1">
        <v>1</v>
      </c>
      <c r="M5058" s="1">
        <f t="shared" si="300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296"/>
        <v>6</v>
      </c>
    </row>
    <row r="5059" spans="1:18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99"/>
        <v>10124000</v>
      </c>
      <c r="L5059" s="1">
        <v>1</v>
      </c>
      <c r="M5059" s="1">
        <f t="shared" si="300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01">QUOTIENT(A5059,1000)+1</f>
        <v>6</v>
      </c>
    </row>
    <row r="5060" spans="1:18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99"/>
        <v>10126000</v>
      </c>
      <c r="L5060" s="1">
        <v>1</v>
      </c>
      <c r="M5060" s="1">
        <f t="shared" si="300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01"/>
        <v>6</v>
      </c>
    </row>
    <row r="5061" spans="1:18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99"/>
        <v>10128000</v>
      </c>
      <c r="L5061" s="1">
        <v>1</v>
      </c>
      <c r="M5061" s="1">
        <f t="shared" si="300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01"/>
        <v>6</v>
      </c>
    </row>
    <row r="5062" spans="1:18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99"/>
        <v>10130000</v>
      </c>
      <c r="L5062" s="1">
        <v>1</v>
      </c>
      <c r="M5062" s="1">
        <f t="shared" si="300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01"/>
        <v>6</v>
      </c>
    </row>
    <row r="5063" spans="1:18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99"/>
        <v>10132000</v>
      </c>
      <c r="L5063" s="1">
        <v>1</v>
      </c>
      <c r="M5063" s="1">
        <f t="shared" si="300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01"/>
        <v>6</v>
      </c>
    </row>
    <row r="5064" spans="1:18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99"/>
        <v>10134000</v>
      </c>
      <c r="L5064" s="1">
        <v>1</v>
      </c>
      <c r="M5064" s="1">
        <f t="shared" si="300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01"/>
        <v>6</v>
      </c>
    </row>
    <row r="5065" spans="1:18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99"/>
        <v>10136000</v>
      </c>
      <c r="L5065" s="1">
        <v>1</v>
      </c>
      <c r="M5065" s="1">
        <f t="shared" si="300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01"/>
        <v>6</v>
      </c>
    </row>
    <row r="5066" spans="1:18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99"/>
        <v>10138000</v>
      </c>
      <c r="L5066" s="1">
        <v>1</v>
      </c>
      <c r="M5066" s="1">
        <f t="shared" si="300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01"/>
        <v>6</v>
      </c>
    </row>
    <row r="5067" spans="1:18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99"/>
        <v>10140000</v>
      </c>
      <c r="L5067" s="1">
        <v>1</v>
      </c>
      <c r="M5067" s="1">
        <f t="shared" si="300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01"/>
        <v>6</v>
      </c>
    </row>
    <row r="5068" spans="1:18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302">10000+A5068*2000</f>
        <v>10142000</v>
      </c>
      <c r="L5068" s="1">
        <v>1</v>
      </c>
      <c r="M5068" s="1">
        <f t="shared" ref="M5068:M5131" si="303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01"/>
        <v>6</v>
      </c>
    </row>
    <row r="5069" spans="1:18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302"/>
        <v>10144000</v>
      </c>
      <c r="L5069" s="1">
        <v>1</v>
      </c>
      <c r="M5069" s="1">
        <f t="shared" si="303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01"/>
        <v>6</v>
      </c>
    </row>
    <row r="5070" spans="1:18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302"/>
        <v>10146000</v>
      </c>
      <c r="L5070" s="1">
        <v>1</v>
      </c>
      <c r="M5070" s="1">
        <f t="shared" si="303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01"/>
        <v>6</v>
      </c>
    </row>
    <row r="5071" spans="1:18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302"/>
        <v>10148000</v>
      </c>
      <c r="L5071" s="1">
        <v>1</v>
      </c>
      <c r="M5071" s="1">
        <f t="shared" si="303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01"/>
        <v>6</v>
      </c>
    </row>
    <row r="5072" spans="1:18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302"/>
        <v>10150000</v>
      </c>
      <c r="L5072" s="1">
        <v>1</v>
      </c>
      <c r="M5072" s="1">
        <f t="shared" si="303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01"/>
        <v>6</v>
      </c>
    </row>
    <row r="5073" spans="1:18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302"/>
        <v>10152000</v>
      </c>
      <c r="L5073" s="1">
        <v>1</v>
      </c>
      <c r="M5073" s="1">
        <f t="shared" si="303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01"/>
        <v>6</v>
      </c>
    </row>
    <row r="5074" spans="1:18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302"/>
        <v>10154000</v>
      </c>
      <c r="L5074" s="1">
        <v>1</v>
      </c>
      <c r="M5074" s="1">
        <f t="shared" si="303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01"/>
        <v>6</v>
      </c>
    </row>
    <row r="5075" spans="1:18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302"/>
        <v>10156000</v>
      </c>
      <c r="L5075" s="1">
        <v>1</v>
      </c>
      <c r="M5075" s="1">
        <f t="shared" si="303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01"/>
        <v>6</v>
      </c>
    </row>
    <row r="5076" spans="1:18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302"/>
        <v>10158000</v>
      </c>
      <c r="L5076" s="1">
        <v>1</v>
      </c>
      <c r="M5076" s="1">
        <f t="shared" si="303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01"/>
        <v>6</v>
      </c>
    </row>
    <row r="5077" spans="1:18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302"/>
        <v>10160000</v>
      </c>
      <c r="L5077" s="1">
        <v>1</v>
      </c>
      <c r="M5077" s="1">
        <f t="shared" si="303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01"/>
        <v>6</v>
      </c>
    </row>
    <row r="5078" spans="1:18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302"/>
        <v>10162000</v>
      </c>
      <c r="L5078" s="1">
        <v>1</v>
      </c>
      <c r="M5078" s="1">
        <f t="shared" si="303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01"/>
        <v>6</v>
      </c>
    </row>
    <row r="5079" spans="1:18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302"/>
        <v>10164000</v>
      </c>
      <c r="L5079" s="1">
        <v>1</v>
      </c>
      <c r="M5079" s="1">
        <f t="shared" si="303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01"/>
        <v>6</v>
      </c>
    </row>
    <row r="5080" spans="1:18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302"/>
        <v>10166000</v>
      </c>
      <c r="L5080" s="1">
        <v>1</v>
      </c>
      <c r="M5080" s="1">
        <f t="shared" si="303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01"/>
        <v>6</v>
      </c>
    </row>
    <row r="5081" spans="1:18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302"/>
        <v>10168000</v>
      </c>
      <c r="L5081" s="1">
        <v>1</v>
      </c>
      <c r="M5081" s="1">
        <f t="shared" si="303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01"/>
        <v>6</v>
      </c>
    </row>
    <row r="5082" spans="1:18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302"/>
        <v>10170000</v>
      </c>
      <c r="L5082" s="1">
        <v>1</v>
      </c>
      <c r="M5082" s="1">
        <f t="shared" si="303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01"/>
        <v>6</v>
      </c>
    </row>
    <row r="5083" spans="1:18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302"/>
        <v>10172000</v>
      </c>
      <c r="L5083" s="1">
        <v>1</v>
      </c>
      <c r="M5083" s="1">
        <f t="shared" si="303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01"/>
        <v>6</v>
      </c>
    </row>
    <row r="5084" spans="1:18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302"/>
        <v>10174000</v>
      </c>
      <c r="L5084" s="1">
        <v>1</v>
      </c>
      <c r="M5084" s="1">
        <f t="shared" si="303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01"/>
        <v>6</v>
      </c>
    </row>
    <row r="5085" spans="1:18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302"/>
        <v>10176000</v>
      </c>
      <c r="L5085" s="1">
        <v>1</v>
      </c>
      <c r="M5085" s="1">
        <f t="shared" si="303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01"/>
        <v>6</v>
      </c>
    </row>
    <row r="5086" spans="1:18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302"/>
        <v>10178000</v>
      </c>
      <c r="L5086" s="1">
        <v>1</v>
      </c>
      <c r="M5086" s="1">
        <f t="shared" si="303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01"/>
        <v>6</v>
      </c>
    </row>
    <row r="5087" spans="1:18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302"/>
        <v>10180000</v>
      </c>
      <c r="L5087" s="1">
        <v>1</v>
      </c>
      <c r="M5087" s="1">
        <f t="shared" si="303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01"/>
        <v>6</v>
      </c>
    </row>
    <row r="5088" spans="1:18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302"/>
        <v>10182000</v>
      </c>
      <c r="L5088" s="1">
        <v>1</v>
      </c>
      <c r="M5088" s="1">
        <f t="shared" si="303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01"/>
        <v>6</v>
      </c>
    </row>
    <row r="5089" spans="1:18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302"/>
        <v>10184000</v>
      </c>
      <c r="L5089" s="1">
        <v>1</v>
      </c>
      <c r="M5089" s="1">
        <f t="shared" si="303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01"/>
        <v>6</v>
      </c>
    </row>
    <row r="5090" spans="1:18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302"/>
        <v>10186000</v>
      </c>
      <c r="L5090" s="1">
        <v>1</v>
      </c>
      <c r="M5090" s="1">
        <f t="shared" si="303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01"/>
        <v>6</v>
      </c>
    </row>
    <row r="5091" spans="1:18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302"/>
        <v>10188000</v>
      </c>
      <c r="L5091" s="1">
        <v>1</v>
      </c>
      <c r="M5091" s="1">
        <f t="shared" si="303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01"/>
        <v>6</v>
      </c>
    </row>
    <row r="5092" spans="1:18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302"/>
        <v>10190000</v>
      </c>
      <c r="L5092" s="1">
        <v>1</v>
      </c>
      <c r="M5092" s="1">
        <f t="shared" si="303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01"/>
        <v>6</v>
      </c>
    </row>
    <row r="5093" spans="1:18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302"/>
        <v>10192000</v>
      </c>
      <c r="L5093" s="1">
        <v>1</v>
      </c>
      <c r="M5093" s="1">
        <f t="shared" si="303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01"/>
        <v>6</v>
      </c>
    </row>
    <row r="5094" spans="1:18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302"/>
        <v>10194000</v>
      </c>
      <c r="L5094" s="1">
        <v>1</v>
      </c>
      <c r="M5094" s="1">
        <f t="shared" si="303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01"/>
        <v>6</v>
      </c>
    </row>
    <row r="5095" spans="1:18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302"/>
        <v>10196000</v>
      </c>
      <c r="L5095" s="1">
        <v>1</v>
      </c>
      <c r="M5095" s="1">
        <f t="shared" si="303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01"/>
        <v>6</v>
      </c>
    </row>
    <row r="5096" spans="1:18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302"/>
        <v>10198000</v>
      </c>
      <c r="L5096" s="1">
        <v>1</v>
      </c>
      <c r="M5096" s="1">
        <f t="shared" si="303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01"/>
        <v>6</v>
      </c>
    </row>
    <row r="5097" spans="1:18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302"/>
        <v>10200000</v>
      </c>
      <c r="L5097" s="1">
        <v>1</v>
      </c>
      <c r="M5097" s="1">
        <f t="shared" si="303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01"/>
        <v>6</v>
      </c>
    </row>
    <row r="5098" spans="1:18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302"/>
        <v>10202000</v>
      </c>
      <c r="L5098" s="1">
        <v>1</v>
      </c>
      <c r="M5098" s="1">
        <f t="shared" si="303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01"/>
        <v>6</v>
      </c>
    </row>
    <row r="5099" spans="1:18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302"/>
        <v>10204000</v>
      </c>
      <c r="L5099" s="1">
        <v>1</v>
      </c>
      <c r="M5099" s="1">
        <f t="shared" si="303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01"/>
        <v>6</v>
      </c>
    </row>
    <row r="5100" spans="1:18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302"/>
        <v>10206000</v>
      </c>
      <c r="L5100" s="1">
        <v>1</v>
      </c>
      <c r="M5100" s="1">
        <f t="shared" si="303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01"/>
        <v>6</v>
      </c>
    </row>
    <row r="5101" spans="1:18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302"/>
        <v>10208000</v>
      </c>
      <c r="L5101" s="1">
        <v>1</v>
      </c>
      <c r="M5101" s="1">
        <f t="shared" si="303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01"/>
        <v>6</v>
      </c>
    </row>
    <row r="5102" spans="1:18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302"/>
        <v>10210000</v>
      </c>
      <c r="L5102" s="1">
        <v>1</v>
      </c>
      <c r="M5102" s="1">
        <f t="shared" si="303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01"/>
        <v>6</v>
      </c>
    </row>
    <row r="5103" spans="1:18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302"/>
        <v>10212000</v>
      </c>
      <c r="L5103" s="2">
        <v>1</v>
      </c>
      <c r="M5103" s="2">
        <f t="shared" si="303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01"/>
        <v>6</v>
      </c>
    </row>
    <row r="5104" spans="1:18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302"/>
        <v>10214000</v>
      </c>
      <c r="L5104" s="2">
        <v>1</v>
      </c>
      <c r="M5104" s="2">
        <f t="shared" si="303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01"/>
        <v>6</v>
      </c>
    </row>
    <row r="5105" spans="1:18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302"/>
        <v>10216000</v>
      </c>
      <c r="L5105" s="2">
        <v>1</v>
      </c>
      <c r="M5105" s="2">
        <f t="shared" si="303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01"/>
        <v>6</v>
      </c>
    </row>
    <row r="5106" spans="1:18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302"/>
        <v>10218000</v>
      </c>
      <c r="L5106" s="2">
        <v>1</v>
      </c>
      <c r="M5106" s="2">
        <f t="shared" si="303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01"/>
        <v>6</v>
      </c>
    </row>
    <row r="5107" spans="1:18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302"/>
        <v>10220000</v>
      </c>
      <c r="L5107" s="2">
        <v>1</v>
      </c>
      <c r="M5107" s="2">
        <f t="shared" si="303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01"/>
        <v>6</v>
      </c>
    </row>
    <row r="5108" spans="1:18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302"/>
        <v>10222000</v>
      </c>
      <c r="L5108" s="2">
        <v>1</v>
      </c>
      <c r="M5108" s="2">
        <f t="shared" si="303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01"/>
        <v>6</v>
      </c>
    </row>
    <row r="5109" spans="1:18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302"/>
        <v>10224000</v>
      </c>
      <c r="L5109" s="2">
        <v>1</v>
      </c>
      <c r="M5109" s="2">
        <f t="shared" si="303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01"/>
        <v>6</v>
      </c>
    </row>
    <row r="5110" spans="1:18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302"/>
        <v>10226000</v>
      </c>
      <c r="L5110" s="2">
        <v>1</v>
      </c>
      <c r="M5110" s="2">
        <f t="shared" si="303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01"/>
        <v>6</v>
      </c>
    </row>
    <row r="5111" spans="1:18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302"/>
        <v>10228000</v>
      </c>
      <c r="L5111" s="2">
        <v>1</v>
      </c>
      <c r="M5111" s="2">
        <f t="shared" si="303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01"/>
        <v>6</v>
      </c>
    </row>
    <row r="5112" spans="1:18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302"/>
        <v>10230000</v>
      </c>
      <c r="L5112" s="2">
        <v>1</v>
      </c>
      <c r="M5112" s="2">
        <f t="shared" si="303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01"/>
        <v>6</v>
      </c>
    </row>
    <row r="5113" spans="1:18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302"/>
        <v>10232000</v>
      </c>
      <c r="L5113" s="2">
        <v>1</v>
      </c>
      <c r="M5113" s="2">
        <f t="shared" si="303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01"/>
        <v>6</v>
      </c>
    </row>
    <row r="5114" spans="1:18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302"/>
        <v>10234000</v>
      </c>
      <c r="L5114" s="2">
        <v>1</v>
      </c>
      <c r="M5114" s="2">
        <f t="shared" si="303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01"/>
        <v>6</v>
      </c>
    </row>
    <row r="5115" spans="1:18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302"/>
        <v>10236000</v>
      </c>
      <c r="L5115" s="2">
        <v>1</v>
      </c>
      <c r="M5115" s="2">
        <f t="shared" si="303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01"/>
        <v>6</v>
      </c>
    </row>
    <row r="5116" spans="1:18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302"/>
        <v>10238000</v>
      </c>
      <c r="L5116" s="2">
        <v>1</v>
      </c>
      <c r="M5116" s="2">
        <f t="shared" si="303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01"/>
        <v>6</v>
      </c>
    </row>
    <row r="5117" spans="1:18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302"/>
        <v>10240000</v>
      </c>
      <c r="L5117" s="2">
        <v>1</v>
      </c>
      <c r="M5117" s="2">
        <f t="shared" si="303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01"/>
        <v>6</v>
      </c>
    </row>
    <row r="5118" spans="1:18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302"/>
        <v>10242000</v>
      </c>
      <c r="L5118" s="2">
        <v>1</v>
      </c>
      <c r="M5118" s="2">
        <f t="shared" si="303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01"/>
        <v>6</v>
      </c>
    </row>
    <row r="5119" spans="1:18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302"/>
        <v>10244000</v>
      </c>
      <c r="L5119" s="2">
        <v>1</v>
      </c>
      <c r="M5119" s="2">
        <f t="shared" si="303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01"/>
        <v>6</v>
      </c>
    </row>
    <row r="5120" spans="1:18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302"/>
        <v>10246000</v>
      </c>
      <c r="L5120" s="2">
        <v>1</v>
      </c>
      <c r="M5120" s="2">
        <f t="shared" si="303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01"/>
        <v>6</v>
      </c>
    </row>
    <row r="5121" spans="1:18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302"/>
        <v>10248000</v>
      </c>
      <c r="L5121" s="2">
        <v>1</v>
      </c>
      <c r="M5121" s="2">
        <f t="shared" si="303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01"/>
        <v>6</v>
      </c>
    </row>
    <row r="5122" spans="1:18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302"/>
        <v>10250000</v>
      </c>
      <c r="L5122" s="2">
        <v>1</v>
      </c>
      <c r="M5122" s="2">
        <f t="shared" si="303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01"/>
        <v>6</v>
      </c>
    </row>
    <row r="5123" spans="1:18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302"/>
        <v>10252000</v>
      </c>
      <c r="L5123" s="2">
        <v>1</v>
      </c>
      <c r="M5123" s="2">
        <f t="shared" si="303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04">QUOTIENT(A5123,1000)+1</f>
        <v>6</v>
      </c>
    </row>
    <row r="5124" spans="1:18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302"/>
        <v>10254000</v>
      </c>
      <c r="L5124" s="2">
        <v>1</v>
      </c>
      <c r="M5124" s="2">
        <f t="shared" si="303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04"/>
        <v>6</v>
      </c>
    </row>
    <row r="5125" spans="1:18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302"/>
        <v>10256000</v>
      </c>
      <c r="L5125" s="2">
        <v>1</v>
      </c>
      <c r="M5125" s="2">
        <f t="shared" si="303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04"/>
        <v>6</v>
      </c>
    </row>
    <row r="5126" spans="1:18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302"/>
        <v>10258000</v>
      </c>
      <c r="L5126" s="2">
        <v>1</v>
      </c>
      <c r="M5126" s="2">
        <f t="shared" si="303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04"/>
        <v>6</v>
      </c>
    </row>
    <row r="5127" spans="1:18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302"/>
        <v>10260000</v>
      </c>
      <c r="L5127" s="2">
        <v>1</v>
      </c>
      <c r="M5127" s="2">
        <f t="shared" si="303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04"/>
        <v>6</v>
      </c>
    </row>
    <row r="5128" spans="1:18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302"/>
        <v>10262000</v>
      </c>
      <c r="L5128" s="2">
        <v>1</v>
      </c>
      <c r="M5128" s="2">
        <f t="shared" si="303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04"/>
        <v>6</v>
      </c>
    </row>
    <row r="5129" spans="1:18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302"/>
        <v>10264000</v>
      </c>
      <c r="L5129" s="2">
        <v>1</v>
      </c>
      <c r="M5129" s="2">
        <f t="shared" si="303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04"/>
        <v>6</v>
      </c>
    </row>
    <row r="5130" spans="1:18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302"/>
        <v>10266000</v>
      </c>
      <c r="L5130" s="2">
        <v>1</v>
      </c>
      <c r="M5130" s="2">
        <f t="shared" si="303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04"/>
        <v>6</v>
      </c>
    </row>
    <row r="5131" spans="1:18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302"/>
        <v>10268000</v>
      </c>
      <c r="L5131" s="2">
        <v>1</v>
      </c>
      <c r="M5131" s="2">
        <f t="shared" si="303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04"/>
        <v>6</v>
      </c>
    </row>
    <row r="5132" spans="1:18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305">10000+A5132*2000</f>
        <v>10270000</v>
      </c>
      <c r="L5132" s="2">
        <v>1</v>
      </c>
      <c r="M5132" s="2">
        <f t="shared" ref="M5132:M5195" si="306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04"/>
        <v>6</v>
      </c>
    </row>
    <row r="5133" spans="1:18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305"/>
        <v>10272000</v>
      </c>
      <c r="L5133" s="2">
        <v>1</v>
      </c>
      <c r="M5133" s="2">
        <f t="shared" si="306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04"/>
        <v>6</v>
      </c>
    </row>
    <row r="5134" spans="1:18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305"/>
        <v>10274000</v>
      </c>
      <c r="L5134" s="2">
        <v>1</v>
      </c>
      <c r="M5134" s="2">
        <f t="shared" si="306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04"/>
        <v>6</v>
      </c>
    </row>
    <row r="5135" spans="1:18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305"/>
        <v>10276000</v>
      </c>
      <c r="L5135" s="2">
        <v>1</v>
      </c>
      <c r="M5135" s="2">
        <f t="shared" si="306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04"/>
        <v>6</v>
      </c>
    </row>
    <row r="5136" spans="1:18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305"/>
        <v>10278000</v>
      </c>
      <c r="L5136" s="2">
        <v>1</v>
      </c>
      <c r="M5136" s="2">
        <f t="shared" si="306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04"/>
        <v>6</v>
      </c>
    </row>
    <row r="5137" spans="1:18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305"/>
        <v>10280000</v>
      </c>
      <c r="L5137" s="2">
        <v>1</v>
      </c>
      <c r="M5137" s="2">
        <f t="shared" si="306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04"/>
        <v>6</v>
      </c>
    </row>
    <row r="5138" spans="1:18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305"/>
        <v>10282000</v>
      </c>
      <c r="L5138" s="2">
        <v>1</v>
      </c>
      <c r="M5138" s="2">
        <f t="shared" si="306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04"/>
        <v>6</v>
      </c>
    </row>
    <row r="5139" spans="1:18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305"/>
        <v>10284000</v>
      </c>
      <c r="L5139" s="2">
        <v>1</v>
      </c>
      <c r="M5139" s="2">
        <f t="shared" si="306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04"/>
        <v>6</v>
      </c>
    </row>
    <row r="5140" spans="1:18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305"/>
        <v>10286000</v>
      </c>
      <c r="L5140" s="2">
        <v>1</v>
      </c>
      <c r="M5140" s="2">
        <f t="shared" si="306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04"/>
        <v>6</v>
      </c>
    </row>
    <row r="5141" spans="1:18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305"/>
        <v>10288000</v>
      </c>
      <c r="L5141" s="2">
        <v>1</v>
      </c>
      <c r="M5141" s="2">
        <f t="shared" si="306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04"/>
        <v>6</v>
      </c>
    </row>
    <row r="5142" spans="1:18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305"/>
        <v>10290000</v>
      </c>
      <c r="L5142" s="2">
        <v>1</v>
      </c>
      <c r="M5142" s="2">
        <f t="shared" si="306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04"/>
        <v>6</v>
      </c>
    </row>
    <row r="5143" spans="1:18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305"/>
        <v>10292000</v>
      </c>
      <c r="L5143" s="2">
        <v>1</v>
      </c>
      <c r="M5143" s="2">
        <f t="shared" si="306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04"/>
        <v>6</v>
      </c>
    </row>
    <row r="5144" spans="1:18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305"/>
        <v>10294000</v>
      </c>
      <c r="L5144" s="2">
        <v>1</v>
      </c>
      <c r="M5144" s="2">
        <f t="shared" si="306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04"/>
        <v>6</v>
      </c>
    </row>
    <row r="5145" spans="1:18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305"/>
        <v>10296000</v>
      </c>
      <c r="L5145" s="2">
        <v>1</v>
      </c>
      <c r="M5145" s="2">
        <f t="shared" si="306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04"/>
        <v>6</v>
      </c>
    </row>
    <row r="5146" spans="1:18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305"/>
        <v>10298000</v>
      </c>
      <c r="L5146" s="2">
        <v>1</v>
      </c>
      <c r="M5146" s="2">
        <f t="shared" si="306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04"/>
        <v>6</v>
      </c>
    </row>
    <row r="5147" spans="1:18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305"/>
        <v>10300000</v>
      </c>
      <c r="L5147" s="2">
        <v>1</v>
      </c>
      <c r="M5147" s="2">
        <f t="shared" si="306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04"/>
        <v>6</v>
      </c>
    </row>
    <row r="5148" spans="1:18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305"/>
        <v>10302000</v>
      </c>
      <c r="L5148" s="2">
        <v>1</v>
      </c>
      <c r="M5148" s="2">
        <f t="shared" si="306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04"/>
        <v>6</v>
      </c>
    </row>
    <row r="5149" spans="1:18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305"/>
        <v>10304000</v>
      </c>
      <c r="L5149" s="2">
        <v>1</v>
      </c>
      <c r="M5149" s="2">
        <f t="shared" si="306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04"/>
        <v>6</v>
      </c>
    </row>
    <row r="5150" spans="1:18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305"/>
        <v>10306000</v>
      </c>
      <c r="L5150" s="2">
        <v>1</v>
      </c>
      <c r="M5150" s="2">
        <f t="shared" si="306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04"/>
        <v>6</v>
      </c>
    </row>
    <row r="5151" spans="1:18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305"/>
        <v>10308000</v>
      </c>
      <c r="L5151" s="2">
        <v>1</v>
      </c>
      <c r="M5151" s="2">
        <f t="shared" si="306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04"/>
        <v>6</v>
      </c>
    </row>
    <row r="5152" spans="1:18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305"/>
        <v>10310000</v>
      </c>
      <c r="L5152" s="2">
        <v>1</v>
      </c>
      <c r="M5152" s="2">
        <f t="shared" si="306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04"/>
        <v>6</v>
      </c>
    </row>
    <row r="5153" spans="1:18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305"/>
        <v>10312000</v>
      </c>
      <c r="L5153" s="1">
        <v>1</v>
      </c>
      <c r="M5153" s="1">
        <f t="shared" si="306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04"/>
        <v>6</v>
      </c>
    </row>
    <row r="5154" spans="1:18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305"/>
        <v>10314000</v>
      </c>
      <c r="L5154" s="1">
        <v>1</v>
      </c>
      <c r="M5154" s="1">
        <f t="shared" si="306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04"/>
        <v>6</v>
      </c>
    </row>
    <row r="5155" spans="1:18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305"/>
        <v>10316000</v>
      </c>
      <c r="L5155" s="1">
        <v>1</v>
      </c>
      <c r="M5155" s="1">
        <f t="shared" si="306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04"/>
        <v>6</v>
      </c>
    </row>
    <row r="5156" spans="1:18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305"/>
        <v>10318000</v>
      </c>
      <c r="L5156" s="1">
        <v>1</v>
      </c>
      <c r="M5156" s="1">
        <f t="shared" si="306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04"/>
        <v>6</v>
      </c>
    </row>
    <row r="5157" spans="1:18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305"/>
        <v>10320000</v>
      </c>
      <c r="L5157" s="1">
        <v>1</v>
      </c>
      <c r="M5157" s="1">
        <f t="shared" si="306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04"/>
        <v>6</v>
      </c>
    </row>
    <row r="5158" spans="1:18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305"/>
        <v>10322000</v>
      </c>
      <c r="L5158" s="1">
        <v>1</v>
      </c>
      <c r="M5158" s="1">
        <f t="shared" si="306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04"/>
        <v>6</v>
      </c>
    </row>
    <row r="5159" spans="1:18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305"/>
        <v>10324000</v>
      </c>
      <c r="L5159" s="1">
        <v>1</v>
      </c>
      <c r="M5159" s="1">
        <f t="shared" si="306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04"/>
        <v>6</v>
      </c>
    </row>
    <row r="5160" spans="1:18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305"/>
        <v>10326000</v>
      </c>
      <c r="L5160" s="1">
        <v>1</v>
      </c>
      <c r="M5160" s="1">
        <f t="shared" si="306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04"/>
        <v>6</v>
      </c>
    </row>
    <row r="5161" spans="1:18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305"/>
        <v>10328000</v>
      </c>
      <c r="L5161" s="1">
        <v>1</v>
      </c>
      <c r="M5161" s="1">
        <f t="shared" si="306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04"/>
        <v>6</v>
      </c>
    </row>
    <row r="5162" spans="1:18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305"/>
        <v>10330000</v>
      </c>
      <c r="L5162" s="1">
        <v>1</v>
      </c>
      <c r="M5162" s="1">
        <f t="shared" si="306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04"/>
        <v>6</v>
      </c>
    </row>
    <row r="5163" spans="1:18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305"/>
        <v>10332000</v>
      </c>
      <c r="L5163" s="1">
        <v>1</v>
      </c>
      <c r="M5163" s="1">
        <f t="shared" si="306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04"/>
        <v>6</v>
      </c>
    </row>
    <row r="5164" spans="1:18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305"/>
        <v>10334000</v>
      </c>
      <c r="L5164" s="1">
        <v>1</v>
      </c>
      <c r="M5164" s="1">
        <f t="shared" si="306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04"/>
        <v>6</v>
      </c>
    </row>
    <row r="5165" spans="1:18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305"/>
        <v>10336000</v>
      </c>
      <c r="L5165" s="1">
        <v>1</v>
      </c>
      <c r="M5165" s="1">
        <f t="shared" si="306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04"/>
        <v>6</v>
      </c>
    </row>
    <row r="5166" spans="1:18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305"/>
        <v>10338000</v>
      </c>
      <c r="L5166" s="1">
        <v>1</v>
      </c>
      <c r="M5166" s="1">
        <f t="shared" si="306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04"/>
        <v>6</v>
      </c>
    </row>
    <row r="5167" spans="1:18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305"/>
        <v>10340000</v>
      </c>
      <c r="L5167" s="1">
        <v>1</v>
      </c>
      <c r="M5167" s="1">
        <f t="shared" si="306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04"/>
        <v>6</v>
      </c>
    </row>
    <row r="5168" spans="1:18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305"/>
        <v>10342000</v>
      </c>
      <c r="L5168" s="1">
        <v>1</v>
      </c>
      <c r="M5168" s="1">
        <f t="shared" si="306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04"/>
        <v>6</v>
      </c>
    </row>
    <row r="5169" spans="1:18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305"/>
        <v>10344000</v>
      </c>
      <c r="L5169" s="1">
        <v>1</v>
      </c>
      <c r="M5169" s="1">
        <f t="shared" si="306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04"/>
        <v>6</v>
      </c>
    </row>
    <row r="5170" spans="1:18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305"/>
        <v>10346000</v>
      </c>
      <c r="L5170" s="1">
        <v>1</v>
      </c>
      <c r="M5170" s="1">
        <f t="shared" si="306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04"/>
        <v>6</v>
      </c>
    </row>
    <row r="5171" spans="1:18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305"/>
        <v>10348000</v>
      </c>
      <c r="L5171" s="1">
        <v>1</v>
      </c>
      <c r="M5171" s="1">
        <f t="shared" si="306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04"/>
        <v>6</v>
      </c>
    </row>
    <row r="5172" spans="1:18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305"/>
        <v>10350000</v>
      </c>
      <c r="L5172" s="1">
        <v>1</v>
      </c>
      <c r="M5172" s="1">
        <f t="shared" si="306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04"/>
        <v>6</v>
      </c>
    </row>
    <row r="5173" spans="1:18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305"/>
        <v>10352000</v>
      </c>
      <c r="L5173" s="1">
        <v>1</v>
      </c>
      <c r="M5173" s="1">
        <f t="shared" si="306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04"/>
        <v>6</v>
      </c>
    </row>
    <row r="5174" spans="1:18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305"/>
        <v>10354000</v>
      </c>
      <c r="L5174" s="1">
        <v>1</v>
      </c>
      <c r="M5174" s="1">
        <f t="shared" si="306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04"/>
        <v>6</v>
      </c>
    </row>
    <row r="5175" spans="1:18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305"/>
        <v>10356000</v>
      </c>
      <c r="L5175" s="1">
        <v>1</v>
      </c>
      <c r="M5175" s="1">
        <f t="shared" si="306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04"/>
        <v>6</v>
      </c>
    </row>
    <row r="5176" spans="1:18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305"/>
        <v>10358000</v>
      </c>
      <c r="L5176" s="1">
        <v>1</v>
      </c>
      <c r="M5176" s="1">
        <f t="shared" si="306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04"/>
        <v>6</v>
      </c>
    </row>
    <row r="5177" spans="1:18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305"/>
        <v>10360000</v>
      </c>
      <c r="L5177" s="1">
        <v>1</v>
      </c>
      <c r="M5177" s="1">
        <f t="shared" si="306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04"/>
        <v>6</v>
      </c>
    </row>
    <row r="5178" spans="1:18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305"/>
        <v>10362000</v>
      </c>
      <c r="L5178" s="1">
        <v>1</v>
      </c>
      <c r="M5178" s="1">
        <f t="shared" si="306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04"/>
        <v>6</v>
      </c>
    </row>
    <row r="5179" spans="1:18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305"/>
        <v>10364000</v>
      </c>
      <c r="L5179" s="1">
        <v>1</v>
      </c>
      <c r="M5179" s="1">
        <f t="shared" si="306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04"/>
        <v>6</v>
      </c>
    </row>
    <row r="5180" spans="1:18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305"/>
        <v>10366000</v>
      </c>
      <c r="L5180" s="1">
        <v>1</v>
      </c>
      <c r="M5180" s="1">
        <f t="shared" si="306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04"/>
        <v>6</v>
      </c>
    </row>
    <row r="5181" spans="1:18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305"/>
        <v>10368000</v>
      </c>
      <c r="L5181" s="1">
        <v>1</v>
      </c>
      <c r="M5181" s="1">
        <f t="shared" si="306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04"/>
        <v>6</v>
      </c>
    </row>
    <row r="5182" spans="1:18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305"/>
        <v>10370000</v>
      </c>
      <c r="L5182" s="1">
        <v>1</v>
      </c>
      <c r="M5182" s="1">
        <f t="shared" si="306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04"/>
        <v>6</v>
      </c>
    </row>
    <row r="5183" spans="1:18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305"/>
        <v>10372000</v>
      </c>
      <c r="L5183" s="1">
        <v>1</v>
      </c>
      <c r="M5183" s="1">
        <f t="shared" si="306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04"/>
        <v>6</v>
      </c>
    </row>
    <row r="5184" spans="1:18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305"/>
        <v>10374000</v>
      </c>
      <c r="L5184" s="1">
        <v>1</v>
      </c>
      <c r="M5184" s="1">
        <f t="shared" si="306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04"/>
        <v>6</v>
      </c>
    </row>
    <row r="5185" spans="1:18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305"/>
        <v>10376000</v>
      </c>
      <c r="L5185" s="1">
        <v>1</v>
      </c>
      <c r="M5185" s="1">
        <f t="shared" si="306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04"/>
        <v>6</v>
      </c>
    </row>
    <row r="5186" spans="1:18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305"/>
        <v>10378000</v>
      </c>
      <c r="L5186" s="1">
        <v>1</v>
      </c>
      <c r="M5186" s="1">
        <f t="shared" si="306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04"/>
        <v>6</v>
      </c>
    </row>
    <row r="5187" spans="1:18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305"/>
        <v>10380000</v>
      </c>
      <c r="L5187" s="1">
        <v>1</v>
      </c>
      <c r="M5187" s="1">
        <f t="shared" si="306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07">QUOTIENT(A5187,1000)+1</f>
        <v>6</v>
      </c>
    </row>
    <row r="5188" spans="1:18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305"/>
        <v>10382000</v>
      </c>
      <c r="L5188" s="1">
        <v>1</v>
      </c>
      <c r="M5188" s="1">
        <f t="shared" si="306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07"/>
        <v>6</v>
      </c>
    </row>
    <row r="5189" spans="1:18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305"/>
        <v>10384000</v>
      </c>
      <c r="L5189" s="1">
        <v>1</v>
      </c>
      <c r="M5189" s="1">
        <f t="shared" si="306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07"/>
        <v>6</v>
      </c>
    </row>
    <row r="5190" spans="1:18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305"/>
        <v>10386000</v>
      </c>
      <c r="L5190" s="1">
        <v>1</v>
      </c>
      <c r="M5190" s="1">
        <f t="shared" si="306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07"/>
        <v>6</v>
      </c>
    </row>
    <row r="5191" spans="1:18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305"/>
        <v>10388000</v>
      </c>
      <c r="L5191" s="1">
        <v>1</v>
      </c>
      <c r="M5191" s="1">
        <f t="shared" si="306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07"/>
        <v>6</v>
      </c>
    </row>
    <row r="5192" spans="1:18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305"/>
        <v>10390000</v>
      </c>
      <c r="L5192" s="1">
        <v>1</v>
      </c>
      <c r="M5192" s="1">
        <f t="shared" si="306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07"/>
        <v>6</v>
      </c>
    </row>
    <row r="5193" spans="1:18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305"/>
        <v>10392000</v>
      </c>
      <c r="L5193" s="1">
        <v>1</v>
      </c>
      <c r="M5193" s="1">
        <f t="shared" si="306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07"/>
        <v>6</v>
      </c>
    </row>
    <row r="5194" spans="1:18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305"/>
        <v>10394000</v>
      </c>
      <c r="L5194" s="1">
        <v>1</v>
      </c>
      <c r="M5194" s="1">
        <f t="shared" si="306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07"/>
        <v>6</v>
      </c>
    </row>
    <row r="5195" spans="1:18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305"/>
        <v>10396000</v>
      </c>
      <c r="L5195" s="1">
        <v>1</v>
      </c>
      <c r="M5195" s="1">
        <f t="shared" si="306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07"/>
        <v>6</v>
      </c>
    </row>
    <row r="5196" spans="1:18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308">10000+A5196*2000</f>
        <v>10398000</v>
      </c>
      <c r="L5196" s="1">
        <v>1</v>
      </c>
      <c r="M5196" s="1">
        <f t="shared" ref="M5196:M5202" si="30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07"/>
        <v>6</v>
      </c>
    </row>
    <row r="5197" spans="1:18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308"/>
        <v>10400000</v>
      </c>
      <c r="L5197" s="1">
        <v>1</v>
      </c>
      <c r="M5197" s="1">
        <f t="shared" si="30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07"/>
        <v>6</v>
      </c>
    </row>
    <row r="5198" spans="1:18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308"/>
        <v>10402000</v>
      </c>
      <c r="L5198" s="1">
        <v>1</v>
      </c>
      <c r="M5198" s="1">
        <f t="shared" si="30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07"/>
        <v>6</v>
      </c>
    </row>
    <row r="5199" spans="1:18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308"/>
        <v>10404000</v>
      </c>
      <c r="L5199" s="1">
        <v>1</v>
      </c>
      <c r="M5199" s="1">
        <f t="shared" si="30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07"/>
        <v>6</v>
      </c>
    </row>
    <row r="5200" spans="1:18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308"/>
        <v>10406000</v>
      </c>
      <c r="L5200" s="1">
        <v>1</v>
      </c>
      <c r="M5200" s="1">
        <f t="shared" si="30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07"/>
        <v>6</v>
      </c>
    </row>
    <row r="5201" spans="1:18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308"/>
        <v>10408000</v>
      </c>
      <c r="L5201" s="1">
        <v>1</v>
      </c>
      <c r="M5201" s="1">
        <f t="shared" si="30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07"/>
        <v>6</v>
      </c>
    </row>
    <row r="5202" spans="1:18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308"/>
        <v>10410000</v>
      </c>
      <c r="L5202" s="1">
        <v>1</v>
      </c>
      <c r="M5202" s="1">
        <f t="shared" si="30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07"/>
        <v>6</v>
      </c>
    </row>
    <row r="5203" spans="1:18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310">10000+A5203*2000</f>
        <v>10412000</v>
      </c>
      <c r="L5203" s="2">
        <v>1</v>
      </c>
      <c r="M5203" s="2">
        <f t="shared" ref="M5203:M5266" si="31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07"/>
        <v>6</v>
      </c>
    </row>
    <row r="5204" spans="1:18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310"/>
        <v>10414000</v>
      </c>
      <c r="L5204" s="2">
        <v>1</v>
      </c>
      <c r="M5204" s="2">
        <f t="shared" si="31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07"/>
        <v>6</v>
      </c>
    </row>
    <row r="5205" spans="1:18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310"/>
        <v>10416000</v>
      </c>
      <c r="L5205" s="2">
        <v>1</v>
      </c>
      <c r="M5205" s="2">
        <f t="shared" si="31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07"/>
        <v>6</v>
      </c>
    </row>
    <row r="5206" spans="1:18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310"/>
        <v>10418000</v>
      </c>
      <c r="L5206" s="2">
        <v>1</v>
      </c>
      <c r="M5206" s="2">
        <f t="shared" si="31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07"/>
        <v>6</v>
      </c>
    </row>
    <row r="5207" spans="1:18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310"/>
        <v>10420000</v>
      </c>
      <c r="L5207" s="2">
        <v>1</v>
      </c>
      <c r="M5207" s="2">
        <f t="shared" si="31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07"/>
        <v>6</v>
      </c>
    </row>
    <row r="5208" spans="1:18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310"/>
        <v>10422000</v>
      </c>
      <c r="L5208" s="2">
        <v>1</v>
      </c>
      <c r="M5208" s="2">
        <f t="shared" si="31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07"/>
        <v>6</v>
      </c>
    </row>
    <row r="5209" spans="1:18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310"/>
        <v>10424000</v>
      </c>
      <c r="L5209" s="2">
        <v>1</v>
      </c>
      <c r="M5209" s="2">
        <f t="shared" si="31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07"/>
        <v>6</v>
      </c>
    </row>
    <row r="5210" spans="1:18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310"/>
        <v>10426000</v>
      </c>
      <c r="L5210" s="2">
        <v>1</v>
      </c>
      <c r="M5210" s="2">
        <f t="shared" si="31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07"/>
        <v>6</v>
      </c>
    </row>
    <row r="5211" spans="1:18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310"/>
        <v>10428000</v>
      </c>
      <c r="L5211" s="2">
        <v>1</v>
      </c>
      <c r="M5211" s="2">
        <f t="shared" si="31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07"/>
        <v>6</v>
      </c>
    </row>
    <row r="5212" spans="1:18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310"/>
        <v>10430000</v>
      </c>
      <c r="L5212" s="2">
        <v>1</v>
      </c>
      <c r="M5212" s="2">
        <f t="shared" si="31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07"/>
        <v>6</v>
      </c>
    </row>
    <row r="5213" spans="1:18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310"/>
        <v>10432000</v>
      </c>
      <c r="L5213" s="2">
        <v>1</v>
      </c>
      <c r="M5213" s="2">
        <f t="shared" si="31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07"/>
        <v>6</v>
      </c>
    </row>
    <row r="5214" spans="1:18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310"/>
        <v>10434000</v>
      </c>
      <c r="L5214" s="2">
        <v>1</v>
      </c>
      <c r="M5214" s="2">
        <f t="shared" si="31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07"/>
        <v>6</v>
      </c>
    </row>
    <row r="5215" spans="1:18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310"/>
        <v>10436000</v>
      </c>
      <c r="L5215" s="2">
        <v>1</v>
      </c>
      <c r="M5215" s="2">
        <f t="shared" si="31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07"/>
        <v>6</v>
      </c>
    </row>
    <row r="5216" spans="1:18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310"/>
        <v>10438000</v>
      </c>
      <c r="L5216" s="2">
        <v>1</v>
      </c>
      <c r="M5216" s="2">
        <f t="shared" si="31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07"/>
        <v>6</v>
      </c>
    </row>
    <row r="5217" spans="1:18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310"/>
        <v>10440000</v>
      </c>
      <c r="L5217" s="2">
        <v>1</v>
      </c>
      <c r="M5217" s="2">
        <f t="shared" si="31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07"/>
        <v>6</v>
      </c>
    </row>
    <row r="5218" spans="1:18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310"/>
        <v>10442000</v>
      </c>
      <c r="L5218" s="2">
        <v>1</v>
      </c>
      <c r="M5218" s="2">
        <f t="shared" si="31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07"/>
        <v>6</v>
      </c>
    </row>
    <row r="5219" spans="1:18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310"/>
        <v>10444000</v>
      </c>
      <c r="L5219" s="2">
        <v>1</v>
      </c>
      <c r="M5219" s="2">
        <f t="shared" si="31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07"/>
        <v>6</v>
      </c>
    </row>
    <row r="5220" spans="1:18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310"/>
        <v>10446000</v>
      </c>
      <c r="L5220" s="2">
        <v>1</v>
      </c>
      <c r="M5220" s="2">
        <f t="shared" si="31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07"/>
        <v>6</v>
      </c>
    </row>
    <row r="5221" spans="1:18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310"/>
        <v>10448000</v>
      </c>
      <c r="L5221" s="2">
        <v>1</v>
      </c>
      <c r="M5221" s="2">
        <f t="shared" si="31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07"/>
        <v>6</v>
      </c>
    </row>
    <row r="5222" spans="1:18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310"/>
        <v>10450000</v>
      </c>
      <c r="L5222" s="2">
        <v>1</v>
      </c>
      <c r="M5222" s="2">
        <f t="shared" si="31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07"/>
        <v>6</v>
      </c>
    </row>
    <row r="5223" spans="1:18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310"/>
        <v>10452000</v>
      </c>
      <c r="L5223" s="2">
        <v>1</v>
      </c>
      <c r="M5223" s="2">
        <f t="shared" si="31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07"/>
        <v>6</v>
      </c>
    </row>
    <row r="5224" spans="1:18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310"/>
        <v>10454000</v>
      </c>
      <c r="L5224" s="2">
        <v>1</v>
      </c>
      <c r="M5224" s="2">
        <f t="shared" si="31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07"/>
        <v>6</v>
      </c>
    </row>
    <row r="5225" spans="1:18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310"/>
        <v>10456000</v>
      </c>
      <c r="L5225" s="2">
        <v>1</v>
      </c>
      <c r="M5225" s="2">
        <f t="shared" si="31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07"/>
        <v>6</v>
      </c>
    </row>
    <row r="5226" spans="1:18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310"/>
        <v>10458000</v>
      </c>
      <c r="L5226" s="2">
        <v>1</v>
      </c>
      <c r="M5226" s="2">
        <f t="shared" si="31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07"/>
        <v>6</v>
      </c>
    </row>
    <row r="5227" spans="1:18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310"/>
        <v>10460000</v>
      </c>
      <c r="L5227" s="2">
        <v>1</v>
      </c>
      <c r="M5227" s="2">
        <f t="shared" si="31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07"/>
        <v>6</v>
      </c>
    </row>
    <row r="5228" spans="1:18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310"/>
        <v>10462000</v>
      </c>
      <c r="L5228" s="2">
        <v>1</v>
      </c>
      <c r="M5228" s="2">
        <f t="shared" si="31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07"/>
        <v>6</v>
      </c>
    </row>
    <row r="5229" spans="1:18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310"/>
        <v>10464000</v>
      </c>
      <c r="L5229" s="2">
        <v>1</v>
      </c>
      <c r="M5229" s="2">
        <f t="shared" si="31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07"/>
        <v>6</v>
      </c>
    </row>
    <row r="5230" spans="1:18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310"/>
        <v>10466000</v>
      </c>
      <c r="L5230" s="2">
        <v>1</v>
      </c>
      <c r="M5230" s="2">
        <f t="shared" si="31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07"/>
        <v>6</v>
      </c>
    </row>
    <row r="5231" spans="1:18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310"/>
        <v>10468000</v>
      </c>
      <c r="L5231" s="2">
        <v>1</v>
      </c>
      <c r="M5231" s="2">
        <f t="shared" si="31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07"/>
        <v>6</v>
      </c>
    </row>
    <row r="5232" spans="1:18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310"/>
        <v>10470000</v>
      </c>
      <c r="L5232" s="2">
        <v>1</v>
      </c>
      <c r="M5232" s="2">
        <f t="shared" si="31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07"/>
        <v>6</v>
      </c>
    </row>
    <row r="5233" spans="1:18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310"/>
        <v>10472000</v>
      </c>
      <c r="L5233" s="2">
        <v>1</v>
      </c>
      <c r="M5233" s="2">
        <f t="shared" si="31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07"/>
        <v>6</v>
      </c>
    </row>
    <row r="5234" spans="1:18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310"/>
        <v>10474000</v>
      </c>
      <c r="L5234" s="2">
        <v>1</v>
      </c>
      <c r="M5234" s="2">
        <f t="shared" si="31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07"/>
        <v>6</v>
      </c>
    </row>
    <row r="5235" spans="1:18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310"/>
        <v>10476000</v>
      </c>
      <c r="L5235" s="2">
        <v>1</v>
      </c>
      <c r="M5235" s="2">
        <f t="shared" si="31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07"/>
        <v>6</v>
      </c>
    </row>
    <row r="5236" spans="1:18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310"/>
        <v>10478000</v>
      </c>
      <c r="L5236" s="2">
        <v>1</v>
      </c>
      <c r="M5236" s="2">
        <f t="shared" si="31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07"/>
        <v>6</v>
      </c>
    </row>
    <row r="5237" spans="1:18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310"/>
        <v>10480000</v>
      </c>
      <c r="L5237" s="2">
        <v>1</v>
      </c>
      <c r="M5237" s="2">
        <f t="shared" si="31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07"/>
        <v>6</v>
      </c>
    </row>
    <row r="5238" spans="1:18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310"/>
        <v>10482000</v>
      </c>
      <c r="L5238" s="2">
        <v>1</v>
      </c>
      <c r="M5238" s="2">
        <f t="shared" si="31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07"/>
        <v>6</v>
      </c>
    </row>
    <row r="5239" spans="1:18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310"/>
        <v>10484000</v>
      </c>
      <c r="L5239" s="2">
        <v>1</v>
      </c>
      <c r="M5239" s="2">
        <f t="shared" si="31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07"/>
        <v>6</v>
      </c>
    </row>
    <row r="5240" spans="1:18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310"/>
        <v>10486000</v>
      </c>
      <c r="L5240" s="2">
        <v>1</v>
      </c>
      <c r="M5240" s="2">
        <f t="shared" si="31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07"/>
        <v>6</v>
      </c>
    </row>
    <row r="5241" spans="1:18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310"/>
        <v>10488000</v>
      </c>
      <c r="L5241" s="2">
        <v>1</v>
      </c>
      <c r="M5241" s="2">
        <f t="shared" si="31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07"/>
        <v>6</v>
      </c>
    </row>
    <row r="5242" spans="1:18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310"/>
        <v>10490000</v>
      </c>
      <c r="L5242" s="2">
        <v>1</v>
      </c>
      <c r="M5242" s="2">
        <f t="shared" si="31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07"/>
        <v>6</v>
      </c>
    </row>
    <row r="5243" spans="1:18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310"/>
        <v>10492000</v>
      </c>
      <c r="L5243" s="2">
        <v>1</v>
      </c>
      <c r="M5243" s="2">
        <f t="shared" si="31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07"/>
        <v>6</v>
      </c>
    </row>
    <row r="5244" spans="1:18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310"/>
        <v>10494000</v>
      </c>
      <c r="L5244" s="2">
        <v>1</v>
      </c>
      <c r="M5244" s="2">
        <f t="shared" si="31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07"/>
        <v>6</v>
      </c>
    </row>
    <row r="5245" spans="1:18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310"/>
        <v>10496000</v>
      </c>
      <c r="L5245" s="2">
        <v>1</v>
      </c>
      <c r="M5245" s="2">
        <f t="shared" si="31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07"/>
        <v>6</v>
      </c>
    </row>
    <row r="5246" spans="1:18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310"/>
        <v>10498000</v>
      </c>
      <c r="L5246" s="2">
        <v>1</v>
      </c>
      <c r="M5246" s="2">
        <f t="shared" si="31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07"/>
        <v>6</v>
      </c>
    </row>
    <row r="5247" spans="1:18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310"/>
        <v>10500000</v>
      </c>
      <c r="L5247" s="2">
        <v>1</v>
      </c>
      <c r="M5247" s="2">
        <f t="shared" si="31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07"/>
        <v>6</v>
      </c>
    </row>
    <row r="5248" spans="1:18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310"/>
        <v>10502000</v>
      </c>
      <c r="L5248" s="2">
        <v>1</v>
      </c>
      <c r="M5248" s="2">
        <f t="shared" si="31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07"/>
        <v>6</v>
      </c>
    </row>
    <row r="5249" spans="1:18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310"/>
        <v>10504000</v>
      </c>
      <c r="L5249" s="2">
        <v>1</v>
      </c>
      <c r="M5249" s="2">
        <f t="shared" si="31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07"/>
        <v>6</v>
      </c>
    </row>
    <row r="5250" spans="1:18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310"/>
        <v>10506000</v>
      </c>
      <c r="L5250" s="2">
        <v>1</v>
      </c>
      <c r="M5250" s="2">
        <f t="shared" si="31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07"/>
        <v>6</v>
      </c>
    </row>
    <row r="5251" spans="1:18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310"/>
        <v>10508000</v>
      </c>
      <c r="L5251" s="2">
        <v>1</v>
      </c>
      <c r="M5251" s="2">
        <f t="shared" si="31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12">QUOTIENT(A5251,1000)+1</f>
        <v>6</v>
      </c>
    </row>
    <row r="5252" spans="1:18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310"/>
        <v>10510000</v>
      </c>
      <c r="L5252" s="2">
        <v>1</v>
      </c>
      <c r="M5252" s="2">
        <f t="shared" si="31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12"/>
        <v>6</v>
      </c>
    </row>
    <row r="5253" spans="1:18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310"/>
        <v>10512000</v>
      </c>
      <c r="L5253" s="1">
        <v>1</v>
      </c>
      <c r="M5253" s="1">
        <f t="shared" si="31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12"/>
        <v>6</v>
      </c>
    </row>
    <row r="5254" spans="1:18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310"/>
        <v>10514000</v>
      </c>
      <c r="L5254" s="1">
        <v>1</v>
      </c>
      <c r="M5254" s="1">
        <f t="shared" si="31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12"/>
        <v>6</v>
      </c>
    </row>
    <row r="5255" spans="1:18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310"/>
        <v>10516000</v>
      </c>
      <c r="L5255" s="1">
        <v>1</v>
      </c>
      <c r="M5255" s="1">
        <f t="shared" si="31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12"/>
        <v>6</v>
      </c>
    </row>
    <row r="5256" spans="1:18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310"/>
        <v>10518000</v>
      </c>
      <c r="L5256" s="1">
        <v>1</v>
      </c>
      <c r="M5256" s="1">
        <f t="shared" si="31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12"/>
        <v>6</v>
      </c>
    </row>
    <row r="5257" spans="1:18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310"/>
        <v>10520000</v>
      </c>
      <c r="L5257" s="1">
        <v>1</v>
      </c>
      <c r="M5257" s="1">
        <f t="shared" si="31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12"/>
        <v>6</v>
      </c>
    </row>
    <row r="5258" spans="1:18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310"/>
        <v>10522000</v>
      </c>
      <c r="L5258" s="1">
        <v>1</v>
      </c>
      <c r="M5258" s="1">
        <f t="shared" si="31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12"/>
        <v>6</v>
      </c>
    </row>
    <row r="5259" spans="1:18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310"/>
        <v>10524000</v>
      </c>
      <c r="L5259" s="1">
        <v>1</v>
      </c>
      <c r="M5259" s="1">
        <f t="shared" si="31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12"/>
        <v>6</v>
      </c>
    </row>
    <row r="5260" spans="1:18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310"/>
        <v>10526000</v>
      </c>
      <c r="L5260" s="1">
        <v>1</v>
      </c>
      <c r="M5260" s="1">
        <f t="shared" si="31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12"/>
        <v>6</v>
      </c>
    </row>
    <row r="5261" spans="1:18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310"/>
        <v>10528000</v>
      </c>
      <c r="L5261" s="1">
        <v>1</v>
      </c>
      <c r="M5261" s="1">
        <f t="shared" si="31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12"/>
        <v>6</v>
      </c>
    </row>
    <row r="5262" spans="1:18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310"/>
        <v>10530000</v>
      </c>
      <c r="L5262" s="1">
        <v>1</v>
      </c>
      <c r="M5262" s="1">
        <f t="shared" si="31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12"/>
        <v>6</v>
      </c>
    </row>
    <row r="5263" spans="1:18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310"/>
        <v>10532000</v>
      </c>
      <c r="L5263" s="1">
        <v>1</v>
      </c>
      <c r="M5263" s="1">
        <f t="shared" si="31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12"/>
        <v>6</v>
      </c>
    </row>
    <row r="5264" spans="1:18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310"/>
        <v>10534000</v>
      </c>
      <c r="L5264" s="1">
        <v>1</v>
      </c>
      <c r="M5264" s="1">
        <f t="shared" si="31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12"/>
        <v>6</v>
      </c>
    </row>
    <row r="5265" spans="1:18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310"/>
        <v>10536000</v>
      </c>
      <c r="L5265" s="1">
        <v>1</v>
      </c>
      <c r="M5265" s="1">
        <f t="shared" si="31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12"/>
        <v>6</v>
      </c>
    </row>
    <row r="5266" spans="1:18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310"/>
        <v>10538000</v>
      </c>
      <c r="L5266" s="1">
        <v>1</v>
      </c>
      <c r="M5266" s="1">
        <f t="shared" si="31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12"/>
        <v>6</v>
      </c>
    </row>
    <row r="5267" spans="1:18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313">10000+A5267*2000</f>
        <v>10540000</v>
      </c>
      <c r="L5267" s="1">
        <v>1</v>
      </c>
      <c r="M5267" s="1">
        <f t="shared" ref="M5267:M5302" si="314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12"/>
        <v>6</v>
      </c>
    </row>
    <row r="5268" spans="1:18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313"/>
        <v>10542000</v>
      </c>
      <c r="L5268" s="1">
        <v>1</v>
      </c>
      <c r="M5268" s="1">
        <f t="shared" si="314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12"/>
        <v>6</v>
      </c>
    </row>
    <row r="5269" spans="1:18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313"/>
        <v>10544000</v>
      </c>
      <c r="L5269" s="1">
        <v>1</v>
      </c>
      <c r="M5269" s="1">
        <f t="shared" si="314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12"/>
        <v>6</v>
      </c>
    </row>
    <row r="5270" spans="1:18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313"/>
        <v>10546000</v>
      </c>
      <c r="L5270" s="1">
        <v>1</v>
      </c>
      <c r="M5270" s="1">
        <f t="shared" si="314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12"/>
        <v>6</v>
      </c>
    </row>
    <row r="5271" spans="1:18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313"/>
        <v>10548000</v>
      </c>
      <c r="L5271" s="1">
        <v>1</v>
      </c>
      <c r="M5271" s="1">
        <f t="shared" si="314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12"/>
        <v>6</v>
      </c>
    </row>
    <row r="5272" spans="1:18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313"/>
        <v>10550000</v>
      </c>
      <c r="L5272" s="1">
        <v>1</v>
      </c>
      <c r="M5272" s="1">
        <f t="shared" si="314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12"/>
        <v>6</v>
      </c>
    </row>
    <row r="5273" spans="1:18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313"/>
        <v>10552000</v>
      </c>
      <c r="L5273" s="1">
        <v>1</v>
      </c>
      <c r="M5273" s="1">
        <f t="shared" si="314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12"/>
        <v>6</v>
      </c>
    </row>
    <row r="5274" spans="1:18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313"/>
        <v>10554000</v>
      </c>
      <c r="L5274" s="1">
        <v>1</v>
      </c>
      <c r="M5274" s="1">
        <f t="shared" si="314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12"/>
        <v>6</v>
      </c>
    </row>
    <row r="5275" spans="1:18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313"/>
        <v>10556000</v>
      </c>
      <c r="L5275" s="1">
        <v>1</v>
      </c>
      <c r="M5275" s="1">
        <f t="shared" si="314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12"/>
        <v>6</v>
      </c>
    </row>
    <row r="5276" spans="1:18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313"/>
        <v>10558000</v>
      </c>
      <c r="L5276" s="1">
        <v>1</v>
      </c>
      <c r="M5276" s="1">
        <f t="shared" si="314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12"/>
        <v>6</v>
      </c>
    </row>
    <row r="5277" spans="1:18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313"/>
        <v>10560000</v>
      </c>
      <c r="L5277" s="1">
        <v>1</v>
      </c>
      <c r="M5277" s="1">
        <f t="shared" si="314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12"/>
        <v>6</v>
      </c>
    </row>
    <row r="5278" spans="1:18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313"/>
        <v>10562000</v>
      </c>
      <c r="L5278" s="1">
        <v>1</v>
      </c>
      <c r="M5278" s="1">
        <f t="shared" si="314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12"/>
        <v>6</v>
      </c>
    </row>
    <row r="5279" spans="1:18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313"/>
        <v>10564000</v>
      </c>
      <c r="L5279" s="1">
        <v>1</v>
      </c>
      <c r="M5279" s="1">
        <f t="shared" si="314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12"/>
        <v>6</v>
      </c>
    </row>
    <row r="5280" spans="1:18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313"/>
        <v>10566000</v>
      </c>
      <c r="L5280" s="1">
        <v>1</v>
      </c>
      <c r="M5280" s="1">
        <f t="shared" si="314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12"/>
        <v>6</v>
      </c>
    </row>
    <row r="5281" spans="1:18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313"/>
        <v>10568000</v>
      </c>
      <c r="L5281" s="1">
        <v>1</v>
      </c>
      <c r="M5281" s="1">
        <f t="shared" si="314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12"/>
        <v>6</v>
      </c>
    </row>
    <row r="5282" spans="1:18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313"/>
        <v>10570000</v>
      </c>
      <c r="L5282" s="1">
        <v>1</v>
      </c>
      <c r="M5282" s="1">
        <f t="shared" si="314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12"/>
        <v>6</v>
      </c>
    </row>
    <row r="5283" spans="1:18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313"/>
        <v>10572000</v>
      </c>
      <c r="L5283" s="1">
        <v>1</v>
      </c>
      <c r="M5283" s="1">
        <f t="shared" si="314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12"/>
        <v>6</v>
      </c>
    </row>
    <row r="5284" spans="1:18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313"/>
        <v>10574000</v>
      </c>
      <c r="L5284" s="1">
        <v>1</v>
      </c>
      <c r="M5284" s="1">
        <f t="shared" si="314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12"/>
        <v>6</v>
      </c>
    </row>
    <row r="5285" spans="1:18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313"/>
        <v>10576000</v>
      </c>
      <c r="L5285" s="1">
        <v>1</v>
      </c>
      <c r="M5285" s="1">
        <f t="shared" si="314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12"/>
        <v>6</v>
      </c>
    </row>
    <row r="5286" spans="1:18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313"/>
        <v>10578000</v>
      </c>
      <c r="L5286" s="1">
        <v>1</v>
      </c>
      <c r="M5286" s="1">
        <f t="shared" si="314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12"/>
        <v>6</v>
      </c>
    </row>
    <row r="5287" spans="1:18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313"/>
        <v>10580000</v>
      </c>
      <c r="L5287" s="1">
        <v>1</v>
      </c>
      <c r="M5287" s="1">
        <f t="shared" si="314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12"/>
        <v>6</v>
      </c>
    </row>
    <row r="5288" spans="1:18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313"/>
        <v>10582000</v>
      </c>
      <c r="L5288" s="1">
        <v>1</v>
      </c>
      <c r="M5288" s="1">
        <f t="shared" si="314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12"/>
        <v>6</v>
      </c>
    </row>
    <row r="5289" spans="1:18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313"/>
        <v>10584000</v>
      </c>
      <c r="L5289" s="1">
        <v>1</v>
      </c>
      <c r="M5289" s="1">
        <f t="shared" si="314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12"/>
        <v>6</v>
      </c>
    </row>
    <row r="5290" spans="1:18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313"/>
        <v>10586000</v>
      </c>
      <c r="L5290" s="1">
        <v>1</v>
      </c>
      <c r="M5290" s="1">
        <f t="shared" si="314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12"/>
        <v>6</v>
      </c>
    </row>
    <row r="5291" spans="1:18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313"/>
        <v>10588000</v>
      </c>
      <c r="L5291" s="1">
        <v>1</v>
      </c>
      <c r="M5291" s="1">
        <f t="shared" si="314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12"/>
        <v>6</v>
      </c>
    </row>
    <row r="5292" spans="1:18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313"/>
        <v>10590000</v>
      </c>
      <c r="L5292" s="1">
        <v>1</v>
      </c>
      <c r="M5292" s="1">
        <f t="shared" si="314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12"/>
        <v>6</v>
      </c>
    </row>
    <row r="5293" spans="1:18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313"/>
        <v>10592000</v>
      </c>
      <c r="L5293" s="1">
        <v>1</v>
      </c>
      <c r="M5293" s="1">
        <f t="shared" si="314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12"/>
        <v>6</v>
      </c>
    </row>
    <row r="5294" spans="1:18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313"/>
        <v>10594000</v>
      </c>
      <c r="L5294" s="1">
        <v>1</v>
      </c>
      <c r="M5294" s="1">
        <f t="shared" si="314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12"/>
        <v>6</v>
      </c>
    </row>
    <row r="5295" spans="1:18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313"/>
        <v>10596000</v>
      </c>
      <c r="L5295" s="1">
        <v>1</v>
      </c>
      <c r="M5295" s="1">
        <f t="shared" si="314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12"/>
        <v>6</v>
      </c>
    </row>
    <row r="5296" spans="1:18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313"/>
        <v>10598000</v>
      </c>
      <c r="L5296" s="1">
        <v>1</v>
      </c>
      <c r="M5296" s="1">
        <f t="shared" si="314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12"/>
        <v>6</v>
      </c>
    </row>
    <row r="5297" spans="1:18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313"/>
        <v>10600000</v>
      </c>
      <c r="L5297" s="1">
        <v>1</v>
      </c>
      <c r="M5297" s="1">
        <f t="shared" si="314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12"/>
        <v>6</v>
      </c>
    </row>
    <row r="5298" spans="1:18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313"/>
        <v>10602000</v>
      </c>
      <c r="L5298" s="1">
        <v>1</v>
      </c>
      <c r="M5298" s="1">
        <f t="shared" si="314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12"/>
        <v>6</v>
      </c>
    </row>
    <row r="5299" spans="1:18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313"/>
        <v>10604000</v>
      </c>
      <c r="L5299" s="1">
        <v>1</v>
      </c>
      <c r="M5299" s="1">
        <f t="shared" si="314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12"/>
        <v>6</v>
      </c>
    </row>
    <row r="5300" spans="1:18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313"/>
        <v>10606000</v>
      </c>
      <c r="L5300" s="1">
        <v>1</v>
      </c>
      <c r="M5300" s="1">
        <f t="shared" si="314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12"/>
        <v>6</v>
      </c>
    </row>
    <row r="5301" spans="1:18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313"/>
        <v>10608000</v>
      </c>
      <c r="L5301" s="1">
        <v>1</v>
      </c>
      <c r="M5301" s="1">
        <f t="shared" si="314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12"/>
        <v>6</v>
      </c>
    </row>
    <row r="5302" spans="1:18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313"/>
        <v>10610000</v>
      </c>
      <c r="L5302" s="1">
        <v>1</v>
      </c>
      <c r="M5302" s="1">
        <f t="shared" si="314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12"/>
        <v>6</v>
      </c>
    </row>
    <row r="5303" spans="1:18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315">10000+A5303*2000</f>
        <v>10612000</v>
      </c>
      <c r="L5303" s="2">
        <v>1</v>
      </c>
      <c r="M5303" s="2">
        <f t="shared" ref="M5303:M5366" si="316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12"/>
        <v>6</v>
      </c>
    </row>
    <row r="5304" spans="1:18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315"/>
        <v>10614000</v>
      </c>
      <c r="L5304" s="2">
        <v>1</v>
      </c>
      <c r="M5304" s="2">
        <f t="shared" si="316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12"/>
        <v>6</v>
      </c>
    </row>
    <row r="5305" spans="1:18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315"/>
        <v>10616000</v>
      </c>
      <c r="L5305" s="2">
        <v>1</v>
      </c>
      <c r="M5305" s="2">
        <f t="shared" si="316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12"/>
        <v>6</v>
      </c>
    </row>
    <row r="5306" spans="1:18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315"/>
        <v>10618000</v>
      </c>
      <c r="L5306" s="2">
        <v>1</v>
      </c>
      <c r="M5306" s="2">
        <f t="shared" si="316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12"/>
        <v>6</v>
      </c>
    </row>
    <row r="5307" spans="1:18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315"/>
        <v>10620000</v>
      </c>
      <c r="L5307" s="2">
        <v>1</v>
      </c>
      <c r="M5307" s="2">
        <f t="shared" si="316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12"/>
        <v>6</v>
      </c>
    </row>
    <row r="5308" spans="1:18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315"/>
        <v>10622000</v>
      </c>
      <c r="L5308" s="2">
        <v>1</v>
      </c>
      <c r="M5308" s="2">
        <f t="shared" si="316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12"/>
        <v>6</v>
      </c>
    </row>
    <row r="5309" spans="1:18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315"/>
        <v>10624000</v>
      </c>
      <c r="L5309" s="2">
        <v>1</v>
      </c>
      <c r="M5309" s="2">
        <f t="shared" si="316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12"/>
        <v>6</v>
      </c>
    </row>
    <row r="5310" spans="1:18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315"/>
        <v>10626000</v>
      </c>
      <c r="L5310" s="2">
        <v>1</v>
      </c>
      <c r="M5310" s="2">
        <f t="shared" si="316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12"/>
        <v>6</v>
      </c>
    </row>
    <row r="5311" spans="1:18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315"/>
        <v>10628000</v>
      </c>
      <c r="L5311" s="2">
        <v>1</v>
      </c>
      <c r="M5311" s="2">
        <f t="shared" si="316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12"/>
        <v>6</v>
      </c>
    </row>
    <row r="5312" spans="1:18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315"/>
        <v>10630000</v>
      </c>
      <c r="L5312" s="2">
        <v>1</v>
      </c>
      <c r="M5312" s="2">
        <f t="shared" si="316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12"/>
        <v>6</v>
      </c>
    </row>
    <row r="5313" spans="1:18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315"/>
        <v>10632000</v>
      </c>
      <c r="L5313" s="2">
        <v>1</v>
      </c>
      <c r="M5313" s="2">
        <f t="shared" si="316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12"/>
        <v>6</v>
      </c>
    </row>
    <row r="5314" spans="1:18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315"/>
        <v>10634000</v>
      </c>
      <c r="L5314" s="2">
        <v>1</v>
      </c>
      <c r="M5314" s="2">
        <f t="shared" si="316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12"/>
        <v>6</v>
      </c>
    </row>
    <row r="5315" spans="1:18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315"/>
        <v>10636000</v>
      </c>
      <c r="L5315" s="2">
        <v>1</v>
      </c>
      <c r="M5315" s="2">
        <f t="shared" si="316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17">QUOTIENT(A5315,1000)+1</f>
        <v>6</v>
      </c>
    </row>
    <row r="5316" spans="1:18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315"/>
        <v>10638000</v>
      </c>
      <c r="L5316" s="2">
        <v>1</v>
      </c>
      <c r="M5316" s="2">
        <f t="shared" si="316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17"/>
        <v>6</v>
      </c>
    </row>
    <row r="5317" spans="1:18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315"/>
        <v>10640000</v>
      </c>
      <c r="L5317" s="2">
        <v>1</v>
      </c>
      <c r="M5317" s="2">
        <f t="shared" si="316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17"/>
        <v>6</v>
      </c>
    </row>
    <row r="5318" spans="1:18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315"/>
        <v>10642000</v>
      </c>
      <c r="L5318" s="2">
        <v>1</v>
      </c>
      <c r="M5318" s="2">
        <f t="shared" si="316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17"/>
        <v>6</v>
      </c>
    </row>
    <row r="5319" spans="1:18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315"/>
        <v>10644000</v>
      </c>
      <c r="L5319" s="2">
        <v>1</v>
      </c>
      <c r="M5319" s="2">
        <f t="shared" si="316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17"/>
        <v>6</v>
      </c>
    </row>
    <row r="5320" spans="1:18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315"/>
        <v>10646000</v>
      </c>
      <c r="L5320" s="2">
        <v>1</v>
      </c>
      <c r="M5320" s="2">
        <f t="shared" si="316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17"/>
        <v>6</v>
      </c>
    </row>
    <row r="5321" spans="1:18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315"/>
        <v>10648000</v>
      </c>
      <c r="L5321" s="2">
        <v>1</v>
      </c>
      <c r="M5321" s="2">
        <f t="shared" si="316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17"/>
        <v>6</v>
      </c>
    </row>
    <row r="5322" spans="1:18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315"/>
        <v>10650000</v>
      </c>
      <c r="L5322" s="2">
        <v>1</v>
      </c>
      <c r="M5322" s="2">
        <f t="shared" si="316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17"/>
        <v>6</v>
      </c>
    </row>
    <row r="5323" spans="1:18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315"/>
        <v>10652000</v>
      </c>
      <c r="L5323" s="2">
        <v>1</v>
      </c>
      <c r="M5323" s="2">
        <f t="shared" si="316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17"/>
        <v>6</v>
      </c>
    </row>
    <row r="5324" spans="1:18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315"/>
        <v>10654000</v>
      </c>
      <c r="L5324" s="2">
        <v>1</v>
      </c>
      <c r="M5324" s="2">
        <f t="shared" si="316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17"/>
        <v>6</v>
      </c>
    </row>
    <row r="5325" spans="1:18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315"/>
        <v>10656000</v>
      </c>
      <c r="L5325" s="2">
        <v>1</v>
      </c>
      <c r="M5325" s="2">
        <f t="shared" si="316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17"/>
        <v>6</v>
      </c>
    </row>
    <row r="5326" spans="1:18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315"/>
        <v>10658000</v>
      </c>
      <c r="L5326" s="2">
        <v>1</v>
      </c>
      <c r="M5326" s="2">
        <f t="shared" si="316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17"/>
        <v>6</v>
      </c>
    </row>
    <row r="5327" spans="1:18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315"/>
        <v>10660000</v>
      </c>
      <c r="L5327" s="2">
        <v>1</v>
      </c>
      <c r="M5327" s="2">
        <f t="shared" si="316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17"/>
        <v>6</v>
      </c>
    </row>
    <row r="5328" spans="1:18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315"/>
        <v>10662000</v>
      </c>
      <c r="L5328" s="2">
        <v>1</v>
      </c>
      <c r="M5328" s="2">
        <f t="shared" si="316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17"/>
        <v>6</v>
      </c>
    </row>
    <row r="5329" spans="1:18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315"/>
        <v>10664000</v>
      </c>
      <c r="L5329" s="2">
        <v>1</v>
      </c>
      <c r="M5329" s="2">
        <f t="shared" si="316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17"/>
        <v>6</v>
      </c>
    </row>
    <row r="5330" spans="1:18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315"/>
        <v>10666000</v>
      </c>
      <c r="L5330" s="2">
        <v>1</v>
      </c>
      <c r="M5330" s="2">
        <f t="shared" si="316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17"/>
        <v>6</v>
      </c>
    </row>
    <row r="5331" spans="1:18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315"/>
        <v>10668000</v>
      </c>
      <c r="L5331" s="2">
        <v>1</v>
      </c>
      <c r="M5331" s="2">
        <f t="shared" si="316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17"/>
        <v>6</v>
      </c>
    </row>
    <row r="5332" spans="1:18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315"/>
        <v>10670000</v>
      </c>
      <c r="L5332" s="2">
        <v>1</v>
      </c>
      <c r="M5332" s="2">
        <f t="shared" si="316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17"/>
        <v>6</v>
      </c>
    </row>
    <row r="5333" spans="1:18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315"/>
        <v>10672000</v>
      </c>
      <c r="L5333" s="2">
        <v>1</v>
      </c>
      <c r="M5333" s="2">
        <f t="shared" si="316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17"/>
        <v>6</v>
      </c>
    </row>
    <row r="5334" spans="1:18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315"/>
        <v>10674000</v>
      </c>
      <c r="L5334" s="2">
        <v>1</v>
      </c>
      <c r="M5334" s="2">
        <f t="shared" si="316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17"/>
        <v>6</v>
      </c>
    </row>
    <row r="5335" spans="1:18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315"/>
        <v>10676000</v>
      </c>
      <c r="L5335" s="2">
        <v>1</v>
      </c>
      <c r="M5335" s="2">
        <f t="shared" si="316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17"/>
        <v>6</v>
      </c>
    </row>
    <row r="5336" spans="1:18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315"/>
        <v>10678000</v>
      </c>
      <c r="L5336" s="2">
        <v>1</v>
      </c>
      <c r="M5336" s="2">
        <f t="shared" si="316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17"/>
        <v>6</v>
      </c>
    </row>
    <row r="5337" spans="1:18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315"/>
        <v>10680000</v>
      </c>
      <c r="L5337" s="2">
        <v>1</v>
      </c>
      <c r="M5337" s="2">
        <f t="shared" si="316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17"/>
        <v>6</v>
      </c>
    </row>
    <row r="5338" spans="1:18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315"/>
        <v>10682000</v>
      </c>
      <c r="L5338" s="2">
        <v>1</v>
      </c>
      <c r="M5338" s="2">
        <f t="shared" si="316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17"/>
        <v>6</v>
      </c>
    </row>
    <row r="5339" spans="1:18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315"/>
        <v>10684000</v>
      </c>
      <c r="L5339" s="2">
        <v>1</v>
      </c>
      <c r="M5339" s="2">
        <f t="shared" si="316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17"/>
        <v>6</v>
      </c>
    </row>
    <row r="5340" spans="1:18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315"/>
        <v>10686000</v>
      </c>
      <c r="L5340" s="2">
        <v>1</v>
      </c>
      <c r="M5340" s="2">
        <f t="shared" si="316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17"/>
        <v>6</v>
      </c>
    </row>
    <row r="5341" spans="1:18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315"/>
        <v>10688000</v>
      </c>
      <c r="L5341" s="2">
        <v>1</v>
      </c>
      <c r="M5341" s="2">
        <f t="shared" si="316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17"/>
        <v>6</v>
      </c>
    </row>
    <row r="5342" spans="1:18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315"/>
        <v>10690000</v>
      </c>
      <c r="L5342" s="2">
        <v>1</v>
      </c>
      <c r="M5342" s="2">
        <f t="shared" si="316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17"/>
        <v>6</v>
      </c>
    </row>
    <row r="5343" spans="1:18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315"/>
        <v>10692000</v>
      </c>
      <c r="L5343" s="2">
        <v>1</v>
      </c>
      <c r="M5343" s="2">
        <f t="shared" si="316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17"/>
        <v>6</v>
      </c>
    </row>
    <row r="5344" spans="1:18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315"/>
        <v>10694000</v>
      </c>
      <c r="L5344" s="2">
        <v>1</v>
      </c>
      <c r="M5344" s="2">
        <f t="shared" si="316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17"/>
        <v>6</v>
      </c>
    </row>
    <row r="5345" spans="1:18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315"/>
        <v>10696000</v>
      </c>
      <c r="L5345" s="2">
        <v>1</v>
      </c>
      <c r="M5345" s="2">
        <f t="shared" si="316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17"/>
        <v>6</v>
      </c>
    </row>
    <row r="5346" spans="1:18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315"/>
        <v>10698000</v>
      </c>
      <c r="L5346" s="2">
        <v>1</v>
      </c>
      <c r="M5346" s="2">
        <f t="shared" si="316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17"/>
        <v>6</v>
      </c>
    </row>
    <row r="5347" spans="1:18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315"/>
        <v>10700000</v>
      </c>
      <c r="L5347" s="2">
        <v>1</v>
      </c>
      <c r="M5347" s="2">
        <f t="shared" si="316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17"/>
        <v>6</v>
      </c>
    </row>
    <row r="5348" spans="1:18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315"/>
        <v>10702000</v>
      </c>
      <c r="L5348" s="2">
        <v>1</v>
      </c>
      <c r="M5348" s="2">
        <f t="shared" si="316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17"/>
        <v>6</v>
      </c>
    </row>
    <row r="5349" spans="1:18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315"/>
        <v>10704000</v>
      </c>
      <c r="L5349" s="2">
        <v>1</v>
      </c>
      <c r="M5349" s="2">
        <f t="shared" si="316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17"/>
        <v>6</v>
      </c>
    </row>
    <row r="5350" spans="1:18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315"/>
        <v>10706000</v>
      </c>
      <c r="L5350" s="2">
        <v>1</v>
      </c>
      <c r="M5350" s="2">
        <f t="shared" si="316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17"/>
        <v>6</v>
      </c>
    </row>
    <row r="5351" spans="1:18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315"/>
        <v>10708000</v>
      </c>
      <c r="L5351" s="2">
        <v>1</v>
      </c>
      <c r="M5351" s="2">
        <f t="shared" si="316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17"/>
        <v>6</v>
      </c>
    </row>
    <row r="5352" spans="1:18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315"/>
        <v>10710000</v>
      </c>
      <c r="L5352" s="2">
        <v>1</v>
      </c>
      <c r="M5352" s="2">
        <f t="shared" si="316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17"/>
        <v>6</v>
      </c>
    </row>
    <row r="5353" spans="1:18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315"/>
        <v>10712000</v>
      </c>
      <c r="L5353" s="1">
        <v>1</v>
      </c>
      <c r="M5353" s="1">
        <f t="shared" si="316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17"/>
        <v>6</v>
      </c>
    </row>
    <row r="5354" spans="1:18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315"/>
        <v>10714000</v>
      </c>
      <c r="L5354" s="1">
        <v>1</v>
      </c>
      <c r="M5354" s="1">
        <f t="shared" si="316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17"/>
        <v>6</v>
      </c>
    </row>
    <row r="5355" spans="1:18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315"/>
        <v>10716000</v>
      </c>
      <c r="L5355" s="1">
        <v>1</v>
      </c>
      <c r="M5355" s="1">
        <f t="shared" si="316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17"/>
        <v>6</v>
      </c>
    </row>
    <row r="5356" spans="1:18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315"/>
        <v>10718000</v>
      </c>
      <c r="L5356" s="1">
        <v>1</v>
      </c>
      <c r="M5356" s="1">
        <f t="shared" si="316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17"/>
        <v>6</v>
      </c>
    </row>
    <row r="5357" spans="1:18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315"/>
        <v>10720000</v>
      </c>
      <c r="L5357" s="1">
        <v>1</v>
      </c>
      <c r="M5357" s="1">
        <f t="shared" si="316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17"/>
        <v>6</v>
      </c>
    </row>
    <row r="5358" spans="1:18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315"/>
        <v>10722000</v>
      </c>
      <c r="L5358" s="1">
        <v>1</v>
      </c>
      <c r="M5358" s="1">
        <f t="shared" si="316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17"/>
        <v>6</v>
      </c>
    </row>
    <row r="5359" spans="1:18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315"/>
        <v>10724000</v>
      </c>
      <c r="L5359" s="1">
        <v>1</v>
      </c>
      <c r="M5359" s="1">
        <f t="shared" si="316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17"/>
        <v>6</v>
      </c>
    </row>
    <row r="5360" spans="1:18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315"/>
        <v>10726000</v>
      </c>
      <c r="L5360" s="1">
        <v>1</v>
      </c>
      <c r="M5360" s="1">
        <f t="shared" si="316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17"/>
        <v>6</v>
      </c>
    </row>
    <row r="5361" spans="1:18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315"/>
        <v>10728000</v>
      </c>
      <c r="L5361" s="1">
        <v>1</v>
      </c>
      <c r="M5361" s="1">
        <f t="shared" si="316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17"/>
        <v>6</v>
      </c>
    </row>
    <row r="5362" spans="1:18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315"/>
        <v>10730000</v>
      </c>
      <c r="L5362" s="1">
        <v>1</v>
      </c>
      <c r="M5362" s="1">
        <f t="shared" si="316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17"/>
        <v>6</v>
      </c>
    </row>
    <row r="5363" spans="1:18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315"/>
        <v>10732000</v>
      </c>
      <c r="L5363" s="1">
        <v>1</v>
      </c>
      <c r="M5363" s="1">
        <f t="shared" si="316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17"/>
        <v>6</v>
      </c>
    </row>
    <row r="5364" spans="1:18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315"/>
        <v>10734000</v>
      </c>
      <c r="L5364" s="1">
        <v>1</v>
      </c>
      <c r="M5364" s="1">
        <f t="shared" si="316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17"/>
        <v>6</v>
      </c>
    </row>
    <row r="5365" spans="1:18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315"/>
        <v>10736000</v>
      </c>
      <c r="L5365" s="1">
        <v>1</v>
      </c>
      <c r="M5365" s="1">
        <f t="shared" si="316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17"/>
        <v>6</v>
      </c>
    </row>
    <row r="5366" spans="1:18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315"/>
        <v>10738000</v>
      </c>
      <c r="L5366" s="1">
        <v>1</v>
      </c>
      <c r="M5366" s="1">
        <f t="shared" si="316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17"/>
        <v>6</v>
      </c>
    </row>
    <row r="5367" spans="1:18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318">10000+A5367*2000</f>
        <v>10740000</v>
      </c>
      <c r="L5367" s="1">
        <v>1</v>
      </c>
      <c r="M5367" s="1">
        <f t="shared" ref="M5367:M5430" si="319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17"/>
        <v>6</v>
      </c>
    </row>
    <row r="5368" spans="1:18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318"/>
        <v>10742000</v>
      </c>
      <c r="L5368" s="1">
        <v>1</v>
      </c>
      <c r="M5368" s="1">
        <f t="shared" si="319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17"/>
        <v>6</v>
      </c>
    </row>
    <row r="5369" spans="1:18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318"/>
        <v>10744000</v>
      </c>
      <c r="L5369" s="1">
        <v>1</v>
      </c>
      <c r="M5369" s="1">
        <f t="shared" si="319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17"/>
        <v>6</v>
      </c>
    </row>
    <row r="5370" spans="1:18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318"/>
        <v>10746000</v>
      </c>
      <c r="L5370" s="1">
        <v>1</v>
      </c>
      <c r="M5370" s="1">
        <f t="shared" si="319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17"/>
        <v>6</v>
      </c>
    </row>
    <row r="5371" spans="1:18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318"/>
        <v>10748000</v>
      </c>
      <c r="L5371" s="1">
        <v>1</v>
      </c>
      <c r="M5371" s="1">
        <f t="shared" si="319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17"/>
        <v>6</v>
      </c>
    </row>
    <row r="5372" spans="1:18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318"/>
        <v>10750000</v>
      </c>
      <c r="L5372" s="1">
        <v>1</v>
      </c>
      <c r="M5372" s="1">
        <f t="shared" si="319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17"/>
        <v>6</v>
      </c>
    </row>
    <row r="5373" spans="1:18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318"/>
        <v>10752000</v>
      </c>
      <c r="L5373" s="1">
        <v>1</v>
      </c>
      <c r="M5373" s="1">
        <f t="shared" si="319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17"/>
        <v>6</v>
      </c>
    </row>
    <row r="5374" spans="1:18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318"/>
        <v>10754000</v>
      </c>
      <c r="L5374" s="1">
        <v>1</v>
      </c>
      <c r="M5374" s="1">
        <f t="shared" si="319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17"/>
        <v>6</v>
      </c>
    </row>
    <row r="5375" spans="1:18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318"/>
        <v>10756000</v>
      </c>
      <c r="L5375" s="1">
        <v>1</v>
      </c>
      <c r="M5375" s="1">
        <f t="shared" si="319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17"/>
        <v>6</v>
      </c>
    </row>
    <row r="5376" spans="1:18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318"/>
        <v>10758000</v>
      </c>
      <c r="L5376" s="1">
        <v>1</v>
      </c>
      <c r="M5376" s="1">
        <f t="shared" si="319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17"/>
        <v>6</v>
      </c>
    </row>
    <row r="5377" spans="1:18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318"/>
        <v>10760000</v>
      </c>
      <c r="L5377" s="1">
        <v>1</v>
      </c>
      <c r="M5377" s="1">
        <f t="shared" si="319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17"/>
        <v>6</v>
      </c>
    </row>
    <row r="5378" spans="1:18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318"/>
        <v>10762000</v>
      </c>
      <c r="L5378" s="1">
        <v>1</v>
      </c>
      <c r="M5378" s="1">
        <f t="shared" si="319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17"/>
        <v>6</v>
      </c>
    </row>
    <row r="5379" spans="1:18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318"/>
        <v>10764000</v>
      </c>
      <c r="L5379" s="1">
        <v>1</v>
      </c>
      <c r="M5379" s="1">
        <f t="shared" si="319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20">QUOTIENT(A5379,1000)+1</f>
        <v>6</v>
      </c>
    </row>
    <row r="5380" spans="1:18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318"/>
        <v>10766000</v>
      </c>
      <c r="L5380" s="1">
        <v>1</v>
      </c>
      <c r="M5380" s="1">
        <f t="shared" si="319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20"/>
        <v>6</v>
      </c>
    </row>
    <row r="5381" spans="1:18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318"/>
        <v>10768000</v>
      </c>
      <c r="L5381" s="1">
        <v>1</v>
      </c>
      <c r="M5381" s="1">
        <f t="shared" si="319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20"/>
        <v>6</v>
      </c>
    </row>
    <row r="5382" spans="1:18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318"/>
        <v>10770000</v>
      </c>
      <c r="L5382" s="1">
        <v>1</v>
      </c>
      <c r="M5382" s="1">
        <f t="shared" si="319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20"/>
        <v>6</v>
      </c>
    </row>
    <row r="5383" spans="1:18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318"/>
        <v>10772000</v>
      </c>
      <c r="L5383" s="1">
        <v>1</v>
      </c>
      <c r="M5383" s="1">
        <f t="shared" si="319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20"/>
        <v>6</v>
      </c>
    </row>
    <row r="5384" spans="1:18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318"/>
        <v>10774000</v>
      </c>
      <c r="L5384" s="1">
        <v>1</v>
      </c>
      <c r="M5384" s="1">
        <f t="shared" si="319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20"/>
        <v>6</v>
      </c>
    </row>
    <row r="5385" spans="1:18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318"/>
        <v>10776000</v>
      </c>
      <c r="L5385" s="1">
        <v>1</v>
      </c>
      <c r="M5385" s="1">
        <f t="shared" si="319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20"/>
        <v>6</v>
      </c>
    </row>
    <row r="5386" spans="1:18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318"/>
        <v>10778000</v>
      </c>
      <c r="L5386" s="1">
        <v>1</v>
      </c>
      <c r="M5386" s="1">
        <f t="shared" si="319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20"/>
        <v>6</v>
      </c>
    </row>
    <row r="5387" spans="1:18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318"/>
        <v>10780000</v>
      </c>
      <c r="L5387" s="1">
        <v>1</v>
      </c>
      <c r="M5387" s="1">
        <f t="shared" si="319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20"/>
        <v>6</v>
      </c>
    </row>
    <row r="5388" spans="1:18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318"/>
        <v>10782000</v>
      </c>
      <c r="L5388" s="1">
        <v>1</v>
      </c>
      <c r="M5388" s="1">
        <f t="shared" si="319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20"/>
        <v>6</v>
      </c>
    </row>
    <row r="5389" spans="1:18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318"/>
        <v>10784000</v>
      </c>
      <c r="L5389" s="1">
        <v>1</v>
      </c>
      <c r="M5389" s="1">
        <f t="shared" si="319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20"/>
        <v>6</v>
      </c>
    </row>
    <row r="5390" spans="1:18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318"/>
        <v>10786000</v>
      </c>
      <c r="L5390" s="1">
        <v>1</v>
      </c>
      <c r="M5390" s="1">
        <f t="shared" si="319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20"/>
        <v>6</v>
      </c>
    </row>
    <row r="5391" spans="1:18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318"/>
        <v>10788000</v>
      </c>
      <c r="L5391" s="1">
        <v>1</v>
      </c>
      <c r="M5391" s="1">
        <f t="shared" si="319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20"/>
        <v>6</v>
      </c>
    </row>
    <row r="5392" spans="1:18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318"/>
        <v>10790000</v>
      </c>
      <c r="L5392" s="1">
        <v>1</v>
      </c>
      <c r="M5392" s="1">
        <f t="shared" si="319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20"/>
        <v>6</v>
      </c>
    </row>
    <row r="5393" spans="1:18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318"/>
        <v>10792000</v>
      </c>
      <c r="L5393" s="1">
        <v>1</v>
      </c>
      <c r="M5393" s="1">
        <f t="shared" si="319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20"/>
        <v>6</v>
      </c>
    </row>
    <row r="5394" spans="1:18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318"/>
        <v>10794000</v>
      </c>
      <c r="L5394" s="1">
        <v>1</v>
      </c>
      <c r="M5394" s="1">
        <f t="shared" si="319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20"/>
        <v>6</v>
      </c>
    </row>
    <row r="5395" spans="1:18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318"/>
        <v>10796000</v>
      </c>
      <c r="L5395" s="1">
        <v>1</v>
      </c>
      <c r="M5395" s="1">
        <f t="shared" si="319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20"/>
        <v>6</v>
      </c>
    </row>
    <row r="5396" spans="1:18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318"/>
        <v>10798000</v>
      </c>
      <c r="L5396" s="1">
        <v>1</v>
      </c>
      <c r="M5396" s="1">
        <f t="shared" si="319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20"/>
        <v>6</v>
      </c>
    </row>
    <row r="5397" spans="1:18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318"/>
        <v>10800000</v>
      </c>
      <c r="L5397" s="1">
        <v>1</v>
      </c>
      <c r="M5397" s="1">
        <f t="shared" si="319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20"/>
        <v>6</v>
      </c>
    </row>
    <row r="5398" spans="1:18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318"/>
        <v>10802000</v>
      </c>
      <c r="L5398" s="1">
        <v>1</v>
      </c>
      <c r="M5398" s="1">
        <f t="shared" si="319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20"/>
        <v>6</v>
      </c>
    </row>
    <row r="5399" spans="1:18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318"/>
        <v>10804000</v>
      </c>
      <c r="L5399" s="1">
        <v>1</v>
      </c>
      <c r="M5399" s="1">
        <f t="shared" si="319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20"/>
        <v>6</v>
      </c>
    </row>
    <row r="5400" spans="1:18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318"/>
        <v>10806000</v>
      </c>
      <c r="L5400" s="1">
        <v>1</v>
      </c>
      <c r="M5400" s="1">
        <f t="shared" si="319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20"/>
        <v>6</v>
      </c>
    </row>
    <row r="5401" spans="1:18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318"/>
        <v>10808000</v>
      </c>
      <c r="L5401" s="1">
        <v>1</v>
      </c>
      <c r="M5401" s="1">
        <f t="shared" si="319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20"/>
        <v>6</v>
      </c>
    </row>
    <row r="5402" spans="1:18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318"/>
        <v>10810000</v>
      </c>
      <c r="L5402" s="1">
        <v>1</v>
      </c>
      <c r="M5402" s="1">
        <f t="shared" si="319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20"/>
        <v>6</v>
      </c>
    </row>
    <row r="5403" spans="1:18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318"/>
        <v>10812000</v>
      </c>
      <c r="L5403" s="2">
        <v>1</v>
      </c>
      <c r="M5403" s="2">
        <f t="shared" si="319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20"/>
        <v>6</v>
      </c>
    </row>
    <row r="5404" spans="1:18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318"/>
        <v>10814000</v>
      </c>
      <c r="L5404" s="2">
        <v>1</v>
      </c>
      <c r="M5404" s="2">
        <f t="shared" si="319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20"/>
        <v>6</v>
      </c>
    </row>
    <row r="5405" spans="1:18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318"/>
        <v>10816000</v>
      </c>
      <c r="L5405" s="2">
        <v>1</v>
      </c>
      <c r="M5405" s="2">
        <f t="shared" si="319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20"/>
        <v>6</v>
      </c>
    </row>
    <row r="5406" spans="1:18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318"/>
        <v>10818000</v>
      </c>
      <c r="L5406" s="2">
        <v>1</v>
      </c>
      <c r="M5406" s="2">
        <f t="shared" si="319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20"/>
        <v>6</v>
      </c>
    </row>
    <row r="5407" spans="1:18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318"/>
        <v>10820000</v>
      </c>
      <c r="L5407" s="2">
        <v>1</v>
      </c>
      <c r="M5407" s="2">
        <f t="shared" si="319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20"/>
        <v>6</v>
      </c>
    </row>
    <row r="5408" spans="1:18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318"/>
        <v>10822000</v>
      </c>
      <c r="L5408" s="2">
        <v>1</v>
      </c>
      <c r="M5408" s="2">
        <f t="shared" si="319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20"/>
        <v>6</v>
      </c>
    </row>
    <row r="5409" spans="1:18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318"/>
        <v>10824000</v>
      </c>
      <c r="L5409" s="2">
        <v>1</v>
      </c>
      <c r="M5409" s="2">
        <f t="shared" si="319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20"/>
        <v>6</v>
      </c>
    </row>
    <row r="5410" spans="1:18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318"/>
        <v>10826000</v>
      </c>
      <c r="L5410" s="2">
        <v>1</v>
      </c>
      <c r="M5410" s="2">
        <f t="shared" si="319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20"/>
        <v>6</v>
      </c>
    </row>
    <row r="5411" spans="1:18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318"/>
        <v>10828000</v>
      </c>
      <c r="L5411" s="2">
        <v>1</v>
      </c>
      <c r="M5411" s="2">
        <f t="shared" si="319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20"/>
        <v>6</v>
      </c>
    </row>
    <row r="5412" spans="1:18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318"/>
        <v>10830000</v>
      </c>
      <c r="L5412" s="2">
        <v>1</v>
      </c>
      <c r="M5412" s="2">
        <f t="shared" si="319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20"/>
        <v>6</v>
      </c>
    </row>
    <row r="5413" spans="1:18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318"/>
        <v>10832000</v>
      </c>
      <c r="L5413" s="2">
        <v>1</v>
      </c>
      <c r="M5413" s="2">
        <f t="shared" si="319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20"/>
        <v>6</v>
      </c>
    </row>
    <row r="5414" spans="1:18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318"/>
        <v>10834000</v>
      </c>
      <c r="L5414" s="2">
        <v>1</v>
      </c>
      <c r="M5414" s="2">
        <f t="shared" si="319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20"/>
        <v>6</v>
      </c>
    </row>
    <row r="5415" spans="1:18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318"/>
        <v>10836000</v>
      </c>
      <c r="L5415" s="2">
        <v>1</v>
      </c>
      <c r="M5415" s="2">
        <f t="shared" si="319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20"/>
        <v>6</v>
      </c>
    </row>
    <row r="5416" spans="1:18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318"/>
        <v>10838000</v>
      </c>
      <c r="L5416" s="2">
        <v>1</v>
      </c>
      <c r="M5416" s="2">
        <f t="shared" si="319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20"/>
        <v>6</v>
      </c>
    </row>
    <row r="5417" spans="1:18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318"/>
        <v>10840000</v>
      </c>
      <c r="L5417" s="2">
        <v>1</v>
      </c>
      <c r="M5417" s="2">
        <f t="shared" si="319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20"/>
        <v>6</v>
      </c>
    </row>
    <row r="5418" spans="1:18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318"/>
        <v>10842000</v>
      </c>
      <c r="L5418" s="2">
        <v>1</v>
      </c>
      <c r="M5418" s="2">
        <f t="shared" si="319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20"/>
        <v>6</v>
      </c>
    </row>
    <row r="5419" spans="1:18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318"/>
        <v>10844000</v>
      </c>
      <c r="L5419" s="2">
        <v>1</v>
      </c>
      <c r="M5419" s="2">
        <f t="shared" si="319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20"/>
        <v>6</v>
      </c>
    </row>
    <row r="5420" spans="1:18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318"/>
        <v>10846000</v>
      </c>
      <c r="L5420" s="2">
        <v>1</v>
      </c>
      <c r="M5420" s="2">
        <f t="shared" si="319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20"/>
        <v>6</v>
      </c>
    </row>
    <row r="5421" spans="1:18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318"/>
        <v>10848000</v>
      </c>
      <c r="L5421" s="2">
        <v>1</v>
      </c>
      <c r="M5421" s="2">
        <f t="shared" si="319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20"/>
        <v>6</v>
      </c>
    </row>
    <row r="5422" spans="1:18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318"/>
        <v>10850000</v>
      </c>
      <c r="L5422" s="2">
        <v>1</v>
      </c>
      <c r="M5422" s="2">
        <f t="shared" si="319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20"/>
        <v>6</v>
      </c>
    </row>
    <row r="5423" spans="1:18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318"/>
        <v>10852000</v>
      </c>
      <c r="L5423" s="2">
        <v>1</v>
      </c>
      <c r="M5423" s="2">
        <f t="shared" si="319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20"/>
        <v>6</v>
      </c>
    </row>
    <row r="5424" spans="1:18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318"/>
        <v>10854000</v>
      </c>
      <c r="L5424" s="2">
        <v>1</v>
      </c>
      <c r="M5424" s="2">
        <f t="shared" si="319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20"/>
        <v>6</v>
      </c>
    </row>
    <row r="5425" spans="1:18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318"/>
        <v>10856000</v>
      </c>
      <c r="L5425" s="2">
        <v>1</v>
      </c>
      <c r="M5425" s="2">
        <f t="shared" si="319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20"/>
        <v>6</v>
      </c>
    </row>
    <row r="5426" spans="1:18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318"/>
        <v>10858000</v>
      </c>
      <c r="L5426" s="2">
        <v>1</v>
      </c>
      <c r="M5426" s="2">
        <f t="shared" si="319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20"/>
        <v>6</v>
      </c>
    </row>
    <row r="5427" spans="1:18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318"/>
        <v>10860000</v>
      </c>
      <c r="L5427" s="2">
        <v>1</v>
      </c>
      <c r="M5427" s="2">
        <f t="shared" si="319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20"/>
        <v>6</v>
      </c>
    </row>
    <row r="5428" spans="1:18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318"/>
        <v>10862000</v>
      </c>
      <c r="L5428" s="2">
        <v>1</v>
      </c>
      <c r="M5428" s="2">
        <f t="shared" si="319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20"/>
        <v>6</v>
      </c>
    </row>
    <row r="5429" spans="1:18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318"/>
        <v>10864000</v>
      </c>
      <c r="L5429" s="2">
        <v>1</v>
      </c>
      <c r="M5429" s="2">
        <f t="shared" si="319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20"/>
        <v>6</v>
      </c>
    </row>
    <row r="5430" spans="1:18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318"/>
        <v>10866000</v>
      </c>
      <c r="L5430" s="2">
        <v>1</v>
      </c>
      <c r="M5430" s="2">
        <f t="shared" si="319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20"/>
        <v>6</v>
      </c>
    </row>
    <row r="5431" spans="1:18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321">10000+A5431*2000</f>
        <v>10868000</v>
      </c>
      <c r="L5431" s="2">
        <v>1</v>
      </c>
      <c r="M5431" s="2">
        <f t="shared" ref="M5431:M5494" si="322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20"/>
        <v>6</v>
      </c>
    </row>
    <row r="5432" spans="1:18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321"/>
        <v>10870000</v>
      </c>
      <c r="L5432" s="2">
        <v>1</v>
      </c>
      <c r="M5432" s="2">
        <f t="shared" si="322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20"/>
        <v>6</v>
      </c>
    </row>
    <row r="5433" spans="1:18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321"/>
        <v>10872000</v>
      </c>
      <c r="L5433" s="2">
        <v>1</v>
      </c>
      <c r="M5433" s="2">
        <f t="shared" si="322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20"/>
        <v>6</v>
      </c>
    </row>
    <row r="5434" spans="1:18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321"/>
        <v>10874000</v>
      </c>
      <c r="L5434" s="2">
        <v>1</v>
      </c>
      <c r="M5434" s="2">
        <f t="shared" si="322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20"/>
        <v>6</v>
      </c>
    </row>
    <row r="5435" spans="1:18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321"/>
        <v>10876000</v>
      </c>
      <c r="L5435" s="2">
        <v>1</v>
      </c>
      <c r="M5435" s="2">
        <f t="shared" si="322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20"/>
        <v>6</v>
      </c>
    </row>
    <row r="5436" spans="1:18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321"/>
        <v>10878000</v>
      </c>
      <c r="L5436" s="2">
        <v>1</v>
      </c>
      <c r="M5436" s="2">
        <f t="shared" si="322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20"/>
        <v>6</v>
      </c>
    </row>
    <row r="5437" spans="1:18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321"/>
        <v>10880000</v>
      </c>
      <c r="L5437" s="2">
        <v>1</v>
      </c>
      <c r="M5437" s="2">
        <f t="shared" si="322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20"/>
        <v>6</v>
      </c>
    </row>
    <row r="5438" spans="1:18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321"/>
        <v>10882000</v>
      </c>
      <c r="L5438" s="2">
        <v>1</v>
      </c>
      <c r="M5438" s="2">
        <f t="shared" si="322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20"/>
        <v>6</v>
      </c>
    </row>
    <row r="5439" spans="1:18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321"/>
        <v>10884000</v>
      </c>
      <c r="L5439" s="2">
        <v>1</v>
      </c>
      <c r="M5439" s="2">
        <f t="shared" si="322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20"/>
        <v>6</v>
      </c>
    </row>
    <row r="5440" spans="1:18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321"/>
        <v>10886000</v>
      </c>
      <c r="L5440" s="2">
        <v>1</v>
      </c>
      <c r="M5440" s="2">
        <f t="shared" si="322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20"/>
        <v>6</v>
      </c>
    </row>
    <row r="5441" spans="1:18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321"/>
        <v>10888000</v>
      </c>
      <c r="L5441" s="2">
        <v>1</v>
      </c>
      <c r="M5441" s="2">
        <f t="shared" si="322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20"/>
        <v>6</v>
      </c>
    </row>
    <row r="5442" spans="1:18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321"/>
        <v>10890000</v>
      </c>
      <c r="L5442" s="2">
        <v>1</v>
      </c>
      <c r="M5442" s="2">
        <f t="shared" si="322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20"/>
        <v>6</v>
      </c>
    </row>
    <row r="5443" spans="1:18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321"/>
        <v>10892000</v>
      </c>
      <c r="L5443" s="2">
        <v>1</v>
      </c>
      <c r="M5443" s="2">
        <f t="shared" si="322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23">QUOTIENT(A5443,1000)+1</f>
        <v>6</v>
      </c>
    </row>
    <row r="5444" spans="1:18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321"/>
        <v>10894000</v>
      </c>
      <c r="L5444" s="2">
        <v>1</v>
      </c>
      <c r="M5444" s="2">
        <f t="shared" si="322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23"/>
        <v>6</v>
      </c>
    </row>
    <row r="5445" spans="1:18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321"/>
        <v>10896000</v>
      </c>
      <c r="L5445" s="2">
        <v>1</v>
      </c>
      <c r="M5445" s="2">
        <f t="shared" si="322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23"/>
        <v>6</v>
      </c>
    </row>
    <row r="5446" spans="1:18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321"/>
        <v>10898000</v>
      </c>
      <c r="L5446" s="2">
        <v>1</v>
      </c>
      <c r="M5446" s="2">
        <f t="shared" si="322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23"/>
        <v>6</v>
      </c>
    </row>
    <row r="5447" spans="1:18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321"/>
        <v>10900000</v>
      </c>
      <c r="L5447" s="2">
        <v>1</v>
      </c>
      <c r="M5447" s="2">
        <f t="shared" si="322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23"/>
        <v>6</v>
      </c>
    </row>
    <row r="5448" spans="1:18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321"/>
        <v>10902000</v>
      </c>
      <c r="L5448" s="2">
        <v>1</v>
      </c>
      <c r="M5448" s="2">
        <f t="shared" si="322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23"/>
        <v>6</v>
      </c>
    </row>
    <row r="5449" spans="1:18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321"/>
        <v>10904000</v>
      </c>
      <c r="L5449" s="2">
        <v>1</v>
      </c>
      <c r="M5449" s="2">
        <f t="shared" si="322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23"/>
        <v>6</v>
      </c>
    </row>
    <row r="5450" spans="1:18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321"/>
        <v>10906000</v>
      </c>
      <c r="L5450" s="2">
        <v>1</v>
      </c>
      <c r="M5450" s="2">
        <f t="shared" si="322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23"/>
        <v>6</v>
      </c>
    </row>
    <row r="5451" spans="1:18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321"/>
        <v>10908000</v>
      </c>
      <c r="L5451" s="2">
        <v>1</v>
      </c>
      <c r="M5451" s="2">
        <f t="shared" si="322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23"/>
        <v>6</v>
      </c>
    </row>
    <row r="5452" spans="1:18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321"/>
        <v>10910000</v>
      </c>
      <c r="L5452" s="2">
        <v>1</v>
      </c>
      <c r="M5452" s="2">
        <f t="shared" si="322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23"/>
        <v>6</v>
      </c>
    </row>
    <row r="5453" spans="1:18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321"/>
        <v>10912000</v>
      </c>
      <c r="L5453" s="1">
        <v>1</v>
      </c>
      <c r="M5453" s="1">
        <f t="shared" si="322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23"/>
        <v>6</v>
      </c>
    </row>
    <row r="5454" spans="1:18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321"/>
        <v>10914000</v>
      </c>
      <c r="L5454" s="1">
        <v>1</v>
      </c>
      <c r="M5454" s="1">
        <f t="shared" si="322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23"/>
        <v>6</v>
      </c>
    </row>
    <row r="5455" spans="1:18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321"/>
        <v>10916000</v>
      </c>
      <c r="L5455" s="1">
        <v>1</v>
      </c>
      <c r="M5455" s="1">
        <f t="shared" si="322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23"/>
        <v>6</v>
      </c>
    </row>
    <row r="5456" spans="1:18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321"/>
        <v>10918000</v>
      </c>
      <c r="L5456" s="1">
        <v>1</v>
      </c>
      <c r="M5456" s="1">
        <f t="shared" si="322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23"/>
        <v>6</v>
      </c>
    </row>
    <row r="5457" spans="1:18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321"/>
        <v>10920000</v>
      </c>
      <c r="L5457" s="1">
        <v>1</v>
      </c>
      <c r="M5457" s="1">
        <f t="shared" si="322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23"/>
        <v>6</v>
      </c>
    </row>
    <row r="5458" spans="1:18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321"/>
        <v>10922000</v>
      </c>
      <c r="L5458" s="1">
        <v>1</v>
      </c>
      <c r="M5458" s="1">
        <f t="shared" si="322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23"/>
        <v>6</v>
      </c>
    </row>
    <row r="5459" spans="1:18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321"/>
        <v>10924000</v>
      </c>
      <c r="L5459" s="1">
        <v>1</v>
      </c>
      <c r="M5459" s="1">
        <f t="shared" si="322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23"/>
        <v>6</v>
      </c>
    </row>
    <row r="5460" spans="1:18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321"/>
        <v>10926000</v>
      </c>
      <c r="L5460" s="1">
        <v>1</v>
      </c>
      <c r="M5460" s="1">
        <f t="shared" si="322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23"/>
        <v>6</v>
      </c>
    </row>
    <row r="5461" spans="1:18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321"/>
        <v>10928000</v>
      </c>
      <c r="L5461" s="1">
        <v>1</v>
      </c>
      <c r="M5461" s="1">
        <f t="shared" si="322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23"/>
        <v>6</v>
      </c>
    </row>
    <row r="5462" spans="1:18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321"/>
        <v>10930000</v>
      </c>
      <c r="L5462" s="1">
        <v>1</v>
      </c>
      <c r="M5462" s="1">
        <f t="shared" si="322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23"/>
        <v>6</v>
      </c>
    </row>
    <row r="5463" spans="1:18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321"/>
        <v>10932000</v>
      </c>
      <c r="L5463" s="1">
        <v>1</v>
      </c>
      <c r="M5463" s="1">
        <f t="shared" si="322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23"/>
        <v>6</v>
      </c>
    </row>
    <row r="5464" spans="1:18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321"/>
        <v>10934000</v>
      </c>
      <c r="L5464" s="1">
        <v>1</v>
      </c>
      <c r="M5464" s="1">
        <f t="shared" si="322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23"/>
        <v>6</v>
      </c>
    </row>
    <row r="5465" spans="1:18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321"/>
        <v>10936000</v>
      </c>
      <c r="L5465" s="1">
        <v>1</v>
      </c>
      <c r="M5465" s="1">
        <f t="shared" si="322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23"/>
        <v>6</v>
      </c>
    </row>
    <row r="5466" spans="1:18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321"/>
        <v>10938000</v>
      </c>
      <c r="L5466" s="1">
        <v>1</v>
      </c>
      <c r="M5466" s="1">
        <f t="shared" si="322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23"/>
        <v>6</v>
      </c>
    </row>
    <row r="5467" spans="1:18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321"/>
        <v>10940000</v>
      </c>
      <c r="L5467" s="1">
        <v>1</v>
      </c>
      <c r="M5467" s="1">
        <f t="shared" si="322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23"/>
        <v>6</v>
      </c>
    </row>
    <row r="5468" spans="1:18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321"/>
        <v>10942000</v>
      </c>
      <c r="L5468" s="1">
        <v>1</v>
      </c>
      <c r="M5468" s="1">
        <f t="shared" si="322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23"/>
        <v>6</v>
      </c>
    </row>
    <row r="5469" spans="1:18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321"/>
        <v>10944000</v>
      </c>
      <c r="L5469" s="1">
        <v>1</v>
      </c>
      <c r="M5469" s="1">
        <f t="shared" si="322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23"/>
        <v>6</v>
      </c>
    </row>
    <row r="5470" spans="1:18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321"/>
        <v>10946000</v>
      </c>
      <c r="L5470" s="1">
        <v>1</v>
      </c>
      <c r="M5470" s="1">
        <f t="shared" si="322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23"/>
        <v>6</v>
      </c>
    </row>
    <row r="5471" spans="1:18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321"/>
        <v>10948000</v>
      </c>
      <c r="L5471" s="1">
        <v>1</v>
      </c>
      <c r="M5471" s="1">
        <f t="shared" si="322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23"/>
        <v>6</v>
      </c>
    </row>
    <row r="5472" spans="1:18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321"/>
        <v>10950000</v>
      </c>
      <c r="L5472" s="1">
        <v>1</v>
      </c>
      <c r="M5472" s="1">
        <f t="shared" si="322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23"/>
        <v>6</v>
      </c>
    </row>
    <row r="5473" spans="1:18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321"/>
        <v>10952000</v>
      </c>
      <c r="L5473" s="1">
        <v>1</v>
      </c>
      <c r="M5473" s="1">
        <f t="shared" si="322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23"/>
        <v>6</v>
      </c>
    </row>
    <row r="5474" spans="1:18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321"/>
        <v>10954000</v>
      </c>
      <c r="L5474" s="1">
        <v>1</v>
      </c>
      <c r="M5474" s="1">
        <f t="shared" si="322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23"/>
        <v>6</v>
      </c>
    </row>
    <row r="5475" spans="1:18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321"/>
        <v>10956000</v>
      </c>
      <c r="L5475" s="1">
        <v>1</v>
      </c>
      <c r="M5475" s="1">
        <f t="shared" si="322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23"/>
        <v>6</v>
      </c>
    </row>
    <row r="5476" spans="1:18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321"/>
        <v>10958000</v>
      </c>
      <c r="L5476" s="1">
        <v>1</v>
      </c>
      <c r="M5476" s="1">
        <f t="shared" si="322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23"/>
        <v>6</v>
      </c>
    </row>
    <row r="5477" spans="1:18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321"/>
        <v>10960000</v>
      </c>
      <c r="L5477" s="1">
        <v>1</v>
      </c>
      <c r="M5477" s="1">
        <f t="shared" si="322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23"/>
        <v>6</v>
      </c>
    </row>
    <row r="5478" spans="1:18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321"/>
        <v>10962000</v>
      </c>
      <c r="L5478" s="1">
        <v>1</v>
      </c>
      <c r="M5478" s="1">
        <f t="shared" si="322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23"/>
        <v>6</v>
      </c>
    </row>
    <row r="5479" spans="1:18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321"/>
        <v>10964000</v>
      </c>
      <c r="L5479" s="1">
        <v>1</v>
      </c>
      <c r="M5479" s="1">
        <f t="shared" si="322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23"/>
        <v>6</v>
      </c>
    </row>
    <row r="5480" spans="1:18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321"/>
        <v>10966000</v>
      </c>
      <c r="L5480" s="1">
        <v>1</v>
      </c>
      <c r="M5480" s="1">
        <f t="shared" si="322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23"/>
        <v>6</v>
      </c>
    </row>
    <row r="5481" spans="1:18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321"/>
        <v>10968000</v>
      </c>
      <c r="L5481" s="1">
        <v>1</v>
      </c>
      <c r="M5481" s="1">
        <f t="shared" si="322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23"/>
        <v>6</v>
      </c>
    </row>
    <row r="5482" spans="1:18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321"/>
        <v>10970000</v>
      </c>
      <c r="L5482" s="1">
        <v>1</v>
      </c>
      <c r="M5482" s="1">
        <f t="shared" si="322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23"/>
        <v>6</v>
      </c>
    </row>
    <row r="5483" spans="1:18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321"/>
        <v>10972000</v>
      </c>
      <c r="L5483" s="1">
        <v>1</v>
      </c>
      <c r="M5483" s="1">
        <f t="shared" si="322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23"/>
        <v>6</v>
      </c>
    </row>
    <row r="5484" spans="1:18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321"/>
        <v>10974000</v>
      </c>
      <c r="L5484" s="1">
        <v>1</v>
      </c>
      <c r="M5484" s="1">
        <f t="shared" si="322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23"/>
        <v>6</v>
      </c>
    </row>
    <row r="5485" spans="1:18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321"/>
        <v>10976000</v>
      </c>
      <c r="L5485" s="1">
        <v>1</v>
      </c>
      <c r="M5485" s="1">
        <f t="shared" si="322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23"/>
        <v>6</v>
      </c>
    </row>
    <row r="5486" spans="1:18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321"/>
        <v>10978000</v>
      </c>
      <c r="L5486" s="1">
        <v>1</v>
      </c>
      <c r="M5486" s="1">
        <f t="shared" si="322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23"/>
        <v>6</v>
      </c>
    </row>
    <row r="5487" spans="1:18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321"/>
        <v>10980000</v>
      </c>
      <c r="L5487" s="1">
        <v>1</v>
      </c>
      <c r="M5487" s="1">
        <f t="shared" si="322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23"/>
        <v>6</v>
      </c>
    </row>
    <row r="5488" spans="1:18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321"/>
        <v>10982000</v>
      </c>
      <c r="L5488" s="1">
        <v>1</v>
      </c>
      <c r="M5488" s="1">
        <f t="shared" si="322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23"/>
        <v>6</v>
      </c>
    </row>
    <row r="5489" spans="1:18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321"/>
        <v>10984000</v>
      </c>
      <c r="L5489" s="1">
        <v>1</v>
      </c>
      <c r="M5489" s="1">
        <f t="shared" si="322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23"/>
        <v>6</v>
      </c>
    </row>
    <row r="5490" spans="1:18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321"/>
        <v>10986000</v>
      </c>
      <c r="L5490" s="1">
        <v>1</v>
      </c>
      <c r="M5490" s="1">
        <f t="shared" si="322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23"/>
        <v>6</v>
      </c>
    </row>
    <row r="5491" spans="1:18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321"/>
        <v>10988000</v>
      </c>
      <c r="L5491" s="1">
        <v>1</v>
      </c>
      <c r="M5491" s="1">
        <f t="shared" si="322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23"/>
        <v>6</v>
      </c>
    </row>
    <row r="5492" spans="1:18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321"/>
        <v>10990000</v>
      </c>
      <c r="L5492" s="1">
        <v>1</v>
      </c>
      <c r="M5492" s="1">
        <f t="shared" si="322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23"/>
        <v>6</v>
      </c>
    </row>
    <row r="5493" spans="1:18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321"/>
        <v>10992000</v>
      </c>
      <c r="L5493" s="1">
        <v>1</v>
      </c>
      <c r="M5493" s="1">
        <f t="shared" si="322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23"/>
        <v>6</v>
      </c>
    </row>
    <row r="5494" spans="1:18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321"/>
        <v>10994000</v>
      </c>
      <c r="L5494" s="1">
        <v>1</v>
      </c>
      <c r="M5494" s="1">
        <f t="shared" si="322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23"/>
        <v>6</v>
      </c>
    </row>
    <row r="5495" spans="1:18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324">10000+A5495*2000</f>
        <v>10996000</v>
      </c>
      <c r="L5495" s="1">
        <v>1</v>
      </c>
      <c r="M5495" s="1">
        <f t="shared" ref="M5495:M5558" si="325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23"/>
        <v>6</v>
      </c>
    </row>
    <row r="5496" spans="1:18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324"/>
        <v>10998000</v>
      </c>
      <c r="L5496" s="1">
        <v>1</v>
      </c>
      <c r="M5496" s="1">
        <f t="shared" si="325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23"/>
        <v>6</v>
      </c>
    </row>
    <row r="5497" spans="1:18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324"/>
        <v>11000000</v>
      </c>
      <c r="L5497" s="1">
        <v>1</v>
      </c>
      <c r="M5497" s="1">
        <f t="shared" si="325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23"/>
        <v>6</v>
      </c>
    </row>
    <row r="5498" spans="1:18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324"/>
        <v>11002000</v>
      </c>
      <c r="L5498" s="1">
        <v>1</v>
      </c>
      <c r="M5498" s="1">
        <f t="shared" si="325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23"/>
        <v>6</v>
      </c>
    </row>
    <row r="5499" spans="1:18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324"/>
        <v>11004000</v>
      </c>
      <c r="L5499" s="1">
        <v>1</v>
      </c>
      <c r="M5499" s="1">
        <f t="shared" si="325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23"/>
        <v>6</v>
      </c>
    </row>
    <row r="5500" spans="1:18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324"/>
        <v>11006000</v>
      </c>
      <c r="L5500" s="1">
        <v>1</v>
      </c>
      <c r="M5500" s="1">
        <f t="shared" si="325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23"/>
        <v>6</v>
      </c>
    </row>
    <row r="5501" spans="1:18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324"/>
        <v>11008000</v>
      </c>
      <c r="L5501" s="1">
        <v>1</v>
      </c>
      <c r="M5501" s="1">
        <f t="shared" si="325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23"/>
        <v>6</v>
      </c>
    </row>
    <row r="5502" spans="1:18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324"/>
        <v>11010000</v>
      </c>
      <c r="L5502" s="1">
        <v>1</v>
      </c>
      <c r="M5502" s="1">
        <f t="shared" si="325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23"/>
        <v>6</v>
      </c>
    </row>
    <row r="5503" spans="1:18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324"/>
        <v>11012000</v>
      </c>
      <c r="L5503" s="2">
        <v>1</v>
      </c>
      <c r="M5503" s="2">
        <f t="shared" si="325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23"/>
        <v>6</v>
      </c>
    </row>
    <row r="5504" spans="1:18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324"/>
        <v>11014000</v>
      </c>
      <c r="L5504" s="2">
        <v>1</v>
      </c>
      <c r="M5504" s="2">
        <f t="shared" si="325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23"/>
        <v>6</v>
      </c>
    </row>
    <row r="5505" spans="1:18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324"/>
        <v>11016000</v>
      </c>
      <c r="L5505" s="2">
        <v>1</v>
      </c>
      <c r="M5505" s="2">
        <f t="shared" si="325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23"/>
        <v>6</v>
      </c>
    </row>
    <row r="5506" spans="1:18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324"/>
        <v>11018000</v>
      </c>
      <c r="L5506" s="2">
        <v>1</v>
      </c>
      <c r="M5506" s="2">
        <f t="shared" si="325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23"/>
        <v>6</v>
      </c>
    </row>
    <row r="5507" spans="1:18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324"/>
        <v>11020000</v>
      </c>
      <c r="L5507" s="2">
        <v>1</v>
      </c>
      <c r="M5507" s="2">
        <f t="shared" si="325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26">QUOTIENT(A5507,1000)+1</f>
        <v>6</v>
      </c>
    </row>
    <row r="5508" spans="1:18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324"/>
        <v>11022000</v>
      </c>
      <c r="L5508" s="2">
        <v>1</v>
      </c>
      <c r="M5508" s="2">
        <f t="shared" si="325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26"/>
        <v>6</v>
      </c>
    </row>
    <row r="5509" spans="1:18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324"/>
        <v>11024000</v>
      </c>
      <c r="L5509" s="2">
        <v>1</v>
      </c>
      <c r="M5509" s="2">
        <f t="shared" si="325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26"/>
        <v>6</v>
      </c>
    </row>
    <row r="5510" spans="1:18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324"/>
        <v>11026000</v>
      </c>
      <c r="L5510" s="2">
        <v>1</v>
      </c>
      <c r="M5510" s="2">
        <f t="shared" si="325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26"/>
        <v>6</v>
      </c>
    </row>
    <row r="5511" spans="1:18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324"/>
        <v>11028000</v>
      </c>
      <c r="L5511" s="2">
        <v>1</v>
      </c>
      <c r="M5511" s="2">
        <f t="shared" si="325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26"/>
        <v>6</v>
      </c>
    </row>
    <row r="5512" spans="1:18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324"/>
        <v>11030000</v>
      </c>
      <c r="L5512" s="2">
        <v>1</v>
      </c>
      <c r="M5512" s="2">
        <f t="shared" si="325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26"/>
        <v>6</v>
      </c>
    </row>
    <row r="5513" spans="1:18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324"/>
        <v>11032000</v>
      </c>
      <c r="L5513" s="2">
        <v>1</v>
      </c>
      <c r="M5513" s="2">
        <f t="shared" si="325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26"/>
        <v>6</v>
      </c>
    </row>
    <row r="5514" spans="1:18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324"/>
        <v>11034000</v>
      </c>
      <c r="L5514" s="2">
        <v>1</v>
      </c>
      <c r="M5514" s="2">
        <f t="shared" si="325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26"/>
        <v>6</v>
      </c>
    </row>
    <row r="5515" spans="1:18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324"/>
        <v>11036000</v>
      </c>
      <c r="L5515" s="2">
        <v>1</v>
      </c>
      <c r="M5515" s="2">
        <f t="shared" si="325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26"/>
        <v>6</v>
      </c>
    </row>
    <row r="5516" spans="1:18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324"/>
        <v>11038000</v>
      </c>
      <c r="L5516" s="2">
        <v>1</v>
      </c>
      <c r="M5516" s="2">
        <f t="shared" si="325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26"/>
        <v>6</v>
      </c>
    </row>
    <row r="5517" spans="1:18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324"/>
        <v>11040000</v>
      </c>
      <c r="L5517" s="2">
        <v>1</v>
      </c>
      <c r="M5517" s="2">
        <f t="shared" si="325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26"/>
        <v>6</v>
      </c>
    </row>
    <row r="5518" spans="1:18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324"/>
        <v>11042000</v>
      </c>
      <c r="L5518" s="2">
        <v>1</v>
      </c>
      <c r="M5518" s="2">
        <f t="shared" si="325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26"/>
        <v>6</v>
      </c>
    </row>
    <row r="5519" spans="1:18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324"/>
        <v>11044000</v>
      </c>
      <c r="L5519" s="2">
        <v>1</v>
      </c>
      <c r="M5519" s="2">
        <f t="shared" si="325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26"/>
        <v>6</v>
      </c>
    </row>
    <row r="5520" spans="1:18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324"/>
        <v>11046000</v>
      </c>
      <c r="L5520" s="2">
        <v>1</v>
      </c>
      <c r="M5520" s="2">
        <f t="shared" si="325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26"/>
        <v>6</v>
      </c>
    </row>
    <row r="5521" spans="1:18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324"/>
        <v>11048000</v>
      </c>
      <c r="L5521" s="2">
        <v>1</v>
      </c>
      <c r="M5521" s="2">
        <f t="shared" si="325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26"/>
        <v>6</v>
      </c>
    </row>
    <row r="5522" spans="1:18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324"/>
        <v>11050000</v>
      </c>
      <c r="L5522" s="2">
        <v>1</v>
      </c>
      <c r="M5522" s="2">
        <f t="shared" si="325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26"/>
        <v>6</v>
      </c>
    </row>
    <row r="5523" spans="1:18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324"/>
        <v>11052000</v>
      </c>
      <c r="L5523" s="2">
        <v>1</v>
      </c>
      <c r="M5523" s="2">
        <f t="shared" si="325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26"/>
        <v>6</v>
      </c>
    </row>
    <row r="5524" spans="1:18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324"/>
        <v>11054000</v>
      </c>
      <c r="L5524" s="2">
        <v>1</v>
      </c>
      <c r="M5524" s="2">
        <f t="shared" si="325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26"/>
        <v>6</v>
      </c>
    </row>
    <row r="5525" spans="1:18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324"/>
        <v>11056000</v>
      </c>
      <c r="L5525" s="2">
        <v>1</v>
      </c>
      <c r="M5525" s="2">
        <f t="shared" si="325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26"/>
        <v>6</v>
      </c>
    </row>
    <row r="5526" spans="1:18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324"/>
        <v>11058000</v>
      </c>
      <c r="L5526" s="2">
        <v>1</v>
      </c>
      <c r="M5526" s="2">
        <f t="shared" si="325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26"/>
        <v>6</v>
      </c>
    </row>
    <row r="5527" spans="1:18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324"/>
        <v>11060000</v>
      </c>
      <c r="L5527" s="2">
        <v>1</v>
      </c>
      <c r="M5527" s="2">
        <f t="shared" si="325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26"/>
        <v>6</v>
      </c>
    </row>
    <row r="5528" spans="1:18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324"/>
        <v>11062000</v>
      </c>
      <c r="L5528" s="2">
        <v>1</v>
      </c>
      <c r="M5528" s="2">
        <f t="shared" si="325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26"/>
        <v>6</v>
      </c>
    </row>
    <row r="5529" spans="1:18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324"/>
        <v>11064000</v>
      </c>
      <c r="L5529" s="2">
        <v>1</v>
      </c>
      <c r="M5529" s="2">
        <f t="shared" si="325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26"/>
        <v>6</v>
      </c>
    </row>
    <row r="5530" spans="1:18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324"/>
        <v>11066000</v>
      </c>
      <c r="L5530" s="2">
        <v>1</v>
      </c>
      <c r="M5530" s="2">
        <f t="shared" si="325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26"/>
        <v>6</v>
      </c>
    </row>
    <row r="5531" spans="1:18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324"/>
        <v>11068000</v>
      </c>
      <c r="L5531" s="2">
        <v>1</v>
      </c>
      <c r="M5531" s="2">
        <f t="shared" si="325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26"/>
        <v>6</v>
      </c>
    </row>
    <row r="5532" spans="1:18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324"/>
        <v>11070000</v>
      </c>
      <c r="L5532" s="2">
        <v>1</v>
      </c>
      <c r="M5532" s="2">
        <f t="shared" si="325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26"/>
        <v>6</v>
      </c>
    </row>
    <row r="5533" spans="1:18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324"/>
        <v>11072000</v>
      </c>
      <c r="L5533" s="2">
        <v>1</v>
      </c>
      <c r="M5533" s="2">
        <f t="shared" si="325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26"/>
        <v>6</v>
      </c>
    </row>
    <row r="5534" spans="1:18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324"/>
        <v>11074000</v>
      </c>
      <c r="L5534" s="2">
        <v>1</v>
      </c>
      <c r="M5534" s="2">
        <f t="shared" si="325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26"/>
        <v>6</v>
      </c>
    </row>
    <row r="5535" spans="1:18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324"/>
        <v>11076000</v>
      </c>
      <c r="L5535" s="2">
        <v>1</v>
      </c>
      <c r="M5535" s="2">
        <f t="shared" si="325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26"/>
        <v>6</v>
      </c>
    </row>
    <row r="5536" spans="1:18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324"/>
        <v>11078000</v>
      </c>
      <c r="L5536" s="2">
        <v>1</v>
      </c>
      <c r="M5536" s="2">
        <f t="shared" si="325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26"/>
        <v>6</v>
      </c>
    </row>
    <row r="5537" spans="1:18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324"/>
        <v>11080000</v>
      </c>
      <c r="L5537" s="2">
        <v>1</v>
      </c>
      <c r="M5537" s="2">
        <f t="shared" si="325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26"/>
        <v>6</v>
      </c>
    </row>
    <row r="5538" spans="1:18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324"/>
        <v>11082000</v>
      </c>
      <c r="L5538" s="2">
        <v>1</v>
      </c>
      <c r="M5538" s="2">
        <f t="shared" si="325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26"/>
        <v>6</v>
      </c>
    </row>
    <row r="5539" spans="1:18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324"/>
        <v>11084000</v>
      </c>
      <c r="L5539" s="2">
        <v>1</v>
      </c>
      <c r="M5539" s="2">
        <f t="shared" si="325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26"/>
        <v>6</v>
      </c>
    </row>
    <row r="5540" spans="1:18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324"/>
        <v>11086000</v>
      </c>
      <c r="L5540" s="2">
        <v>1</v>
      </c>
      <c r="M5540" s="2">
        <f t="shared" si="325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26"/>
        <v>6</v>
      </c>
    </row>
    <row r="5541" spans="1:18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324"/>
        <v>11088000</v>
      </c>
      <c r="L5541" s="2">
        <v>1</v>
      </c>
      <c r="M5541" s="2">
        <f t="shared" si="325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26"/>
        <v>6</v>
      </c>
    </row>
    <row r="5542" spans="1:18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324"/>
        <v>11090000</v>
      </c>
      <c r="L5542" s="2">
        <v>1</v>
      </c>
      <c r="M5542" s="2">
        <f t="shared" si="325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26"/>
        <v>6</v>
      </c>
    </row>
    <row r="5543" spans="1:18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324"/>
        <v>11092000</v>
      </c>
      <c r="L5543" s="2">
        <v>1</v>
      </c>
      <c r="M5543" s="2">
        <f t="shared" si="325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26"/>
        <v>6</v>
      </c>
    </row>
    <row r="5544" spans="1:18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324"/>
        <v>11094000</v>
      </c>
      <c r="L5544" s="2">
        <v>1</v>
      </c>
      <c r="M5544" s="2">
        <f t="shared" si="325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26"/>
        <v>6</v>
      </c>
    </row>
    <row r="5545" spans="1:18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324"/>
        <v>11096000</v>
      </c>
      <c r="L5545" s="2">
        <v>1</v>
      </c>
      <c r="M5545" s="2">
        <f t="shared" si="325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26"/>
        <v>6</v>
      </c>
    </row>
    <row r="5546" spans="1:18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324"/>
        <v>11098000</v>
      </c>
      <c r="L5546" s="2">
        <v>1</v>
      </c>
      <c r="M5546" s="2">
        <f t="shared" si="325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26"/>
        <v>6</v>
      </c>
    </row>
    <row r="5547" spans="1:18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324"/>
        <v>11100000</v>
      </c>
      <c r="L5547" s="2">
        <v>1</v>
      </c>
      <c r="M5547" s="2">
        <f t="shared" si="325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26"/>
        <v>6</v>
      </c>
    </row>
    <row r="5548" spans="1:18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324"/>
        <v>11102000</v>
      </c>
      <c r="L5548" s="2">
        <v>1</v>
      </c>
      <c r="M5548" s="2">
        <f t="shared" si="325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26"/>
        <v>6</v>
      </c>
    </row>
    <row r="5549" spans="1:18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324"/>
        <v>11104000</v>
      </c>
      <c r="L5549" s="2">
        <v>1</v>
      </c>
      <c r="M5549" s="2">
        <f t="shared" si="325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26"/>
        <v>6</v>
      </c>
    </row>
    <row r="5550" spans="1:18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324"/>
        <v>11106000</v>
      </c>
      <c r="L5550" s="2">
        <v>1</v>
      </c>
      <c r="M5550" s="2">
        <f t="shared" si="325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26"/>
        <v>6</v>
      </c>
    </row>
    <row r="5551" spans="1:18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324"/>
        <v>11108000</v>
      </c>
      <c r="L5551" s="2">
        <v>1</v>
      </c>
      <c r="M5551" s="2">
        <f t="shared" si="325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26"/>
        <v>6</v>
      </c>
    </row>
    <row r="5552" spans="1:18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324"/>
        <v>11110000</v>
      </c>
      <c r="L5552" s="2">
        <v>1</v>
      </c>
      <c r="M5552" s="2">
        <f t="shared" si="325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26"/>
        <v>6</v>
      </c>
    </row>
    <row r="5553" spans="1:18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324"/>
        <v>11112000</v>
      </c>
      <c r="L5553" s="1">
        <v>1</v>
      </c>
      <c r="M5553" s="1">
        <f t="shared" si="325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26"/>
        <v>6</v>
      </c>
    </row>
    <row r="5554" spans="1:18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324"/>
        <v>11114000</v>
      </c>
      <c r="L5554" s="1">
        <v>1</v>
      </c>
      <c r="M5554" s="1">
        <f t="shared" si="325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26"/>
        <v>6</v>
      </c>
    </row>
    <row r="5555" spans="1:18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324"/>
        <v>11116000</v>
      </c>
      <c r="L5555" s="1">
        <v>1</v>
      </c>
      <c r="M5555" s="1">
        <f t="shared" si="325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26"/>
        <v>6</v>
      </c>
    </row>
    <row r="5556" spans="1:18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324"/>
        <v>11118000</v>
      </c>
      <c r="L5556" s="1">
        <v>1</v>
      </c>
      <c r="M5556" s="1">
        <f t="shared" si="325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26"/>
        <v>6</v>
      </c>
    </row>
    <row r="5557" spans="1:18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324"/>
        <v>11120000</v>
      </c>
      <c r="L5557" s="1">
        <v>1</v>
      </c>
      <c r="M5557" s="1">
        <f t="shared" si="325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26"/>
        <v>6</v>
      </c>
    </row>
    <row r="5558" spans="1:18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324"/>
        <v>11122000</v>
      </c>
      <c r="L5558" s="1">
        <v>1</v>
      </c>
      <c r="M5558" s="1">
        <f t="shared" si="325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26"/>
        <v>6</v>
      </c>
    </row>
    <row r="5559" spans="1:18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327">10000+A5559*2000</f>
        <v>11124000</v>
      </c>
      <c r="L5559" s="1">
        <v>1</v>
      </c>
      <c r="M5559" s="1">
        <f t="shared" ref="M5559:M5622" si="328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26"/>
        <v>6</v>
      </c>
    </row>
    <row r="5560" spans="1:18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327"/>
        <v>11126000</v>
      </c>
      <c r="L5560" s="1">
        <v>1</v>
      </c>
      <c r="M5560" s="1">
        <f t="shared" si="328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26"/>
        <v>6</v>
      </c>
    </row>
    <row r="5561" spans="1:18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327"/>
        <v>11128000</v>
      </c>
      <c r="L5561" s="1">
        <v>1</v>
      </c>
      <c r="M5561" s="1">
        <f t="shared" si="328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26"/>
        <v>6</v>
      </c>
    </row>
    <row r="5562" spans="1:18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327"/>
        <v>11130000</v>
      </c>
      <c r="L5562" s="1">
        <v>1</v>
      </c>
      <c r="M5562" s="1">
        <f t="shared" si="328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26"/>
        <v>6</v>
      </c>
    </row>
    <row r="5563" spans="1:18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327"/>
        <v>11132000</v>
      </c>
      <c r="L5563" s="1">
        <v>1</v>
      </c>
      <c r="M5563" s="1">
        <f t="shared" si="328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26"/>
        <v>6</v>
      </c>
    </row>
    <row r="5564" spans="1:18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327"/>
        <v>11134000</v>
      </c>
      <c r="L5564" s="1">
        <v>1</v>
      </c>
      <c r="M5564" s="1">
        <f t="shared" si="328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26"/>
        <v>6</v>
      </c>
    </row>
    <row r="5565" spans="1:18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327"/>
        <v>11136000</v>
      </c>
      <c r="L5565" s="1">
        <v>1</v>
      </c>
      <c r="M5565" s="1">
        <f t="shared" si="328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26"/>
        <v>6</v>
      </c>
    </row>
    <row r="5566" spans="1:18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327"/>
        <v>11138000</v>
      </c>
      <c r="L5566" s="1">
        <v>1</v>
      </c>
      <c r="M5566" s="1">
        <f t="shared" si="328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26"/>
        <v>6</v>
      </c>
    </row>
    <row r="5567" spans="1:18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327"/>
        <v>11140000</v>
      </c>
      <c r="L5567" s="1">
        <v>1</v>
      </c>
      <c r="M5567" s="1">
        <f t="shared" si="328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26"/>
        <v>6</v>
      </c>
    </row>
    <row r="5568" spans="1:18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327"/>
        <v>11142000</v>
      </c>
      <c r="L5568" s="1">
        <v>1</v>
      </c>
      <c r="M5568" s="1">
        <f t="shared" si="328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26"/>
        <v>6</v>
      </c>
    </row>
    <row r="5569" spans="1:18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327"/>
        <v>11144000</v>
      </c>
      <c r="L5569" s="1">
        <v>1</v>
      </c>
      <c r="M5569" s="1">
        <f t="shared" si="328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26"/>
        <v>6</v>
      </c>
    </row>
    <row r="5570" spans="1:18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327"/>
        <v>11146000</v>
      </c>
      <c r="L5570" s="1">
        <v>1</v>
      </c>
      <c r="M5570" s="1">
        <f t="shared" si="328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26"/>
        <v>6</v>
      </c>
    </row>
    <row r="5571" spans="1:18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327"/>
        <v>11148000</v>
      </c>
      <c r="L5571" s="1">
        <v>1</v>
      </c>
      <c r="M5571" s="1">
        <f t="shared" si="328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29">QUOTIENT(A5571,1000)+1</f>
        <v>6</v>
      </c>
    </row>
    <row r="5572" spans="1:18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327"/>
        <v>11150000</v>
      </c>
      <c r="L5572" s="1">
        <v>1</v>
      </c>
      <c r="M5572" s="1">
        <f t="shared" si="328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29"/>
        <v>6</v>
      </c>
    </row>
    <row r="5573" spans="1:18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327"/>
        <v>11152000</v>
      </c>
      <c r="L5573" s="1">
        <v>1</v>
      </c>
      <c r="M5573" s="1">
        <f t="shared" si="328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29"/>
        <v>6</v>
      </c>
    </row>
    <row r="5574" spans="1:18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327"/>
        <v>11154000</v>
      </c>
      <c r="L5574" s="1">
        <v>1</v>
      </c>
      <c r="M5574" s="1">
        <f t="shared" si="328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29"/>
        <v>6</v>
      </c>
    </row>
    <row r="5575" spans="1:18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327"/>
        <v>11156000</v>
      </c>
      <c r="L5575" s="1">
        <v>1</v>
      </c>
      <c r="M5575" s="1">
        <f t="shared" si="328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29"/>
        <v>6</v>
      </c>
    </row>
    <row r="5576" spans="1:18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327"/>
        <v>11158000</v>
      </c>
      <c r="L5576" s="1">
        <v>1</v>
      </c>
      <c r="M5576" s="1">
        <f t="shared" si="328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29"/>
        <v>6</v>
      </c>
    </row>
    <row r="5577" spans="1:18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327"/>
        <v>11160000</v>
      </c>
      <c r="L5577" s="1">
        <v>1</v>
      </c>
      <c r="M5577" s="1">
        <f t="shared" si="328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29"/>
        <v>6</v>
      </c>
    </row>
    <row r="5578" spans="1:18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327"/>
        <v>11162000</v>
      </c>
      <c r="L5578" s="1">
        <v>1</v>
      </c>
      <c r="M5578" s="1">
        <f t="shared" si="328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29"/>
        <v>6</v>
      </c>
    </row>
    <row r="5579" spans="1:18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327"/>
        <v>11164000</v>
      </c>
      <c r="L5579" s="1">
        <v>1</v>
      </c>
      <c r="M5579" s="1">
        <f t="shared" si="328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29"/>
        <v>6</v>
      </c>
    </row>
    <row r="5580" spans="1:18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327"/>
        <v>11166000</v>
      </c>
      <c r="L5580" s="1">
        <v>1</v>
      </c>
      <c r="M5580" s="1">
        <f t="shared" si="328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29"/>
        <v>6</v>
      </c>
    </row>
    <row r="5581" spans="1:18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327"/>
        <v>11168000</v>
      </c>
      <c r="L5581" s="1">
        <v>1</v>
      </c>
      <c r="M5581" s="1">
        <f t="shared" si="328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29"/>
        <v>6</v>
      </c>
    </row>
    <row r="5582" spans="1:18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327"/>
        <v>11170000</v>
      </c>
      <c r="L5582" s="1">
        <v>1</v>
      </c>
      <c r="M5582" s="1">
        <f t="shared" si="328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29"/>
        <v>6</v>
      </c>
    </row>
    <row r="5583" spans="1:18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327"/>
        <v>11172000</v>
      </c>
      <c r="L5583" s="1">
        <v>1</v>
      </c>
      <c r="M5583" s="1">
        <f t="shared" si="328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29"/>
        <v>6</v>
      </c>
    </row>
    <row r="5584" spans="1:18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327"/>
        <v>11174000</v>
      </c>
      <c r="L5584" s="1">
        <v>1</v>
      </c>
      <c r="M5584" s="1">
        <f t="shared" si="328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29"/>
        <v>6</v>
      </c>
    </row>
    <row r="5585" spans="1:18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327"/>
        <v>11176000</v>
      </c>
      <c r="L5585" s="1">
        <v>1</v>
      </c>
      <c r="M5585" s="1">
        <f t="shared" si="328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29"/>
        <v>6</v>
      </c>
    </row>
    <row r="5586" spans="1:18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327"/>
        <v>11178000</v>
      </c>
      <c r="L5586" s="1">
        <v>1</v>
      </c>
      <c r="M5586" s="1">
        <f t="shared" si="328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29"/>
        <v>6</v>
      </c>
    </row>
    <row r="5587" spans="1:18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327"/>
        <v>11180000</v>
      </c>
      <c r="L5587" s="1">
        <v>1</v>
      </c>
      <c r="M5587" s="1">
        <f t="shared" si="328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29"/>
        <v>6</v>
      </c>
    </row>
    <row r="5588" spans="1:18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327"/>
        <v>11182000</v>
      </c>
      <c r="L5588" s="1">
        <v>1</v>
      </c>
      <c r="M5588" s="1">
        <f t="shared" si="328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29"/>
        <v>6</v>
      </c>
    </row>
    <row r="5589" spans="1:18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327"/>
        <v>11184000</v>
      </c>
      <c r="L5589" s="1">
        <v>1</v>
      </c>
      <c r="M5589" s="1">
        <f t="shared" si="328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29"/>
        <v>6</v>
      </c>
    </row>
    <row r="5590" spans="1:18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327"/>
        <v>11186000</v>
      </c>
      <c r="L5590" s="1">
        <v>1</v>
      </c>
      <c r="M5590" s="1">
        <f t="shared" si="328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29"/>
        <v>6</v>
      </c>
    </row>
    <row r="5591" spans="1:18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327"/>
        <v>11188000</v>
      </c>
      <c r="L5591" s="1">
        <v>1</v>
      </c>
      <c r="M5591" s="1">
        <f t="shared" si="328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29"/>
        <v>6</v>
      </c>
    </row>
    <row r="5592" spans="1:18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327"/>
        <v>11190000</v>
      </c>
      <c r="L5592" s="1">
        <v>1</v>
      </c>
      <c r="M5592" s="1">
        <f t="shared" si="328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29"/>
        <v>6</v>
      </c>
    </row>
    <row r="5593" spans="1:18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327"/>
        <v>11192000</v>
      </c>
      <c r="L5593" s="1">
        <v>1</v>
      </c>
      <c r="M5593" s="1">
        <f t="shared" si="328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29"/>
        <v>6</v>
      </c>
    </row>
    <row r="5594" spans="1:18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327"/>
        <v>11194000</v>
      </c>
      <c r="L5594" s="1">
        <v>1</v>
      </c>
      <c r="M5594" s="1">
        <f t="shared" si="328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29"/>
        <v>6</v>
      </c>
    </row>
    <row r="5595" spans="1:18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327"/>
        <v>11196000</v>
      </c>
      <c r="L5595" s="1">
        <v>1</v>
      </c>
      <c r="M5595" s="1">
        <f t="shared" si="328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29"/>
        <v>6</v>
      </c>
    </row>
    <row r="5596" spans="1:18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327"/>
        <v>11198000</v>
      </c>
      <c r="L5596" s="1">
        <v>1</v>
      </c>
      <c r="M5596" s="1">
        <f t="shared" si="328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29"/>
        <v>6</v>
      </c>
    </row>
    <row r="5597" spans="1:18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327"/>
        <v>11200000</v>
      </c>
      <c r="L5597" s="1">
        <v>1</v>
      </c>
      <c r="M5597" s="1">
        <f t="shared" si="328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29"/>
        <v>6</v>
      </c>
    </row>
    <row r="5598" spans="1:18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327"/>
        <v>11202000</v>
      </c>
      <c r="L5598" s="1">
        <v>1</v>
      </c>
      <c r="M5598" s="1">
        <f t="shared" si="328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29"/>
        <v>6</v>
      </c>
    </row>
    <row r="5599" spans="1:18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327"/>
        <v>11204000</v>
      </c>
      <c r="L5599" s="1">
        <v>1</v>
      </c>
      <c r="M5599" s="1">
        <f t="shared" si="328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29"/>
        <v>6</v>
      </c>
    </row>
    <row r="5600" spans="1:18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327"/>
        <v>11206000</v>
      </c>
      <c r="L5600" s="1">
        <v>1</v>
      </c>
      <c r="M5600" s="1">
        <f t="shared" si="328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29"/>
        <v>6</v>
      </c>
    </row>
    <row r="5601" spans="1:18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327"/>
        <v>11208000</v>
      </c>
      <c r="L5601" s="1">
        <v>1</v>
      </c>
      <c r="M5601" s="1">
        <f t="shared" si="328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29"/>
        <v>6</v>
      </c>
    </row>
    <row r="5602" spans="1:18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327"/>
        <v>11210000</v>
      </c>
      <c r="L5602" s="1">
        <v>1</v>
      </c>
      <c r="M5602" s="1">
        <f t="shared" si="328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29"/>
        <v>6</v>
      </c>
    </row>
    <row r="5603" spans="1:18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327"/>
        <v>11212000</v>
      </c>
      <c r="L5603" s="2">
        <v>1</v>
      </c>
      <c r="M5603" s="2">
        <f t="shared" si="328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29"/>
        <v>6</v>
      </c>
    </row>
    <row r="5604" spans="1:18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327"/>
        <v>11214000</v>
      </c>
      <c r="L5604" s="2">
        <v>1</v>
      </c>
      <c r="M5604" s="2">
        <f t="shared" si="328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29"/>
        <v>6</v>
      </c>
    </row>
    <row r="5605" spans="1:18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327"/>
        <v>11216000</v>
      </c>
      <c r="L5605" s="2">
        <v>1</v>
      </c>
      <c r="M5605" s="2">
        <f t="shared" si="328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29"/>
        <v>6</v>
      </c>
    </row>
    <row r="5606" spans="1:18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327"/>
        <v>11218000</v>
      </c>
      <c r="L5606" s="2">
        <v>1</v>
      </c>
      <c r="M5606" s="2">
        <f t="shared" si="328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29"/>
        <v>6</v>
      </c>
    </row>
    <row r="5607" spans="1:18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327"/>
        <v>11220000</v>
      </c>
      <c r="L5607" s="2">
        <v>1</v>
      </c>
      <c r="M5607" s="2">
        <f t="shared" si="328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29"/>
        <v>6</v>
      </c>
    </row>
    <row r="5608" spans="1:18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327"/>
        <v>11222000</v>
      </c>
      <c r="L5608" s="2">
        <v>1</v>
      </c>
      <c r="M5608" s="2">
        <f t="shared" si="328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29"/>
        <v>6</v>
      </c>
    </row>
    <row r="5609" spans="1:18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327"/>
        <v>11224000</v>
      </c>
      <c r="L5609" s="2">
        <v>1</v>
      </c>
      <c r="M5609" s="2">
        <f t="shared" si="328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29"/>
        <v>6</v>
      </c>
    </row>
    <row r="5610" spans="1:18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327"/>
        <v>11226000</v>
      </c>
      <c r="L5610" s="2">
        <v>1</v>
      </c>
      <c r="M5610" s="2">
        <f t="shared" si="328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29"/>
        <v>6</v>
      </c>
    </row>
    <row r="5611" spans="1:18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327"/>
        <v>11228000</v>
      </c>
      <c r="L5611" s="2">
        <v>1</v>
      </c>
      <c r="M5611" s="2">
        <f t="shared" si="328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29"/>
        <v>6</v>
      </c>
    </row>
    <row r="5612" spans="1:18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327"/>
        <v>11230000</v>
      </c>
      <c r="L5612" s="2">
        <v>1</v>
      </c>
      <c r="M5612" s="2">
        <f t="shared" si="328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29"/>
        <v>6</v>
      </c>
    </row>
    <row r="5613" spans="1:18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327"/>
        <v>11232000</v>
      </c>
      <c r="L5613" s="2">
        <v>1</v>
      </c>
      <c r="M5613" s="2">
        <f t="shared" si="328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29"/>
        <v>6</v>
      </c>
    </row>
    <row r="5614" spans="1:18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327"/>
        <v>11234000</v>
      </c>
      <c r="L5614" s="2">
        <v>1</v>
      </c>
      <c r="M5614" s="2">
        <f t="shared" si="328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29"/>
        <v>6</v>
      </c>
    </row>
    <row r="5615" spans="1:18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327"/>
        <v>11236000</v>
      </c>
      <c r="L5615" s="2">
        <v>1</v>
      </c>
      <c r="M5615" s="2">
        <f t="shared" si="328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29"/>
        <v>6</v>
      </c>
    </row>
    <row r="5616" spans="1:18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327"/>
        <v>11238000</v>
      </c>
      <c r="L5616" s="2">
        <v>1</v>
      </c>
      <c r="M5616" s="2">
        <f t="shared" si="328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29"/>
        <v>6</v>
      </c>
    </row>
    <row r="5617" spans="1:18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327"/>
        <v>11240000</v>
      </c>
      <c r="L5617" s="2">
        <v>1</v>
      </c>
      <c r="M5617" s="2">
        <f t="shared" si="328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29"/>
        <v>6</v>
      </c>
    </row>
    <row r="5618" spans="1:18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327"/>
        <v>11242000</v>
      </c>
      <c r="L5618" s="2">
        <v>1</v>
      </c>
      <c r="M5618" s="2">
        <f t="shared" si="328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29"/>
        <v>6</v>
      </c>
    </row>
    <row r="5619" spans="1:18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327"/>
        <v>11244000</v>
      </c>
      <c r="L5619" s="2">
        <v>1</v>
      </c>
      <c r="M5619" s="2">
        <f t="shared" si="328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29"/>
        <v>6</v>
      </c>
    </row>
    <row r="5620" spans="1:18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327"/>
        <v>11246000</v>
      </c>
      <c r="L5620" s="2">
        <v>1</v>
      </c>
      <c r="M5620" s="2">
        <f t="shared" si="328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29"/>
        <v>6</v>
      </c>
    </row>
    <row r="5621" spans="1:18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327"/>
        <v>11248000</v>
      </c>
      <c r="L5621" s="2">
        <v>1</v>
      </c>
      <c r="M5621" s="2">
        <f t="shared" si="328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29"/>
        <v>6</v>
      </c>
    </row>
    <row r="5622" spans="1:18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327"/>
        <v>11250000</v>
      </c>
      <c r="L5622" s="2">
        <v>1</v>
      </c>
      <c r="M5622" s="2">
        <f t="shared" si="328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29"/>
        <v>6</v>
      </c>
    </row>
    <row r="5623" spans="1:18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330">10000+A5623*2000</f>
        <v>11252000</v>
      </c>
      <c r="L5623" s="2">
        <v>1</v>
      </c>
      <c r="M5623" s="2">
        <f t="shared" ref="M5623:M5686" si="331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29"/>
        <v>6</v>
      </c>
    </row>
    <row r="5624" spans="1:18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330"/>
        <v>11254000</v>
      </c>
      <c r="L5624" s="2">
        <v>1</v>
      </c>
      <c r="M5624" s="2">
        <f t="shared" si="331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29"/>
        <v>6</v>
      </c>
    </row>
    <row r="5625" spans="1:18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330"/>
        <v>11256000</v>
      </c>
      <c r="L5625" s="2">
        <v>1</v>
      </c>
      <c r="M5625" s="2">
        <f t="shared" si="331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29"/>
        <v>6</v>
      </c>
    </row>
    <row r="5626" spans="1:18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330"/>
        <v>11258000</v>
      </c>
      <c r="L5626" s="2">
        <v>1</v>
      </c>
      <c r="M5626" s="2">
        <f t="shared" si="331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29"/>
        <v>6</v>
      </c>
    </row>
    <row r="5627" spans="1:18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330"/>
        <v>11260000</v>
      </c>
      <c r="L5627" s="2">
        <v>1</v>
      </c>
      <c r="M5627" s="2">
        <f t="shared" si="331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29"/>
        <v>6</v>
      </c>
    </row>
    <row r="5628" spans="1:18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330"/>
        <v>11262000</v>
      </c>
      <c r="L5628" s="2">
        <v>1</v>
      </c>
      <c r="M5628" s="2">
        <f t="shared" si="331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29"/>
        <v>6</v>
      </c>
    </row>
    <row r="5629" spans="1:18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330"/>
        <v>11264000</v>
      </c>
      <c r="L5629" s="2">
        <v>1</v>
      </c>
      <c r="M5629" s="2">
        <f t="shared" si="331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29"/>
        <v>6</v>
      </c>
    </row>
    <row r="5630" spans="1:18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330"/>
        <v>11266000</v>
      </c>
      <c r="L5630" s="2">
        <v>1</v>
      </c>
      <c r="M5630" s="2">
        <f t="shared" si="331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29"/>
        <v>6</v>
      </c>
    </row>
    <row r="5631" spans="1:18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330"/>
        <v>11268000</v>
      </c>
      <c r="L5631" s="2">
        <v>1</v>
      </c>
      <c r="M5631" s="2">
        <f t="shared" si="331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29"/>
        <v>6</v>
      </c>
    </row>
    <row r="5632" spans="1:18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330"/>
        <v>11270000</v>
      </c>
      <c r="L5632" s="2">
        <v>1</v>
      </c>
      <c r="M5632" s="2">
        <f t="shared" si="331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29"/>
        <v>6</v>
      </c>
    </row>
    <row r="5633" spans="1:18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330"/>
        <v>11272000</v>
      </c>
      <c r="L5633" s="2">
        <v>1</v>
      </c>
      <c r="M5633" s="2">
        <f t="shared" si="331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29"/>
        <v>6</v>
      </c>
    </row>
    <row r="5634" spans="1:18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330"/>
        <v>11274000</v>
      </c>
      <c r="L5634" s="2">
        <v>1</v>
      </c>
      <c r="M5634" s="2">
        <f t="shared" si="331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29"/>
        <v>6</v>
      </c>
    </row>
    <row r="5635" spans="1:18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330"/>
        <v>11276000</v>
      </c>
      <c r="L5635" s="2">
        <v>1</v>
      </c>
      <c r="M5635" s="2">
        <f t="shared" si="331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32">QUOTIENT(A5635,1000)+1</f>
        <v>6</v>
      </c>
    </row>
    <row r="5636" spans="1:18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330"/>
        <v>11278000</v>
      </c>
      <c r="L5636" s="2">
        <v>1</v>
      </c>
      <c r="M5636" s="2">
        <f t="shared" si="331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32"/>
        <v>6</v>
      </c>
    </row>
    <row r="5637" spans="1:18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330"/>
        <v>11280000</v>
      </c>
      <c r="L5637" s="2">
        <v>1</v>
      </c>
      <c r="M5637" s="2">
        <f t="shared" si="331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32"/>
        <v>6</v>
      </c>
    </row>
    <row r="5638" spans="1:18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330"/>
        <v>11282000</v>
      </c>
      <c r="L5638" s="2">
        <v>1</v>
      </c>
      <c r="M5638" s="2">
        <f t="shared" si="331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32"/>
        <v>6</v>
      </c>
    </row>
    <row r="5639" spans="1:18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330"/>
        <v>11284000</v>
      </c>
      <c r="L5639" s="2">
        <v>1</v>
      </c>
      <c r="M5639" s="2">
        <f t="shared" si="331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32"/>
        <v>6</v>
      </c>
    </row>
    <row r="5640" spans="1:18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330"/>
        <v>11286000</v>
      </c>
      <c r="L5640" s="2">
        <v>1</v>
      </c>
      <c r="M5640" s="2">
        <f t="shared" si="331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32"/>
        <v>6</v>
      </c>
    </row>
    <row r="5641" spans="1:18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330"/>
        <v>11288000</v>
      </c>
      <c r="L5641" s="2">
        <v>1</v>
      </c>
      <c r="M5641" s="2">
        <f t="shared" si="331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32"/>
        <v>6</v>
      </c>
    </row>
    <row r="5642" spans="1:18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330"/>
        <v>11290000</v>
      </c>
      <c r="L5642" s="2">
        <v>1</v>
      </c>
      <c r="M5642" s="2">
        <f t="shared" si="331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32"/>
        <v>6</v>
      </c>
    </row>
    <row r="5643" spans="1:18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330"/>
        <v>11292000</v>
      </c>
      <c r="L5643" s="2">
        <v>1</v>
      </c>
      <c r="M5643" s="2">
        <f t="shared" si="331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32"/>
        <v>6</v>
      </c>
    </row>
    <row r="5644" spans="1:18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330"/>
        <v>11294000</v>
      </c>
      <c r="L5644" s="2">
        <v>1</v>
      </c>
      <c r="M5644" s="2">
        <f t="shared" si="331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32"/>
        <v>6</v>
      </c>
    </row>
    <row r="5645" spans="1:18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330"/>
        <v>11296000</v>
      </c>
      <c r="L5645" s="2">
        <v>1</v>
      </c>
      <c r="M5645" s="2">
        <f t="shared" si="331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32"/>
        <v>6</v>
      </c>
    </row>
    <row r="5646" spans="1:18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330"/>
        <v>11298000</v>
      </c>
      <c r="L5646" s="2">
        <v>1</v>
      </c>
      <c r="M5646" s="2">
        <f t="shared" si="331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32"/>
        <v>6</v>
      </c>
    </row>
    <row r="5647" spans="1:18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330"/>
        <v>11300000</v>
      </c>
      <c r="L5647" s="2">
        <v>1</v>
      </c>
      <c r="M5647" s="2">
        <f t="shared" si="331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32"/>
        <v>6</v>
      </c>
    </row>
    <row r="5648" spans="1:18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330"/>
        <v>11302000</v>
      </c>
      <c r="L5648" s="2">
        <v>1</v>
      </c>
      <c r="M5648" s="2">
        <f t="shared" si="331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32"/>
        <v>6</v>
      </c>
    </row>
    <row r="5649" spans="1:18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330"/>
        <v>11304000</v>
      </c>
      <c r="L5649" s="2">
        <v>1</v>
      </c>
      <c r="M5649" s="2">
        <f t="shared" si="331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32"/>
        <v>6</v>
      </c>
    </row>
    <row r="5650" spans="1:18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330"/>
        <v>11306000</v>
      </c>
      <c r="L5650" s="2">
        <v>1</v>
      </c>
      <c r="M5650" s="2">
        <f t="shared" si="331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32"/>
        <v>6</v>
      </c>
    </row>
    <row r="5651" spans="1:18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330"/>
        <v>11308000</v>
      </c>
      <c r="L5651" s="2">
        <v>1</v>
      </c>
      <c r="M5651" s="2">
        <f t="shared" si="331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32"/>
        <v>6</v>
      </c>
    </row>
    <row r="5652" spans="1:18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330"/>
        <v>11310000</v>
      </c>
      <c r="L5652" s="2">
        <v>1</v>
      </c>
      <c r="M5652" s="2">
        <f t="shared" si="331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32"/>
        <v>6</v>
      </c>
    </row>
    <row r="5653" spans="1:18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330"/>
        <v>11312000</v>
      </c>
      <c r="L5653" s="1">
        <v>1</v>
      </c>
      <c r="M5653" s="1">
        <f t="shared" si="331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32"/>
        <v>6</v>
      </c>
    </row>
    <row r="5654" spans="1:18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330"/>
        <v>11314000</v>
      </c>
      <c r="L5654" s="1">
        <v>1</v>
      </c>
      <c r="M5654" s="1">
        <f t="shared" si="331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32"/>
        <v>6</v>
      </c>
    </row>
    <row r="5655" spans="1:18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330"/>
        <v>11316000</v>
      </c>
      <c r="L5655" s="1">
        <v>1</v>
      </c>
      <c r="M5655" s="1">
        <f t="shared" si="331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32"/>
        <v>6</v>
      </c>
    </row>
    <row r="5656" spans="1:18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330"/>
        <v>11318000</v>
      </c>
      <c r="L5656" s="1">
        <v>1</v>
      </c>
      <c r="M5656" s="1">
        <f t="shared" si="331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32"/>
        <v>6</v>
      </c>
    </row>
    <row r="5657" spans="1:18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330"/>
        <v>11320000</v>
      </c>
      <c r="L5657" s="1">
        <v>1</v>
      </c>
      <c r="M5657" s="1">
        <f t="shared" si="331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32"/>
        <v>6</v>
      </c>
    </row>
    <row r="5658" spans="1:18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330"/>
        <v>11322000</v>
      </c>
      <c r="L5658" s="1">
        <v>1</v>
      </c>
      <c r="M5658" s="1">
        <f t="shared" si="331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32"/>
        <v>6</v>
      </c>
    </row>
    <row r="5659" spans="1:18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330"/>
        <v>11324000</v>
      </c>
      <c r="L5659" s="1">
        <v>1</v>
      </c>
      <c r="M5659" s="1">
        <f t="shared" si="331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32"/>
        <v>6</v>
      </c>
    </row>
    <row r="5660" spans="1:18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330"/>
        <v>11326000</v>
      </c>
      <c r="L5660" s="1">
        <v>1</v>
      </c>
      <c r="M5660" s="1">
        <f t="shared" si="331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32"/>
        <v>6</v>
      </c>
    </row>
    <row r="5661" spans="1:18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330"/>
        <v>11328000</v>
      </c>
      <c r="L5661" s="1">
        <v>1</v>
      </c>
      <c r="M5661" s="1">
        <f t="shared" si="331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32"/>
        <v>6</v>
      </c>
    </row>
    <row r="5662" spans="1:18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330"/>
        <v>11330000</v>
      </c>
      <c r="L5662" s="1">
        <v>1</v>
      </c>
      <c r="M5662" s="1">
        <f t="shared" si="331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32"/>
        <v>6</v>
      </c>
    </row>
    <row r="5663" spans="1:18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330"/>
        <v>11332000</v>
      </c>
      <c r="L5663" s="1">
        <v>1</v>
      </c>
      <c r="M5663" s="1">
        <f t="shared" si="331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32"/>
        <v>6</v>
      </c>
    </row>
    <row r="5664" spans="1:18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330"/>
        <v>11334000</v>
      </c>
      <c r="L5664" s="1">
        <v>1</v>
      </c>
      <c r="M5664" s="1">
        <f t="shared" si="331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32"/>
        <v>6</v>
      </c>
    </row>
    <row r="5665" spans="1:18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330"/>
        <v>11336000</v>
      </c>
      <c r="L5665" s="1">
        <v>1</v>
      </c>
      <c r="M5665" s="1">
        <f t="shared" si="331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32"/>
        <v>6</v>
      </c>
    </row>
    <row r="5666" spans="1:18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330"/>
        <v>11338000</v>
      </c>
      <c r="L5666" s="1">
        <v>1</v>
      </c>
      <c r="M5666" s="1">
        <f t="shared" si="331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32"/>
        <v>6</v>
      </c>
    </row>
    <row r="5667" spans="1:18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330"/>
        <v>11340000</v>
      </c>
      <c r="L5667" s="1">
        <v>1</v>
      </c>
      <c r="M5667" s="1">
        <f t="shared" si="331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32"/>
        <v>6</v>
      </c>
    </row>
    <row r="5668" spans="1:18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330"/>
        <v>11342000</v>
      </c>
      <c r="L5668" s="1">
        <v>1</v>
      </c>
      <c r="M5668" s="1">
        <f t="shared" si="331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32"/>
        <v>6</v>
      </c>
    </row>
    <row r="5669" spans="1:18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330"/>
        <v>11344000</v>
      </c>
      <c r="L5669" s="1">
        <v>1</v>
      </c>
      <c r="M5669" s="1">
        <f t="shared" si="331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32"/>
        <v>6</v>
      </c>
    </row>
    <row r="5670" spans="1:18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330"/>
        <v>11346000</v>
      </c>
      <c r="L5670" s="1">
        <v>1</v>
      </c>
      <c r="M5670" s="1">
        <f t="shared" si="331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32"/>
        <v>6</v>
      </c>
    </row>
    <row r="5671" spans="1:18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330"/>
        <v>11348000</v>
      </c>
      <c r="L5671" s="1">
        <v>1</v>
      </c>
      <c r="M5671" s="1">
        <f t="shared" si="331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32"/>
        <v>6</v>
      </c>
    </row>
    <row r="5672" spans="1:18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330"/>
        <v>11350000</v>
      </c>
      <c r="L5672" s="1">
        <v>1</v>
      </c>
      <c r="M5672" s="1">
        <f t="shared" si="331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32"/>
        <v>6</v>
      </c>
    </row>
    <row r="5673" spans="1:18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330"/>
        <v>11352000</v>
      </c>
      <c r="L5673" s="1">
        <v>1</v>
      </c>
      <c r="M5673" s="1">
        <f t="shared" si="331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32"/>
        <v>6</v>
      </c>
    </row>
    <row r="5674" spans="1:18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330"/>
        <v>11354000</v>
      </c>
      <c r="L5674" s="1">
        <v>1</v>
      </c>
      <c r="M5674" s="1">
        <f t="shared" si="331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32"/>
        <v>6</v>
      </c>
    </row>
    <row r="5675" spans="1:18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330"/>
        <v>11356000</v>
      </c>
      <c r="L5675" s="1">
        <v>1</v>
      </c>
      <c r="M5675" s="1">
        <f t="shared" si="331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32"/>
        <v>6</v>
      </c>
    </row>
    <row r="5676" spans="1:18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330"/>
        <v>11358000</v>
      </c>
      <c r="L5676" s="1">
        <v>1</v>
      </c>
      <c r="M5676" s="1">
        <f t="shared" si="331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32"/>
        <v>6</v>
      </c>
    </row>
    <row r="5677" spans="1:18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330"/>
        <v>11360000</v>
      </c>
      <c r="L5677" s="1">
        <v>1</v>
      </c>
      <c r="M5677" s="1">
        <f t="shared" si="331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32"/>
        <v>6</v>
      </c>
    </row>
    <row r="5678" spans="1:18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330"/>
        <v>11362000</v>
      </c>
      <c r="L5678" s="1">
        <v>1</v>
      </c>
      <c r="M5678" s="1">
        <f t="shared" si="331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32"/>
        <v>6</v>
      </c>
    </row>
    <row r="5679" spans="1:18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330"/>
        <v>11364000</v>
      </c>
      <c r="L5679" s="1">
        <v>1</v>
      </c>
      <c r="M5679" s="1">
        <f t="shared" si="331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32"/>
        <v>6</v>
      </c>
    </row>
    <row r="5680" spans="1:18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330"/>
        <v>11366000</v>
      </c>
      <c r="L5680" s="1">
        <v>1</v>
      </c>
      <c r="M5680" s="1">
        <f t="shared" si="331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32"/>
        <v>6</v>
      </c>
    </row>
    <row r="5681" spans="1:18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330"/>
        <v>11368000</v>
      </c>
      <c r="L5681" s="1">
        <v>1</v>
      </c>
      <c r="M5681" s="1">
        <f t="shared" si="331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32"/>
        <v>6</v>
      </c>
    </row>
    <row r="5682" spans="1:18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330"/>
        <v>11370000</v>
      </c>
      <c r="L5682" s="1">
        <v>1</v>
      </c>
      <c r="M5682" s="1">
        <f t="shared" si="331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32"/>
        <v>6</v>
      </c>
    </row>
    <row r="5683" spans="1:18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330"/>
        <v>11372000</v>
      </c>
      <c r="L5683" s="1">
        <v>1</v>
      </c>
      <c r="M5683" s="1">
        <f t="shared" si="331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32"/>
        <v>6</v>
      </c>
    </row>
    <row r="5684" spans="1:18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330"/>
        <v>11374000</v>
      </c>
      <c r="L5684" s="1">
        <v>1</v>
      </c>
      <c r="M5684" s="1">
        <f t="shared" si="331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32"/>
        <v>6</v>
      </c>
    </row>
    <row r="5685" spans="1:18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330"/>
        <v>11376000</v>
      </c>
      <c r="L5685" s="1">
        <v>1</v>
      </c>
      <c r="M5685" s="1">
        <f t="shared" si="331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32"/>
        <v>6</v>
      </c>
    </row>
    <row r="5686" spans="1:18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330"/>
        <v>11378000</v>
      </c>
      <c r="L5686" s="1">
        <v>1</v>
      </c>
      <c r="M5686" s="1">
        <f t="shared" si="331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32"/>
        <v>6</v>
      </c>
    </row>
    <row r="5687" spans="1:18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333">10000+A5687*2000</f>
        <v>11380000</v>
      </c>
      <c r="L5687" s="1">
        <v>1</v>
      </c>
      <c r="M5687" s="1">
        <f t="shared" ref="M5687:M5702" si="334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32"/>
        <v>6</v>
      </c>
    </row>
    <row r="5688" spans="1:18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333"/>
        <v>11382000</v>
      </c>
      <c r="L5688" s="1">
        <v>1</v>
      </c>
      <c r="M5688" s="1">
        <f t="shared" si="334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32"/>
        <v>6</v>
      </c>
    </row>
    <row r="5689" spans="1:18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333"/>
        <v>11384000</v>
      </c>
      <c r="L5689" s="1">
        <v>1</v>
      </c>
      <c r="M5689" s="1">
        <f t="shared" si="334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32"/>
        <v>6</v>
      </c>
    </row>
    <row r="5690" spans="1:18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333"/>
        <v>11386000</v>
      </c>
      <c r="L5690" s="1">
        <v>1</v>
      </c>
      <c r="M5690" s="1">
        <f t="shared" si="334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32"/>
        <v>6</v>
      </c>
    </row>
    <row r="5691" spans="1:18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333"/>
        <v>11388000</v>
      </c>
      <c r="L5691" s="1">
        <v>1</v>
      </c>
      <c r="M5691" s="1">
        <f t="shared" si="334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32"/>
        <v>6</v>
      </c>
    </row>
    <row r="5692" spans="1:18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333"/>
        <v>11390000</v>
      </c>
      <c r="L5692" s="1">
        <v>1</v>
      </c>
      <c r="M5692" s="1">
        <f t="shared" si="334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32"/>
        <v>6</v>
      </c>
    </row>
    <row r="5693" spans="1:18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333"/>
        <v>11392000</v>
      </c>
      <c r="L5693" s="1">
        <v>1</v>
      </c>
      <c r="M5693" s="1">
        <f t="shared" si="334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32"/>
        <v>6</v>
      </c>
    </row>
    <row r="5694" spans="1:18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333"/>
        <v>11394000</v>
      </c>
      <c r="L5694" s="1">
        <v>1</v>
      </c>
      <c r="M5694" s="1">
        <f t="shared" si="334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32"/>
        <v>6</v>
      </c>
    </row>
    <row r="5695" spans="1:18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333"/>
        <v>11396000</v>
      </c>
      <c r="L5695" s="1">
        <v>1</v>
      </c>
      <c r="M5695" s="1">
        <f t="shared" si="334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32"/>
        <v>6</v>
      </c>
    </row>
    <row r="5696" spans="1:18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333"/>
        <v>11398000</v>
      </c>
      <c r="L5696" s="1">
        <v>1</v>
      </c>
      <c r="M5696" s="1">
        <f t="shared" si="334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32"/>
        <v>6</v>
      </c>
    </row>
    <row r="5697" spans="1:18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333"/>
        <v>11400000</v>
      </c>
      <c r="L5697" s="1">
        <v>1</v>
      </c>
      <c r="M5697" s="1">
        <f t="shared" si="334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32"/>
        <v>6</v>
      </c>
    </row>
    <row r="5698" spans="1:18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333"/>
        <v>11402000</v>
      </c>
      <c r="L5698" s="1">
        <v>1</v>
      </c>
      <c r="M5698" s="1">
        <f t="shared" si="334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32"/>
        <v>6</v>
      </c>
    </row>
    <row r="5699" spans="1:18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333"/>
        <v>11404000</v>
      </c>
      <c r="L5699" s="1">
        <v>1</v>
      </c>
      <c r="M5699" s="1">
        <f t="shared" si="334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335">QUOTIENT(A5699,1000)+1</f>
        <v>6</v>
      </c>
    </row>
    <row r="5700" spans="1:18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333"/>
        <v>11406000</v>
      </c>
      <c r="L5700" s="1">
        <v>1</v>
      </c>
      <c r="M5700" s="1">
        <f t="shared" si="334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335"/>
        <v>6</v>
      </c>
    </row>
    <row r="5701" spans="1:18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333"/>
        <v>11408000</v>
      </c>
      <c r="L5701" s="1">
        <v>1</v>
      </c>
      <c r="M5701" s="1">
        <f t="shared" si="334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335"/>
        <v>6</v>
      </c>
    </row>
    <row r="5702" spans="1:18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333"/>
        <v>11410000</v>
      </c>
      <c r="L5702" s="1">
        <v>1</v>
      </c>
      <c r="M5702" s="1">
        <f t="shared" si="334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335"/>
        <v>6</v>
      </c>
    </row>
    <row r="5703" spans="1:18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336">10000+A5703*2000</f>
        <v>11412000</v>
      </c>
      <c r="L5703" s="2">
        <v>1</v>
      </c>
      <c r="M5703" s="2">
        <f t="shared" ref="M5703:M5766" si="337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335"/>
        <v>6</v>
      </c>
    </row>
    <row r="5704" spans="1:18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336"/>
        <v>11414000</v>
      </c>
      <c r="L5704" s="2">
        <v>1</v>
      </c>
      <c r="M5704" s="2">
        <f t="shared" si="337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335"/>
        <v>6</v>
      </c>
    </row>
    <row r="5705" spans="1:18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336"/>
        <v>11416000</v>
      </c>
      <c r="L5705" s="2">
        <v>1</v>
      </c>
      <c r="M5705" s="2">
        <f t="shared" si="337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335"/>
        <v>6</v>
      </c>
    </row>
    <row r="5706" spans="1:18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336"/>
        <v>11418000</v>
      </c>
      <c r="L5706" s="2">
        <v>1</v>
      </c>
      <c r="M5706" s="2">
        <f t="shared" si="337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335"/>
        <v>6</v>
      </c>
    </row>
    <row r="5707" spans="1:18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336"/>
        <v>11420000</v>
      </c>
      <c r="L5707" s="2">
        <v>1</v>
      </c>
      <c r="M5707" s="2">
        <f t="shared" si="337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335"/>
        <v>6</v>
      </c>
    </row>
    <row r="5708" spans="1:18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336"/>
        <v>11422000</v>
      </c>
      <c r="L5708" s="2">
        <v>1</v>
      </c>
      <c r="M5708" s="2">
        <f t="shared" si="337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335"/>
        <v>6</v>
      </c>
    </row>
    <row r="5709" spans="1:18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336"/>
        <v>11424000</v>
      </c>
      <c r="L5709" s="2">
        <v>1</v>
      </c>
      <c r="M5709" s="2">
        <f t="shared" si="337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335"/>
        <v>6</v>
      </c>
    </row>
    <row r="5710" spans="1:18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336"/>
        <v>11426000</v>
      </c>
      <c r="L5710" s="2">
        <v>1</v>
      </c>
      <c r="M5710" s="2">
        <f t="shared" si="337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335"/>
        <v>6</v>
      </c>
    </row>
    <row r="5711" spans="1:18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336"/>
        <v>11428000</v>
      </c>
      <c r="L5711" s="2">
        <v>1</v>
      </c>
      <c r="M5711" s="2">
        <f t="shared" si="337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335"/>
        <v>6</v>
      </c>
    </row>
    <row r="5712" spans="1:18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336"/>
        <v>11430000</v>
      </c>
      <c r="L5712" s="2">
        <v>1</v>
      </c>
      <c r="M5712" s="2">
        <f t="shared" si="337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335"/>
        <v>6</v>
      </c>
    </row>
    <row r="5713" spans="1:18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336"/>
        <v>11432000</v>
      </c>
      <c r="L5713" s="2">
        <v>1</v>
      </c>
      <c r="M5713" s="2">
        <f t="shared" si="337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335"/>
        <v>6</v>
      </c>
    </row>
    <row r="5714" spans="1:18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336"/>
        <v>11434000</v>
      </c>
      <c r="L5714" s="2">
        <v>1</v>
      </c>
      <c r="M5714" s="2">
        <f t="shared" si="337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335"/>
        <v>6</v>
      </c>
    </row>
    <row r="5715" spans="1:18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336"/>
        <v>11436000</v>
      </c>
      <c r="L5715" s="2">
        <v>1</v>
      </c>
      <c r="M5715" s="2">
        <f t="shared" si="337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335"/>
        <v>6</v>
      </c>
    </row>
    <row r="5716" spans="1:18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336"/>
        <v>11438000</v>
      </c>
      <c r="L5716" s="2">
        <v>1</v>
      </c>
      <c r="M5716" s="2">
        <f t="shared" si="337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335"/>
        <v>6</v>
      </c>
    </row>
    <row r="5717" spans="1:18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336"/>
        <v>11440000</v>
      </c>
      <c r="L5717" s="2">
        <v>1</v>
      </c>
      <c r="M5717" s="2">
        <f t="shared" si="337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335"/>
        <v>6</v>
      </c>
    </row>
    <row r="5718" spans="1:18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336"/>
        <v>11442000</v>
      </c>
      <c r="L5718" s="2">
        <v>1</v>
      </c>
      <c r="M5718" s="2">
        <f t="shared" si="337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335"/>
        <v>6</v>
      </c>
    </row>
    <row r="5719" spans="1:18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336"/>
        <v>11444000</v>
      </c>
      <c r="L5719" s="2">
        <v>1</v>
      </c>
      <c r="M5719" s="2">
        <f t="shared" si="337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335"/>
        <v>6</v>
      </c>
    </row>
    <row r="5720" spans="1:18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336"/>
        <v>11446000</v>
      </c>
      <c r="L5720" s="2">
        <v>1</v>
      </c>
      <c r="M5720" s="2">
        <f t="shared" si="337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335"/>
        <v>6</v>
      </c>
    </row>
    <row r="5721" spans="1:18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336"/>
        <v>11448000</v>
      </c>
      <c r="L5721" s="2">
        <v>1</v>
      </c>
      <c r="M5721" s="2">
        <f t="shared" si="337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335"/>
        <v>6</v>
      </c>
    </row>
    <row r="5722" spans="1:18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336"/>
        <v>11450000</v>
      </c>
      <c r="L5722" s="2">
        <v>1</v>
      </c>
      <c r="M5722" s="2">
        <f t="shared" si="337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335"/>
        <v>6</v>
      </c>
    </row>
    <row r="5723" spans="1:18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336"/>
        <v>11452000</v>
      </c>
      <c r="L5723" s="2">
        <v>1</v>
      </c>
      <c r="M5723" s="2">
        <f t="shared" si="337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335"/>
        <v>6</v>
      </c>
    </row>
    <row r="5724" spans="1:18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336"/>
        <v>11454000</v>
      </c>
      <c r="L5724" s="2">
        <v>1</v>
      </c>
      <c r="M5724" s="2">
        <f t="shared" si="337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335"/>
        <v>6</v>
      </c>
    </row>
    <row r="5725" spans="1:18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336"/>
        <v>11456000</v>
      </c>
      <c r="L5725" s="2">
        <v>1</v>
      </c>
      <c r="M5725" s="2">
        <f t="shared" si="337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335"/>
        <v>6</v>
      </c>
    </row>
    <row r="5726" spans="1:18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336"/>
        <v>11458000</v>
      </c>
      <c r="L5726" s="2">
        <v>1</v>
      </c>
      <c r="M5726" s="2">
        <f t="shared" si="337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335"/>
        <v>6</v>
      </c>
    </row>
    <row r="5727" spans="1:18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336"/>
        <v>11460000</v>
      </c>
      <c r="L5727" s="2">
        <v>1</v>
      </c>
      <c r="M5727" s="2">
        <f t="shared" si="337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335"/>
        <v>6</v>
      </c>
    </row>
    <row r="5728" spans="1:18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336"/>
        <v>11462000</v>
      </c>
      <c r="L5728" s="2">
        <v>1</v>
      </c>
      <c r="M5728" s="2">
        <f t="shared" si="337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335"/>
        <v>6</v>
      </c>
    </row>
    <row r="5729" spans="1:18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336"/>
        <v>11464000</v>
      </c>
      <c r="L5729" s="2">
        <v>1</v>
      </c>
      <c r="M5729" s="2">
        <f t="shared" si="337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335"/>
        <v>6</v>
      </c>
    </row>
    <row r="5730" spans="1:18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336"/>
        <v>11466000</v>
      </c>
      <c r="L5730" s="2">
        <v>1</v>
      </c>
      <c r="M5730" s="2">
        <f t="shared" si="337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335"/>
        <v>6</v>
      </c>
    </row>
    <row r="5731" spans="1:18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336"/>
        <v>11468000</v>
      </c>
      <c r="L5731" s="2">
        <v>1</v>
      </c>
      <c r="M5731" s="2">
        <f t="shared" si="337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335"/>
        <v>6</v>
      </c>
    </row>
    <row r="5732" spans="1:18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336"/>
        <v>11470000</v>
      </c>
      <c r="L5732" s="2">
        <v>1</v>
      </c>
      <c r="M5732" s="2">
        <f t="shared" si="337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335"/>
        <v>6</v>
      </c>
    </row>
    <row r="5733" spans="1:18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336"/>
        <v>11472000</v>
      </c>
      <c r="L5733" s="2">
        <v>1</v>
      </c>
      <c r="M5733" s="2">
        <f t="shared" si="337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335"/>
        <v>6</v>
      </c>
    </row>
    <row r="5734" spans="1:18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336"/>
        <v>11474000</v>
      </c>
      <c r="L5734" s="2">
        <v>1</v>
      </c>
      <c r="M5734" s="2">
        <f t="shared" si="337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335"/>
        <v>6</v>
      </c>
    </row>
    <row r="5735" spans="1:18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336"/>
        <v>11476000</v>
      </c>
      <c r="L5735" s="2">
        <v>1</v>
      </c>
      <c r="M5735" s="2">
        <f t="shared" si="337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335"/>
        <v>6</v>
      </c>
    </row>
    <row r="5736" spans="1:18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336"/>
        <v>11478000</v>
      </c>
      <c r="L5736" s="2">
        <v>1</v>
      </c>
      <c r="M5736" s="2">
        <f t="shared" si="337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335"/>
        <v>6</v>
      </c>
    </row>
    <row r="5737" spans="1:18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336"/>
        <v>11480000</v>
      </c>
      <c r="L5737" s="2">
        <v>1</v>
      </c>
      <c r="M5737" s="2">
        <f t="shared" si="337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335"/>
        <v>6</v>
      </c>
    </row>
    <row r="5738" spans="1:18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336"/>
        <v>11482000</v>
      </c>
      <c r="L5738" s="2">
        <v>1</v>
      </c>
      <c r="M5738" s="2">
        <f t="shared" si="337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335"/>
        <v>6</v>
      </c>
    </row>
    <row r="5739" spans="1:18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336"/>
        <v>11484000</v>
      </c>
      <c r="L5739" s="2">
        <v>1</v>
      </c>
      <c r="M5739" s="2">
        <f t="shared" si="337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335"/>
        <v>6</v>
      </c>
    </row>
    <row r="5740" spans="1:18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336"/>
        <v>11486000</v>
      </c>
      <c r="L5740" s="2">
        <v>1</v>
      </c>
      <c r="M5740" s="2">
        <f t="shared" si="337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335"/>
        <v>6</v>
      </c>
    </row>
    <row r="5741" spans="1:18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336"/>
        <v>11488000</v>
      </c>
      <c r="L5741" s="2">
        <v>1</v>
      </c>
      <c r="M5741" s="2">
        <f t="shared" si="337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335"/>
        <v>6</v>
      </c>
    </row>
    <row r="5742" spans="1:18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336"/>
        <v>11490000</v>
      </c>
      <c r="L5742" s="2">
        <v>1</v>
      </c>
      <c r="M5742" s="2">
        <f t="shared" si="337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335"/>
        <v>6</v>
      </c>
    </row>
    <row r="5743" spans="1:18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336"/>
        <v>11492000</v>
      </c>
      <c r="L5743" s="2">
        <v>1</v>
      </c>
      <c r="M5743" s="2">
        <f t="shared" si="337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335"/>
        <v>6</v>
      </c>
    </row>
    <row r="5744" spans="1:18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336"/>
        <v>11494000</v>
      </c>
      <c r="L5744" s="2">
        <v>1</v>
      </c>
      <c r="M5744" s="2">
        <f t="shared" si="337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335"/>
        <v>6</v>
      </c>
    </row>
    <row r="5745" spans="1:18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336"/>
        <v>11496000</v>
      </c>
      <c r="L5745" s="2">
        <v>1</v>
      </c>
      <c r="M5745" s="2">
        <f t="shared" si="337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335"/>
        <v>6</v>
      </c>
    </row>
    <row r="5746" spans="1:18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336"/>
        <v>11498000</v>
      </c>
      <c r="L5746" s="2">
        <v>1</v>
      </c>
      <c r="M5746" s="2">
        <f t="shared" si="337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335"/>
        <v>6</v>
      </c>
    </row>
    <row r="5747" spans="1:18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336"/>
        <v>11500000</v>
      </c>
      <c r="L5747" s="2">
        <v>1</v>
      </c>
      <c r="M5747" s="2">
        <f t="shared" si="337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335"/>
        <v>6</v>
      </c>
    </row>
    <row r="5748" spans="1:18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336"/>
        <v>11502000</v>
      </c>
      <c r="L5748" s="2">
        <v>1</v>
      </c>
      <c r="M5748" s="2">
        <f t="shared" si="337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335"/>
        <v>6</v>
      </c>
    </row>
    <row r="5749" spans="1:18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336"/>
        <v>11504000</v>
      </c>
      <c r="L5749" s="2">
        <v>1</v>
      </c>
      <c r="M5749" s="2">
        <f t="shared" si="337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335"/>
        <v>6</v>
      </c>
    </row>
    <row r="5750" spans="1:18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336"/>
        <v>11506000</v>
      </c>
      <c r="L5750" s="2">
        <v>1</v>
      </c>
      <c r="M5750" s="2">
        <f t="shared" si="337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335"/>
        <v>6</v>
      </c>
    </row>
    <row r="5751" spans="1:18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336"/>
        <v>11508000</v>
      </c>
      <c r="L5751" s="2">
        <v>1</v>
      </c>
      <c r="M5751" s="2">
        <f t="shared" si="337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335"/>
        <v>6</v>
      </c>
    </row>
    <row r="5752" spans="1:18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336"/>
        <v>11510000</v>
      </c>
      <c r="L5752" s="2">
        <v>1</v>
      </c>
      <c r="M5752" s="2">
        <f t="shared" si="337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335"/>
        <v>6</v>
      </c>
    </row>
    <row r="5753" spans="1:18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336"/>
        <v>11512000</v>
      </c>
      <c r="L5753" s="1">
        <v>1</v>
      </c>
      <c r="M5753" s="1">
        <f t="shared" si="337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335"/>
        <v>6</v>
      </c>
    </row>
    <row r="5754" spans="1:18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336"/>
        <v>11514000</v>
      </c>
      <c r="L5754" s="1">
        <v>1</v>
      </c>
      <c r="M5754" s="1">
        <f t="shared" si="337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335"/>
        <v>6</v>
      </c>
    </row>
    <row r="5755" spans="1:18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336"/>
        <v>11516000</v>
      </c>
      <c r="L5755" s="1">
        <v>1</v>
      </c>
      <c r="M5755" s="1">
        <f t="shared" si="337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335"/>
        <v>6</v>
      </c>
    </row>
    <row r="5756" spans="1:18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336"/>
        <v>11518000</v>
      </c>
      <c r="L5756" s="1">
        <v>1</v>
      </c>
      <c r="M5756" s="1">
        <f t="shared" si="337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335"/>
        <v>6</v>
      </c>
    </row>
    <row r="5757" spans="1:18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336"/>
        <v>11520000</v>
      </c>
      <c r="L5757" s="1">
        <v>1</v>
      </c>
      <c r="M5757" s="1">
        <f t="shared" si="337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335"/>
        <v>6</v>
      </c>
    </row>
    <row r="5758" spans="1:18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336"/>
        <v>11522000</v>
      </c>
      <c r="L5758" s="1">
        <v>1</v>
      </c>
      <c r="M5758" s="1">
        <f t="shared" si="337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335"/>
        <v>6</v>
      </c>
    </row>
    <row r="5759" spans="1:18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336"/>
        <v>11524000</v>
      </c>
      <c r="L5759" s="1">
        <v>1</v>
      </c>
      <c r="M5759" s="1">
        <f t="shared" si="337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335"/>
        <v>6</v>
      </c>
    </row>
    <row r="5760" spans="1:18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336"/>
        <v>11526000</v>
      </c>
      <c r="L5760" s="1">
        <v>1</v>
      </c>
      <c r="M5760" s="1">
        <f t="shared" si="337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335"/>
        <v>6</v>
      </c>
    </row>
    <row r="5761" spans="1:18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336"/>
        <v>11528000</v>
      </c>
      <c r="L5761" s="1">
        <v>1</v>
      </c>
      <c r="M5761" s="1">
        <f t="shared" si="337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335"/>
        <v>6</v>
      </c>
    </row>
    <row r="5762" spans="1:18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336"/>
        <v>11530000</v>
      </c>
      <c r="L5762" s="1">
        <v>1</v>
      </c>
      <c r="M5762" s="1">
        <f t="shared" si="337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335"/>
        <v>6</v>
      </c>
    </row>
    <row r="5763" spans="1:18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336"/>
        <v>11532000</v>
      </c>
      <c r="L5763" s="1">
        <v>1</v>
      </c>
      <c r="M5763" s="1">
        <f t="shared" si="337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338">QUOTIENT(A5763,1000)+1</f>
        <v>6</v>
      </c>
    </row>
    <row r="5764" spans="1:18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336"/>
        <v>11534000</v>
      </c>
      <c r="L5764" s="1">
        <v>1</v>
      </c>
      <c r="M5764" s="1">
        <f t="shared" si="337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338"/>
        <v>6</v>
      </c>
    </row>
    <row r="5765" spans="1:18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336"/>
        <v>11536000</v>
      </c>
      <c r="L5765" s="1">
        <v>1</v>
      </c>
      <c r="M5765" s="1">
        <f t="shared" si="337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338"/>
        <v>6</v>
      </c>
    </row>
    <row r="5766" spans="1:18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336"/>
        <v>11538000</v>
      </c>
      <c r="L5766" s="1">
        <v>1</v>
      </c>
      <c r="M5766" s="1">
        <f t="shared" si="337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338"/>
        <v>6</v>
      </c>
    </row>
    <row r="5767" spans="1:18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339">10000+A5767*2000</f>
        <v>11540000</v>
      </c>
      <c r="L5767" s="1">
        <v>1</v>
      </c>
      <c r="M5767" s="1">
        <f t="shared" ref="M5767:M5830" si="340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338"/>
        <v>6</v>
      </c>
    </row>
    <row r="5768" spans="1:18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339"/>
        <v>11542000</v>
      </c>
      <c r="L5768" s="1">
        <v>1</v>
      </c>
      <c r="M5768" s="1">
        <f t="shared" si="340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338"/>
        <v>6</v>
      </c>
    </row>
    <row r="5769" spans="1:18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339"/>
        <v>11544000</v>
      </c>
      <c r="L5769" s="1">
        <v>1</v>
      </c>
      <c r="M5769" s="1">
        <f t="shared" si="340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338"/>
        <v>6</v>
      </c>
    </row>
    <row r="5770" spans="1:18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339"/>
        <v>11546000</v>
      </c>
      <c r="L5770" s="1">
        <v>1</v>
      </c>
      <c r="M5770" s="1">
        <f t="shared" si="340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338"/>
        <v>6</v>
      </c>
    </row>
    <row r="5771" spans="1:18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339"/>
        <v>11548000</v>
      </c>
      <c r="L5771" s="1">
        <v>1</v>
      </c>
      <c r="M5771" s="1">
        <f t="shared" si="340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338"/>
        <v>6</v>
      </c>
    </row>
    <row r="5772" spans="1:18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339"/>
        <v>11550000</v>
      </c>
      <c r="L5772" s="1">
        <v>1</v>
      </c>
      <c r="M5772" s="1">
        <f t="shared" si="340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338"/>
        <v>6</v>
      </c>
    </row>
    <row r="5773" spans="1:18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339"/>
        <v>11552000</v>
      </c>
      <c r="L5773" s="1">
        <v>1</v>
      </c>
      <c r="M5773" s="1">
        <f t="shared" si="340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338"/>
        <v>6</v>
      </c>
    </row>
    <row r="5774" spans="1:18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339"/>
        <v>11554000</v>
      </c>
      <c r="L5774" s="1">
        <v>1</v>
      </c>
      <c r="M5774" s="1">
        <f t="shared" si="340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338"/>
        <v>6</v>
      </c>
    </row>
    <row r="5775" spans="1:18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339"/>
        <v>11556000</v>
      </c>
      <c r="L5775" s="1">
        <v>1</v>
      </c>
      <c r="M5775" s="1">
        <f t="shared" si="340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338"/>
        <v>6</v>
      </c>
    </row>
    <row r="5776" spans="1:18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339"/>
        <v>11558000</v>
      </c>
      <c r="L5776" s="1">
        <v>1</v>
      </c>
      <c r="M5776" s="1">
        <f t="shared" si="340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338"/>
        <v>6</v>
      </c>
    </row>
    <row r="5777" spans="1:18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339"/>
        <v>11560000</v>
      </c>
      <c r="L5777" s="1">
        <v>1</v>
      </c>
      <c r="M5777" s="1">
        <f t="shared" si="340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338"/>
        <v>6</v>
      </c>
    </row>
    <row r="5778" spans="1:18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339"/>
        <v>11562000</v>
      </c>
      <c r="L5778" s="1">
        <v>1</v>
      </c>
      <c r="M5778" s="1">
        <f t="shared" si="340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338"/>
        <v>6</v>
      </c>
    </row>
    <row r="5779" spans="1:18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339"/>
        <v>11564000</v>
      </c>
      <c r="L5779" s="1">
        <v>1</v>
      </c>
      <c r="M5779" s="1">
        <f t="shared" si="340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338"/>
        <v>6</v>
      </c>
    </row>
    <row r="5780" spans="1:18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339"/>
        <v>11566000</v>
      </c>
      <c r="L5780" s="1">
        <v>1</v>
      </c>
      <c r="M5780" s="1">
        <f t="shared" si="340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338"/>
        <v>6</v>
      </c>
    </row>
    <row r="5781" spans="1:18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339"/>
        <v>11568000</v>
      </c>
      <c r="L5781" s="1">
        <v>1</v>
      </c>
      <c r="M5781" s="1">
        <f t="shared" si="340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338"/>
        <v>6</v>
      </c>
    </row>
    <row r="5782" spans="1:18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339"/>
        <v>11570000</v>
      </c>
      <c r="L5782" s="1">
        <v>1</v>
      </c>
      <c r="M5782" s="1">
        <f t="shared" si="340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338"/>
        <v>6</v>
      </c>
    </row>
    <row r="5783" spans="1:18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339"/>
        <v>11572000</v>
      </c>
      <c r="L5783" s="1">
        <v>1</v>
      </c>
      <c r="M5783" s="1">
        <f t="shared" si="340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338"/>
        <v>6</v>
      </c>
    </row>
    <row r="5784" spans="1:18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339"/>
        <v>11574000</v>
      </c>
      <c r="L5784" s="1">
        <v>1</v>
      </c>
      <c r="M5784" s="1">
        <f t="shared" si="340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338"/>
        <v>6</v>
      </c>
    </row>
    <row r="5785" spans="1:18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339"/>
        <v>11576000</v>
      </c>
      <c r="L5785" s="1">
        <v>1</v>
      </c>
      <c r="M5785" s="1">
        <f t="shared" si="340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338"/>
        <v>6</v>
      </c>
    </row>
    <row r="5786" spans="1:18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339"/>
        <v>11578000</v>
      </c>
      <c r="L5786" s="1">
        <v>1</v>
      </c>
      <c r="M5786" s="1">
        <f t="shared" si="340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338"/>
        <v>6</v>
      </c>
    </row>
    <row r="5787" spans="1:18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339"/>
        <v>11580000</v>
      </c>
      <c r="L5787" s="1">
        <v>1</v>
      </c>
      <c r="M5787" s="1">
        <f t="shared" si="340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338"/>
        <v>6</v>
      </c>
    </row>
    <row r="5788" spans="1:18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339"/>
        <v>11582000</v>
      </c>
      <c r="L5788" s="1">
        <v>1</v>
      </c>
      <c r="M5788" s="1">
        <f t="shared" si="340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338"/>
        <v>6</v>
      </c>
    </row>
    <row r="5789" spans="1:18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339"/>
        <v>11584000</v>
      </c>
      <c r="L5789" s="1">
        <v>1</v>
      </c>
      <c r="M5789" s="1">
        <f t="shared" si="340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338"/>
        <v>6</v>
      </c>
    </row>
    <row r="5790" spans="1:18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339"/>
        <v>11586000</v>
      </c>
      <c r="L5790" s="1">
        <v>1</v>
      </c>
      <c r="M5790" s="1">
        <f t="shared" si="340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338"/>
        <v>6</v>
      </c>
    </row>
    <row r="5791" spans="1:18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339"/>
        <v>11588000</v>
      </c>
      <c r="L5791" s="1">
        <v>1</v>
      </c>
      <c r="M5791" s="1">
        <f t="shared" si="340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338"/>
        <v>6</v>
      </c>
    </row>
    <row r="5792" spans="1:18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339"/>
        <v>11590000</v>
      </c>
      <c r="L5792" s="1">
        <v>1</v>
      </c>
      <c r="M5792" s="1">
        <f t="shared" si="340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338"/>
        <v>6</v>
      </c>
    </row>
    <row r="5793" spans="1:18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339"/>
        <v>11592000</v>
      </c>
      <c r="L5793" s="1">
        <v>1</v>
      </c>
      <c r="M5793" s="1">
        <f t="shared" si="340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338"/>
        <v>6</v>
      </c>
    </row>
    <row r="5794" spans="1:18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339"/>
        <v>11594000</v>
      </c>
      <c r="L5794" s="1">
        <v>1</v>
      </c>
      <c r="M5794" s="1">
        <f t="shared" si="340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338"/>
        <v>6</v>
      </c>
    </row>
    <row r="5795" spans="1:18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339"/>
        <v>11596000</v>
      </c>
      <c r="L5795" s="1">
        <v>1</v>
      </c>
      <c r="M5795" s="1">
        <f t="shared" si="340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338"/>
        <v>6</v>
      </c>
    </row>
    <row r="5796" spans="1:18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339"/>
        <v>11598000</v>
      </c>
      <c r="L5796" s="1">
        <v>1</v>
      </c>
      <c r="M5796" s="1">
        <f t="shared" si="340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338"/>
        <v>6</v>
      </c>
    </row>
    <row r="5797" spans="1:18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339"/>
        <v>11600000</v>
      </c>
      <c r="L5797" s="1">
        <v>1</v>
      </c>
      <c r="M5797" s="1">
        <f t="shared" si="340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338"/>
        <v>6</v>
      </c>
    </row>
    <row r="5798" spans="1:18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339"/>
        <v>11602000</v>
      </c>
      <c r="L5798" s="1">
        <v>1</v>
      </c>
      <c r="M5798" s="1">
        <f t="shared" si="340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338"/>
        <v>6</v>
      </c>
    </row>
    <row r="5799" spans="1:18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339"/>
        <v>11604000</v>
      </c>
      <c r="L5799" s="1">
        <v>1</v>
      </c>
      <c r="M5799" s="1">
        <f t="shared" si="340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338"/>
        <v>6</v>
      </c>
    </row>
    <row r="5800" spans="1:18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339"/>
        <v>11606000</v>
      </c>
      <c r="L5800" s="1">
        <v>1</v>
      </c>
      <c r="M5800" s="1">
        <f t="shared" si="340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338"/>
        <v>6</v>
      </c>
    </row>
    <row r="5801" spans="1:18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339"/>
        <v>11608000</v>
      </c>
      <c r="L5801" s="1">
        <v>1</v>
      </c>
      <c r="M5801" s="1">
        <f t="shared" si="340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338"/>
        <v>6</v>
      </c>
    </row>
    <row r="5802" spans="1:18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339"/>
        <v>11610000</v>
      </c>
      <c r="L5802" s="1">
        <v>1</v>
      </c>
      <c r="M5802" s="1">
        <f t="shared" si="340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338"/>
        <v>6</v>
      </c>
    </row>
    <row r="5803" spans="1:18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339"/>
        <v>11612000</v>
      </c>
      <c r="L5803" s="2">
        <v>1</v>
      </c>
      <c r="M5803" s="2">
        <f t="shared" si="340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338"/>
        <v>6</v>
      </c>
    </row>
    <row r="5804" spans="1:18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339"/>
        <v>11614000</v>
      </c>
      <c r="L5804" s="2">
        <v>1</v>
      </c>
      <c r="M5804" s="2">
        <f t="shared" si="340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338"/>
        <v>6</v>
      </c>
    </row>
    <row r="5805" spans="1:18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339"/>
        <v>11616000</v>
      </c>
      <c r="L5805" s="2">
        <v>1</v>
      </c>
      <c r="M5805" s="2">
        <f t="shared" si="340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338"/>
        <v>6</v>
      </c>
    </row>
    <row r="5806" spans="1:18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339"/>
        <v>11618000</v>
      </c>
      <c r="L5806" s="2">
        <v>1</v>
      </c>
      <c r="M5806" s="2">
        <f t="shared" si="340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338"/>
        <v>6</v>
      </c>
    </row>
    <row r="5807" spans="1:18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339"/>
        <v>11620000</v>
      </c>
      <c r="L5807" s="2">
        <v>1</v>
      </c>
      <c r="M5807" s="2">
        <f t="shared" si="340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338"/>
        <v>6</v>
      </c>
    </row>
    <row r="5808" spans="1:18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339"/>
        <v>11622000</v>
      </c>
      <c r="L5808" s="2">
        <v>1</v>
      </c>
      <c r="M5808" s="2">
        <f t="shared" si="340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338"/>
        <v>6</v>
      </c>
    </row>
    <row r="5809" spans="1:18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339"/>
        <v>11624000</v>
      </c>
      <c r="L5809" s="2">
        <v>1</v>
      </c>
      <c r="M5809" s="2">
        <f t="shared" si="340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338"/>
        <v>6</v>
      </c>
    </row>
    <row r="5810" spans="1:18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339"/>
        <v>11626000</v>
      </c>
      <c r="L5810" s="2">
        <v>1</v>
      </c>
      <c r="M5810" s="2">
        <f t="shared" si="340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338"/>
        <v>6</v>
      </c>
    </row>
    <row r="5811" spans="1:18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339"/>
        <v>11628000</v>
      </c>
      <c r="L5811" s="2">
        <v>1</v>
      </c>
      <c r="M5811" s="2">
        <f t="shared" si="340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338"/>
        <v>6</v>
      </c>
    </row>
    <row r="5812" spans="1:18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339"/>
        <v>11630000</v>
      </c>
      <c r="L5812" s="2">
        <v>1</v>
      </c>
      <c r="M5812" s="2">
        <f t="shared" si="340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338"/>
        <v>6</v>
      </c>
    </row>
    <row r="5813" spans="1:18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339"/>
        <v>11632000</v>
      </c>
      <c r="L5813" s="2">
        <v>1</v>
      </c>
      <c r="M5813" s="2">
        <f t="shared" si="340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338"/>
        <v>6</v>
      </c>
    </row>
    <row r="5814" spans="1:18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339"/>
        <v>11634000</v>
      </c>
      <c r="L5814" s="2">
        <v>1</v>
      </c>
      <c r="M5814" s="2">
        <f t="shared" si="340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338"/>
        <v>6</v>
      </c>
    </row>
    <row r="5815" spans="1:18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339"/>
        <v>11636000</v>
      </c>
      <c r="L5815" s="2">
        <v>1</v>
      </c>
      <c r="M5815" s="2">
        <f t="shared" si="340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338"/>
        <v>6</v>
      </c>
    </row>
    <row r="5816" spans="1:18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339"/>
        <v>11638000</v>
      </c>
      <c r="L5816" s="2">
        <v>1</v>
      </c>
      <c r="M5816" s="2">
        <f t="shared" si="340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338"/>
        <v>6</v>
      </c>
    </row>
    <row r="5817" spans="1:18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339"/>
        <v>11640000</v>
      </c>
      <c r="L5817" s="2">
        <v>1</v>
      </c>
      <c r="M5817" s="2">
        <f t="shared" si="340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338"/>
        <v>6</v>
      </c>
    </row>
    <row r="5818" spans="1:18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339"/>
        <v>11642000</v>
      </c>
      <c r="L5818" s="2">
        <v>1</v>
      </c>
      <c r="M5818" s="2">
        <f t="shared" si="340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338"/>
        <v>6</v>
      </c>
    </row>
    <row r="5819" spans="1:18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339"/>
        <v>11644000</v>
      </c>
      <c r="L5819" s="2">
        <v>1</v>
      </c>
      <c r="M5819" s="2">
        <f t="shared" si="340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338"/>
        <v>6</v>
      </c>
    </row>
    <row r="5820" spans="1:18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339"/>
        <v>11646000</v>
      </c>
      <c r="L5820" s="2">
        <v>1</v>
      </c>
      <c r="M5820" s="2">
        <f t="shared" si="340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338"/>
        <v>6</v>
      </c>
    </row>
    <row r="5821" spans="1:18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339"/>
        <v>11648000</v>
      </c>
      <c r="L5821" s="2">
        <v>1</v>
      </c>
      <c r="M5821" s="2">
        <f t="shared" si="340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338"/>
        <v>6</v>
      </c>
    </row>
    <row r="5822" spans="1:18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339"/>
        <v>11650000</v>
      </c>
      <c r="L5822" s="2">
        <v>1</v>
      </c>
      <c r="M5822" s="2">
        <f t="shared" si="340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338"/>
        <v>6</v>
      </c>
    </row>
    <row r="5823" spans="1:18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339"/>
        <v>11652000</v>
      </c>
      <c r="L5823" s="2">
        <v>1</v>
      </c>
      <c r="M5823" s="2">
        <f t="shared" si="340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338"/>
        <v>6</v>
      </c>
    </row>
    <row r="5824" spans="1:18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339"/>
        <v>11654000</v>
      </c>
      <c r="L5824" s="2">
        <v>1</v>
      </c>
      <c r="M5824" s="2">
        <f t="shared" si="340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338"/>
        <v>6</v>
      </c>
    </row>
    <row r="5825" spans="1:18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339"/>
        <v>11656000</v>
      </c>
      <c r="L5825" s="2">
        <v>1</v>
      </c>
      <c r="M5825" s="2">
        <f t="shared" si="340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338"/>
        <v>6</v>
      </c>
    </row>
    <row r="5826" spans="1:18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339"/>
        <v>11658000</v>
      </c>
      <c r="L5826" s="2">
        <v>1</v>
      </c>
      <c r="M5826" s="2">
        <f t="shared" si="340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338"/>
        <v>6</v>
      </c>
    </row>
    <row r="5827" spans="1:18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339"/>
        <v>11660000</v>
      </c>
      <c r="L5827" s="2">
        <v>1</v>
      </c>
      <c r="M5827" s="2">
        <f t="shared" si="340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341">QUOTIENT(A5827,1000)+1</f>
        <v>6</v>
      </c>
    </row>
    <row r="5828" spans="1:18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339"/>
        <v>11662000</v>
      </c>
      <c r="L5828" s="2">
        <v>1</v>
      </c>
      <c r="M5828" s="2">
        <f t="shared" si="340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341"/>
        <v>6</v>
      </c>
    </row>
    <row r="5829" spans="1:18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339"/>
        <v>11664000</v>
      </c>
      <c r="L5829" s="2">
        <v>1</v>
      </c>
      <c r="M5829" s="2">
        <f t="shared" si="340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341"/>
        <v>6</v>
      </c>
    </row>
    <row r="5830" spans="1:18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339"/>
        <v>11666000</v>
      </c>
      <c r="L5830" s="2">
        <v>1</v>
      </c>
      <c r="M5830" s="2">
        <f t="shared" si="340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341"/>
        <v>6</v>
      </c>
    </row>
    <row r="5831" spans="1:18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342">10000+A5831*2000</f>
        <v>11668000</v>
      </c>
      <c r="L5831" s="2">
        <v>1</v>
      </c>
      <c r="M5831" s="2">
        <f t="shared" ref="M5831:M5894" si="34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341"/>
        <v>6</v>
      </c>
    </row>
    <row r="5832" spans="1:18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342"/>
        <v>11670000</v>
      </c>
      <c r="L5832" s="2">
        <v>1</v>
      </c>
      <c r="M5832" s="2">
        <f t="shared" si="34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341"/>
        <v>6</v>
      </c>
    </row>
    <row r="5833" spans="1:18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342"/>
        <v>11672000</v>
      </c>
      <c r="L5833" s="2">
        <v>1</v>
      </c>
      <c r="M5833" s="2">
        <f t="shared" si="34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341"/>
        <v>6</v>
      </c>
    </row>
    <row r="5834" spans="1:18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342"/>
        <v>11674000</v>
      </c>
      <c r="L5834" s="2">
        <v>1</v>
      </c>
      <c r="M5834" s="2">
        <f t="shared" si="34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341"/>
        <v>6</v>
      </c>
    </row>
    <row r="5835" spans="1:18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342"/>
        <v>11676000</v>
      </c>
      <c r="L5835" s="2">
        <v>1</v>
      </c>
      <c r="M5835" s="2">
        <f t="shared" si="34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341"/>
        <v>6</v>
      </c>
    </row>
    <row r="5836" spans="1:18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342"/>
        <v>11678000</v>
      </c>
      <c r="L5836" s="2">
        <v>1</v>
      </c>
      <c r="M5836" s="2">
        <f t="shared" si="34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341"/>
        <v>6</v>
      </c>
    </row>
    <row r="5837" spans="1:18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342"/>
        <v>11680000</v>
      </c>
      <c r="L5837" s="2">
        <v>1</v>
      </c>
      <c r="M5837" s="2">
        <f t="shared" si="34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341"/>
        <v>6</v>
      </c>
    </row>
    <row r="5838" spans="1:18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342"/>
        <v>11682000</v>
      </c>
      <c r="L5838" s="2">
        <v>1</v>
      </c>
      <c r="M5838" s="2">
        <f t="shared" si="34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341"/>
        <v>6</v>
      </c>
    </row>
    <row r="5839" spans="1:18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342"/>
        <v>11684000</v>
      </c>
      <c r="L5839" s="2">
        <v>1</v>
      </c>
      <c r="M5839" s="2">
        <f t="shared" si="34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341"/>
        <v>6</v>
      </c>
    </row>
    <row r="5840" spans="1:18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342"/>
        <v>11686000</v>
      </c>
      <c r="L5840" s="2">
        <v>1</v>
      </c>
      <c r="M5840" s="2">
        <f t="shared" si="34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341"/>
        <v>6</v>
      </c>
    </row>
    <row r="5841" spans="1:18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342"/>
        <v>11688000</v>
      </c>
      <c r="L5841" s="2">
        <v>1</v>
      </c>
      <c r="M5841" s="2">
        <f t="shared" si="34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341"/>
        <v>6</v>
      </c>
    </row>
    <row r="5842" spans="1:18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342"/>
        <v>11690000</v>
      </c>
      <c r="L5842" s="2">
        <v>1</v>
      </c>
      <c r="M5842" s="2">
        <f t="shared" si="34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341"/>
        <v>6</v>
      </c>
    </row>
    <row r="5843" spans="1:18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342"/>
        <v>11692000</v>
      </c>
      <c r="L5843" s="2">
        <v>1</v>
      </c>
      <c r="M5843" s="2">
        <f t="shared" si="34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341"/>
        <v>6</v>
      </c>
    </row>
    <row r="5844" spans="1:18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342"/>
        <v>11694000</v>
      </c>
      <c r="L5844" s="2">
        <v>1</v>
      </c>
      <c r="M5844" s="2">
        <f t="shared" si="34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341"/>
        <v>6</v>
      </c>
    </row>
    <row r="5845" spans="1:18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342"/>
        <v>11696000</v>
      </c>
      <c r="L5845" s="2">
        <v>1</v>
      </c>
      <c r="M5845" s="2">
        <f t="shared" si="34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341"/>
        <v>6</v>
      </c>
    </row>
    <row r="5846" spans="1:18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342"/>
        <v>11698000</v>
      </c>
      <c r="L5846" s="2">
        <v>1</v>
      </c>
      <c r="M5846" s="2">
        <f t="shared" si="34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341"/>
        <v>6</v>
      </c>
    </row>
    <row r="5847" spans="1:18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342"/>
        <v>11700000</v>
      </c>
      <c r="L5847" s="2">
        <v>1</v>
      </c>
      <c r="M5847" s="2">
        <f t="shared" si="34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341"/>
        <v>6</v>
      </c>
    </row>
    <row r="5848" spans="1:18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342"/>
        <v>11702000</v>
      </c>
      <c r="L5848" s="2">
        <v>1</v>
      </c>
      <c r="M5848" s="2">
        <f t="shared" si="34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341"/>
        <v>6</v>
      </c>
    </row>
    <row r="5849" spans="1:18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342"/>
        <v>11704000</v>
      </c>
      <c r="L5849" s="2">
        <v>1</v>
      </c>
      <c r="M5849" s="2">
        <f t="shared" si="34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341"/>
        <v>6</v>
      </c>
    </row>
    <row r="5850" spans="1:18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342"/>
        <v>11706000</v>
      </c>
      <c r="L5850" s="2">
        <v>1</v>
      </c>
      <c r="M5850" s="2">
        <f t="shared" si="34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341"/>
        <v>6</v>
      </c>
    </row>
    <row r="5851" spans="1:18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342"/>
        <v>11708000</v>
      </c>
      <c r="L5851" s="2">
        <v>1</v>
      </c>
      <c r="M5851" s="2">
        <f t="shared" si="34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341"/>
        <v>6</v>
      </c>
    </row>
    <row r="5852" spans="1:18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342"/>
        <v>11710000</v>
      </c>
      <c r="L5852" s="2">
        <v>1</v>
      </c>
      <c r="M5852" s="2">
        <f t="shared" si="34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341"/>
        <v>6</v>
      </c>
    </row>
    <row r="5853" spans="1:18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342"/>
        <v>11712000</v>
      </c>
      <c r="L5853" s="1">
        <v>1</v>
      </c>
      <c r="M5853" s="1">
        <f t="shared" si="34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341"/>
        <v>6</v>
      </c>
    </row>
    <row r="5854" spans="1:18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342"/>
        <v>11714000</v>
      </c>
      <c r="L5854" s="1">
        <v>1</v>
      </c>
      <c r="M5854" s="1">
        <f t="shared" si="34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341"/>
        <v>6</v>
      </c>
    </row>
    <row r="5855" spans="1:18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342"/>
        <v>11716000</v>
      </c>
      <c r="L5855" s="1">
        <v>1</v>
      </c>
      <c r="M5855" s="1">
        <f t="shared" si="34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341"/>
        <v>6</v>
      </c>
    </row>
    <row r="5856" spans="1:18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342"/>
        <v>11718000</v>
      </c>
      <c r="L5856" s="1">
        <v>1</v>
      </c>
      <c r="M5856" s="1">
        <f t="shared" si="34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341"/>
        <v>6</v>
      </c>
    </row>
    <row r="5857" spans="1:18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342"/>
        <v>11720000</v>
      </c>
      <c r="L5857" s="1">
        <v>1</v>
      </c>
      <c r="M5857" s="1">
        <f t="shared" si="34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341"/>
        <v>6</v>
      </c>
    </row>
    <row r="5858" spans="1:18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342"/>
        <v>11722000</v>
      </c>
      <c r="L5858" s="1">
        <v>1</v>
      </c>
      <c r="M5858" s="1">
        <f t="shared" si="34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341"/>
        <v>6</v>
      </c>
    </row>
    <row r="5859" spans="1:18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342"/>
        <v>11724000</v>
      </c>
      <c r="L5859" s="1">
        <v>1</v>
      </c>
      <c r="M5859" s="1">
        <f t="shared" si="34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341"/>
        <v>6</v>
      </c>
    </row>
    <row r="5860" spans="1:18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342"/>
        <v>11726000</v>
      </c>
      <c r="L5860" s="1">
        <v>1</v>
      </c>
      <c r="M5860" s="1">
        <f t="shared" si="34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341"/>
        <v>6</v>
      </c>
    </row>
    <row r="5861" spans="1:18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342"/>
        <v>11728000</v>
      </c>
      <c r="L5861" s="1">
        <v>1</v>
      </c>
      <c r="M5861" s="1">
        <f t="shared" si="34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341"/>
        <v>6</v>
      </c>
    </row>
    <row r="5862" spans="1:18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342"/>
        <v>11730000</v>
      </c>
      <c r="L5862" s="1">
        <v>1</v>
      </c>
      <c r="M5862" s="1">
        <f t="shared" si="34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341"/>
        <v>6</v>
      </c>
    </row>
    <row r="5863" spans="1:18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342"/>
        <v>11732000</v>
      </c>
      <c r="L5863" s="1">
        <v>1</v>
      </c>
      <c r="M5863" s="1">
        <f t="shared" si="34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341"/>
        <v>6</v>
      </c>
    </row>
    <row r="5864" spans="1:18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342"/>
        <v>11734000</v>
      </c>
      <c r="L5864" s="1">
        <v>1</v>
      </c>
      <c r="M5864" s="1">
        <f t="shared" si="34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341"/>
        <v>6</v>
      </c>
    </row>
    <row r="5865" spans="1:18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342"/>
        <v>11736000</v>
      </c>
      <c r="L5865" s="1">
        <v>1</v>
      </c>
      <c r="M5865" s="1">
        <f t="shared" si="34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341"/>
        <v>6</v>
      </c>
    </row>
    <row r="5866" spans="1:18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342"/>
        <v>11738000</v>
      </c>
      <c r="L5866" s="1">
        <v>1</v>
      </c>
      <c r="M5866" s="1">
        <f t="shared" si="34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341"/>
        <v>6</v>
      </c>
    </row>
    <row r="5867" spans="1:18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342"/>
        <v>11740000</v>
      </c>
      <c r="L5867" s="1">
        <v>1</v>
      </c>
      <c r="M5867" s="1">
        <f t="shared" si="34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341"/>
        <v>6</v>
      </c>
    </row>
    <row r="5868" spans="1:18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342"/>
        <v>11742000</v>
      </c>
      <c r="L5868" s="1">
        <v>1</v>
      </c>
      <c r="M5868" s="1">
        <f t="shared" si="34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341"/>
        <v>6</v>
      </c>
    </row>
    <row r="5869" spans="1:18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342"/>
        <v>11744000</v>
      </c>
      <c r="L5869" s="1">
        <v>1</v>
      </c>
      <c r="M5869" s="1">
        <f t="shared" si="34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341"/>
        <v>6</v>
      </c>
    </row>
    <row r="5870" spans="1:18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342"/>
        <v>11746000</v>
      </c>
      <c r="L5870" s="1">
        <v>1</v>
      </c>
      <c r="M5870" s="1">
        <f t="shared" si="34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341"/>
        <v>6</v>
      </c>
    </row>
    <row r="5871" spans="1:18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342"/>
        <v>11748000</v>
      </c>
      <c r="L5871" s="1">
        <v>1</v>
      </c>
      <c r="M5871" s="1">
        <f t="shared" si="34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341"/>
        <v>6</v>
      </c>
    </row>
    <row r="5872" spans="1:18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342"/>
        <v>11750000</v>
      </c>
      <c r="L5872" s="1">
        <v>1</v>
      </c>
      <c r="M5872" s="1">
        <f t="shared" si="34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341"/>
        <v>6</v>
      </c>
    </row>
    <row r="5873" spans="1:18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342"/>
        <v>11752000</v>
      </c>
      <c r="L5873" s="1">
        <v>1</v>
      </c>
      <c r="M5873" s="1">
        <f t="shared" si="34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341"/>
        <v>6</v>
      </c>
    </row>
    <row r="5874" spans="1:18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342"/>
        <v>11754000</v>
      </c>
      <c r="L5874" s="1">
        <v>1</v>
      </c>
      <c r="M5874" s="1">
        <f t="shared" si="34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341"/>
        <v>6</v>
      </c>
    </row>
    <row r="5875" spans="1:18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342"/>
        <v>11756000</v>
      </c>
      <c r="L5875" s="1">
        <v>1</v>
      </c>
      <c r="M5875" s="1">
        <f t="shared" si="34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341"/>
        <v>6</v>
      </c>
    </row>
    <row r="5876" spans="1:18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342"/>
        <v>11758000</v>
      </c>
      <c r="L5876" s="1">
        <v>1</v>
      </c>
      <c r="M5876" s="1">
        <f t="shared" si="34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341"/>
        <v>6</v>
      </c>
    </row>
    <row r="5877" spans="1:18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342"/>
        <v>11760000</v>
      </c>
      <c r="L5877" s="1">
        <v>1</v>
      </c>
      <c r="M5877" s="1">
        <f t="shared" si="34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341"/>
        <v>6</v>
      </c>
    </row>
    <row r="5878" spans="1:18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342"/>
        <v>11762000</v>
      </c>
      <c r="L5878" s="1">
        <v>1</v>
      </c>
      <c r="M5878" s="1">
        <f t="shared" si="34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341"/>
        <v>6</v>
      </c>
    </row>
    <row r="5879" spans="1:18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342"/>
        <v>11764000</v>
      </c>
      <c r="L5879" s="1">
        <v>1</v>
      </c>
      <c r="M5879" s="1">
        <f t="shared" si="34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341"/>
        <v>6</v>
      </c>
    </row>
    <row r="5880" spans="1:18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342"/>
        <v>11766000</v>
      </c>
      <c r="L5880" s="1">
        <v>1</v>
      </c>
      <c r="M5880" s="1">
        <f t="shared" si="34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341"/>
        <v>6</v>
      </c>
    </row>
    <row r="5881" spans="1:18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342"/>
        <v>11768000</v>
      </c>
      <c r="L5881" s="1">
        <v>1</v>
      </c>
      <c r="M5881" s="1">
        <f t="shared" si="34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341"/>
        <v>6</v>
      </c>
    </row>
    <row r="5882" spans="1:18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342"/>
        <v>11770000</v>
      </c>
      <c r="L5882" s="1">
        <v>1</v>
      </c>
      <c r="M5882" s="1">
        <f t="shared" si="34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341"/>
        <v>6</v>
      </c>
    </row>
    <row r="5883" spans="1:18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342"/>
        <v>11772000</v>
      </c>
      <c r="L5883" s="1">
        <v>1</v>
      </c>
      <c r="M5883" s="1">
        <f t="shared" si="34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341"/>
        <v>6</v>
      </c>
    </row>
    <row r="5884" spans="1:18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342"/>
        <v>11774000</v>
      </c>
      <c r="L5884" s="1">
        <v>1</v>
      </c>
      <c r="M5884" s="1">
        <f t="shared" si="34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341"/>
        <v>6</v>
      </c>
    </row>
    <row r="5885" spans="1:18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342"/>
        <v>11776000</v>
      </c>
      <c r="L5885" s="1">
        <v>1</v>
      </c>
      <c r="M5885" s="1">
        <f t="shared" si="34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341"/>
        <v>6</v>
      </c>
    </row>
    <row r="5886" spans="1:18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342"/>
        <v>11778000</v>
      </c>
      <c r="L5886" s="1">
        <v>1</v>
      </c>
      <c r="M5886" s="1">
        <f t="shared" si="34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341"/>
        <v>6</v>
      </c>
    </row>
    <row r="5887" spans="1:18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342"/>
        <v>11780000</v>
      </c>
      <c r="L5887" s="1">
        <v>1</v>
      </c>
      <c r="M5887" s="1">
        <f t="shared" si="34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341"/>
        <v>6</v>
      </c>
    </row>
    <row r="5888" spans="1:18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342"/>
        <v>11782000</v>
      </c>
      <c r="L5888" s="1">
        <v>1</v>
      </c>
      <c r="M5888" s="1">
        <f t="shared" si="34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341"/>
        <v>6</v>
      </c>
    </row>
    <row r="5889" spans="1:18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342"/>
        <v>11784000</v>
      </c>
      <c r="L5889" s="1">
        <v>1</v>
      </c>
      <c r="M5889" s="1">
        <f t="shared" si="34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341"/>
        <v>6</v>
      </c>
    </row>
    <row r="5890" spans="1:18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342"/>
        <v>11786000</v>
      </c>
      <c r="L5890" s="1">
        <v>1</v>
      </c>
      <c r="M5890" s="1">
        <f t="shared" si="34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341"/>
        <v>6</v>
      </c>
    </row>
    <row r="5891" spans="1:18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342"/>
        <v>11788000</v>
      </c>
      <c r="L5891" s="1">
        <v>1</v>
      </c>
      <c r="M5891" s="1">
        <f t="shared" si="34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344">QUOTIENT(A5891,1000)+1</f>
        <v>6</v>
      </c>
    </row>
    <row r="5892" spans="1:18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342"/>
        <v>11790000</v>
      </c>
      <c r="L5892" s="1">
        <v>1</v>
      </c>
      <c r="M5892" s="1">
        <f t="shared" si="34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344"/>
        <v>6</v>
      </c>
    </row>
    <row r="5893" spans="1:18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342"/>
        <v>11792000</v>
      </c>
      <c r="L5893" s="1">
        <v>1</v>
      </c>
      <c r="M5893" s="1">
        <f t="shared" si="34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344"/>
        <v>6</v>
      </c>
    </row>
    <row r="5894" spans="1:18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342"/>
        <v>11794000</v>
      </c>
      <c r="L5894" s="1">
        <v>1</v>
      </c>
      <c r="M5894" s="1">
        <f t="shared" si="34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344"/>
        <v>6</v>
      </c>
    </row>
    <row r="5895" spans="1:18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345">10000+A5895*2000</f>
        <v>11796000</v>
      </c>
      <c r="L5895" s="1">
        <v>1</v>
      </c>
      <c r="M5895" s="1">
        <f t="shared" ref="M5895:M5958" si="346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344"/>
        <v>6</v>
      </c>
    </row>
    <row r="5896" spans="1:18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345"/>
        <v>11798000</v>
      </c>
      <c r="L5896" s="1">
        <v>1</v>
      </c>
      <c r="M5896" s="1">
        <f t="shared" si="346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344"/>
        <v>6</v>
      </c>
    </row>
    <row r="5897" spans="1:18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345"/>
        <v>11800000</v>
      </c>
      <c r="L5897" s="1">
        <v>1</v>
      </c>
      <c r="M5897" s="1">
        <f t="shared" si="346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344"/>
        <v>6</v>
      </c>
    </row>
    <row r="5898" spans="1:18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345"/>
        <v>11802000</v>
      </c>
      <c r="L5898" s="1">
        <v>1</v>
      </c>
      <c r="M5898" s="1">
        <f t="shared" si="346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344"/>
        <v>6</v>
      </c>
    </row>
    <row r="5899" spans="1:18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345"/>
        <v>11804000</v>
      </c>
      <c r="L5899" s="1">
        <v>1</v>
      </c>
      <c r="M5899" s="1">
        <f t="shared" si="346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344"/>
        <v>6</v>
      </c>
    </row>
    <row r="5900" spans="1:18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345"/>
        <v>11806000</v>
      </c>
      <c r="L5900" s="1">
        <v>1</v>
      </c>
      <c r="M5900" s="1">
        <f t="shared" si="346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344"/>
        <v>6</v>
      </c>
    </row>
    <row r="5901" spans="1:18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345"/>
        <v>11808000</v>
      </c>
      <c r="L5901" s="1">
        <v>1</v>
      </c>
      <c r="M5901" s="1">
        <f t="shared" si="346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344"/>
        <v>6</v>
      </c>
    </row>
    <row r="5902" spans="1:18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345"/>
        <v>11810000</v>
      </c>
      <c r="L5902" s="1">
        <v>1</v>
      </c>
      <c r="M5902" s="1">
        <f t="shared" si="346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344"/>
        <v>6</v>
      </c>
    </row>
    <row r="5903" spans="1:18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345"/>
        <v>11812000</v>
      </c>
      <c r="L5903" s="2">
        <v>1</v>
      </c>
      <c r="M5903" s="2">
        <f t="shared" si="346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344"/>
        <v>6</v>
      </c>
    </row>
    <row r="5904" spans="1:18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345"/>
        <v>11814000</v>
      </c>
      <c r="L5904" s="2">
        <v>1</v>
      </c>
      <c r="M5904" s="2">
        <f t="shared" si="346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344"/>
        <v>6</v>
      </c>
    </row>
    <row r="5905" spans="1:18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345"/>
        <v>11816000</v>
      </c>
      <c r="L5905" s="2">
        <v>1</v>
      </c>
      <c r="M5905" s="2">
        <f t="shared" si="346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344"/>
        <v>6</v>
      </c>
    </row>
    <row r="5906" spans="1:18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345"/>
        <v>11818000</v>
      </c>
      <c r="L5906" s="2">
        <v>1</v>
      </c>
      <c r="M5906" s="2">
        <f t="shared" si="346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344"/>
        <v>6</v>
      </c>
    </row>
    <row r="5907" spans="1:18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345"/>
        <v>11820000</v>
      </c>
      <c r="L5907" s="2">
        <v>1</v>
      </c>
      <c r="M5907" s="2">
        <f t="shared" si="346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344"/>
        <v>6</v>
      </c>
    </row>
    <row r="5908" spans="1:18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345"/>
        <v>11822000</v>
      </c>
      <c r="L5908" s="2">
        <v>1</v>
      </c>
      <c r="M5908" s="2">
        <f t="shared" si="346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344"/>
        <v>6</v>
      </c>
    </row>
    <row r="5909" spans="1:18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345"/>
        <v>11824000</v>
      </c>
      <c r="L5909" s="2">
        <v>1</v>
      </c>
      <c r="M5909" s="2">
        <f t="shared" si="346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344"/>
        <v>6</v>
      </c>
    </row>
    <row r="5910" spans="1:18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345"/>
        <v>11826000</v>
      </c>
      <c r="L5910" s="2">
        <v>1</v>
      </c>
      <c r="M5910" s="2">
        <f t="shared" si="346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344"/>
        <v>6</v>
      </c>
    </row>
    <row r="5911" spans="1:18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345"/>
        <v>11828000</v>
      </c>
      <c r="L5911" s="2">
        <v>1</v>
      </c>
      <c r="M5911" s="2">
        <f t="shared" si="346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344"/>
        <v>6</v>
      </c>
    </row>
    <row r="5912" spans="1:18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345"/>
        <v>11830000</v>
      </c>
      <c r="L5912" s="2">
        <v>1</v>
      </c>
      <c r="M5912" s="2">
        <f t="shared" si="346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344"/>
        <v>6</v>
      </c>
    </row>
    <row r="5913" spans="1:18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345"/>
        <v>11832000</v>
      </c>
      <c r="L5913" s="2">
        <v>1</v>
      </c>
      <c r="M5913" s="2">
        <f t="shared" si="346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344"/>
        <v>6</v>
      </c>
    </row>
    <row r="5914" spans="1:18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345"/>
        <v>11834000</v>
      </c>
      <c r="L5914" s="2">
        <v>1</v>
      </c>
      <c r="M5914" s="2">
        <f t="shared" si="346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344"/>
        <v>6</v>
      </c>
    </row>
    <row r="5915" spans="1:18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345"/>
        <v>11836000</v>
      </c>
      <c r="L5915" s="2">
        <v>1</v>
      </c>
      <c r="M5915" s="2">
        <f t="shared" si="346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344"/>
        <v>6</v>
      </c>
    </row>
    <row r="5916" spans="1:18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345"/>
        <v>11838000</v>
      </c>
      <c r="L5916" s="2">
        <v>1</v>
      </c>
      <c r="M5916" s="2">
        <f t="shared" si="346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344"/>
        <v>6</v>
      </c>
    </row>
    <row r="5917" spans="1:18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345"/>
        <v>11840000</v>
      </c>
      <c r="L5917" s="2">
        <v>1</v>
      </c>
      <c r="M5917" s="2">
        <f t="shared" si="346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344"/>
        <v>6</v>
      </c>
    </row>
    <row r="5918" spans="1:18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345"/>
        <v>11842000</v>
      </c>
      <c r="L5918" s="2">
        <v>1</v>
      </c>
      <c r="M5918" s="2">
        <f t="shared" si="346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344"/>
        <v>6</v>
      </c>
    </row>
    <row r="5919" spans="1:18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345"/>
        <v>11844000</v>
      </c>
      <c r="L5919" s="2">
        <v>1</v>
      </c>
      <c r="M5919" s="2">
        <f t="shared" si="346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344"/>
        <v>6</v>
      </c>
    </row>
    <row r="5920" spans="1:18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345"/>
        <v>11846000</v>
      </c>
      <c r="L5920" s="2">
        <v>1</v>
      </c>
      <c r="M5920" s="2">
        <f t="shared" si="346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344"/>
        <v>6</v>
      </c>
    </row>
    <row r="5921" spans="1:18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345"/>
        <v>11848000</v>
      </c>
      <c r="L5921" s="2">
        <v>1</v>
      </c>
      <c r="M5921" s="2">
        <f t="shared" si="346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344"/>
        <v>6</v>
      </c>
    </row>
    <row r="5922" spans="1:18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345"/>
        <v>11850000</v>
      </c>
      <c r="L5922" s="2">
        <v>1</v>
      </c>
      <c r="M5922" s="2">
        <f t="shared" si="346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344"/>
        <v>6</v>
      </c>
    </row>
    <row r="5923" spans="1:18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345"/>
        <v>11852000</v>
      </c>
      <c r="L5923" s="2">
        <v>1</v>
      </c>
      <c r="M5923" s="2">
        <f t="shared" si="346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344"/>
        <v>6</v>
      </c>
    </row>
    <row r="5924" spans="1:18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345"/>
        <v>11854000</v>
      </c>
      <c r="L5924" s="2">
        <v>1</v>
      </c>
      <c r="M5924" s="2">
        <f t="shared" si="346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344"/>
        <v>6</v>
      </c>
    </row>
    <row r="5925" spans="1:18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345"/>
        <v>11856000</v>
      </c>
      <c r="L5925" s="2">
        <v>1</v>
      </c>
      <c r="M5925" s="2">
        <f t="shared" si="346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344"/>
        <v>6</v>
      </c>
    </row>
    <row r="5926" spans="1:18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345"/>
        <v>11858000</v>
      </c>
      <c r="L5926" s="2">
        <v>1</v>
      </c>
      <c r="M5926" s="2">
        <f t="shared" si="346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344"/>
        <v>6</v>
      </c>
    </row>
    <row r="5927" spans="1:18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345"/>
        <v>11860000</v>
      </c>
      <c r="L5927" s="2">
        <v>1</v>
      </c>
      <c r="M5927" s="2">
        <f t="shared" si="346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344"/>
        <v>6</v>
      </c>
    </row>
    <row r="5928" spans="1:18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345"/>
        <v>11862000</v>
      </c>
      <c r="L5928" s="2">
        <v>1</v>
      </c>
      <c r="M5928" s="2">
        <f t="shared" si="346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344"/>
        <v>6</v>
      </c>
    </row>
    <row r="5929" spans="1:18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345"/>
        <v>11864000</v>
      </c>
      <c r="L5929" s="2">
        <v>1</v>
      </c>
      <c r="M5929" s="2">
        <f t="shared" si="346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344"/>
        <v>6</v>
      </c>
    </row>
    <row r="5930" spans="1:18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345"/>
        <v>11866000</v>
      </c>
      <c r="L5930" s="2">
        <v>1</v>
      </c>
      <c r="M5930" s="2">
        <f t="shared" si="346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344"/>
        <v>6</v>
      </c>
    </row>
    <row r="5931" spans="1:18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345"/>
        <v>11868000</v>
      </c>
      <c r="L5931" s="2">
        <v>1</v>
      </c>
      <c r="M5931" s="2">
        <f t="shared" si="346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344"/>
        <v>6</v>
      </c>
    </row>
    <row r="5932" spans="1:18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345"/>
        <v>11870000</v>
      </c>
      <c r="L5932" s="2">
        <v>1</v>
      </c>
      <c r="M5932" s="2">
        <f t="shared" si="346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344"/>
        <v>6</v>
      </c>
    </row>
    <row r="5933" spans="1:18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345"/>
        <v>11872000</v>
      </c>
      <c r="L5933" s="2">
        <v>1</v>
      </c>
      <c r="M5933" s="2">
        <f t="shared" si="346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344"/>
        <v>6</v>
      </c>
    </row>
    <row r="5934" spans="1:18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345"/>
        <v>11874000</v>
      </c>
      <c r="L5934" s="2">
        <v>1</v>
      </c>
      <c r="M5934" s="2">
        <f t="shared" si="346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344"/>
        <v>6</v>
      </c>
    </row>
    <row r="5935" spans="1:18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345"/>
        <v>11876000</v>
      </c>
      <c r="L5935" s="2">
        <v>1</v>
      </c>
      <c r="M5935" s="2">
        <f t="shared" si="346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344"/>
        <v>6</v>
      </c>
    </row>
    <row r="5936" spans="1:18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345"/>
        <v>11878000</v>
      </c>
      <c r="L5936" s="2">
        <v>1</v>
      </c>
      <c r="M5936" s="2">
        <f t="shared" si="346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344"/>
        <v>6</v>
      </c>
    </row>
    <row r="5937" spans="1:18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345"/>
        <v>11880000</v>
      </c>
      <c r="L5937" s="2">
        <v>1</v>
      </c>
      <c r="M5937" s="2">
        <f t="shared" si="346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344"/>
        <v>6</v>
      </c>
    </row>
    <row r="5938" spans="1:18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345"/>
        <v>11882000</v>
      </c>
      <c r="L5938" s="2">
        <v>1</v>
      </c>
      <c r="M5938" s="2">
        <f t="shared" si="346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344"/>
        <v>6</v>
      </c>
    </row>
    <row r="5939" spans="1:18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345"/>
        <v>11884000</v>
      </c>
      <c r="L5939" s="2">
        <v>1</v>
      </c>
      <c r="M5939" s="2">
        <f t="shared" si="346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344"/>
        <v>6</v>
      </c>
    </row>
    <row r="5940" spans="1:18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345"/>
        <v>11886000</v>
      </c>
      <c r="L5940" s="2">
        <v>1</v>
      </c>
      <c r="M5940" s="2">
        <f t="shared" si="346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344"/>
        <v>6</v>
      </c>
    </row>
    <row r="5941" spans="1:18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345"/>
        <v>11888000</v>
      </c>
      <c r="L5941" s="2">
        <v>1</v>
      </c>
      <c r="M5941" s="2">
        <f t="shared" si="346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344"/>
        <v>6</v>
      </c>
    </row>
    <row r="5942" spans="1:18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345"/>
        <v>11890000</v>
      </c>
      <c r="L5942" s="2">
        <v>1</v>
      </c>
      <c r="M5942" s="2">
        <f t="shared" si="346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344"/>
        <v>6</v>
      </c>
    </row>
    <row r="5943" spans="1:18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345"/>
        <v>11892000</v>
      </c>
      <c r="L5943" s="2">
        <v>1</v>
      </c>
      <c r="M5943" s="2">
        <f t="shared" si="346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344"/>
        <v>6</v>
      </c>
    </row>
    <row r="5944" spans="1:18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345"/>
        <v>11894000</v>
      </c>
      <c r="L5944" s="2">
        <v>1</v>
      </c>
      <c r="M5944" s="2">
        <f t="shared" si="346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344"/>
        <v>6</v>
      </c>
    </row>
    <row r="5945" spans="1:18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345"/>
        <v>11896000</v>
      </c>
      <c r="L5945" s="2">
        <v>1</v>
      </c>
      <c r="M5945" s="2">
        <f t="shared" si="346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344"/>
        <v>6</v>
      </c>
    </row>
    <row r="5946" spans="1:18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345"/>
        <v>11898000</v>
      </c>
      <c r="L5946" s="2">
        <v>1</v>
      </c>
      <c r="M5946" s="2">
        <f t="shared" si="346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344"/>
        <v>6</v>
      </c>
    </row>
    <row r="5947" spans="1:18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345"/>
        <v>11900000</v>
      </c>
      <c r="L5947" s="2">
        <v>1</v>
      </c>
      <c r="M5947" s="2">
        <f t="shared" si="346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344"/>
        <v>6</v>
      </c>
    </row>
    <row r="5948" spans="1:18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345"/>
        <v>11902000</v>
      </c>
      <c r="L5948" s="2">
        <v>1</v>
      </c>
      <c r="M5948" s="2">
        <f t="shared" si="346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344"/>
        <v>6</v>
      </c>
    </row>
    <row r="5949" spans="1:18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345"/>
        <v>11904000</v>
      </c>
      <c r="L5949" s="2">
        <v>1</v>
      </c>
      <c r="M5949" s="2">
        <f t="shared" si="346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344"/>
        <v>6</v>
      </c>
    </row>
    <row r="5950" spans="1:18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345"/>
        <v>11906000</v>
      </c>
      <c r="L5950" s="2">
        <v>1</v>
      </c>
      <c r="M5950" s="2">
        <f t="shared" si="346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344"/>
        <v>6</v>
      </c>
    </row>
    <row r="5951" spans="1:18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345"/>
        <v>11908000</v>
      </c>
      <c r="L5951" s="2">
        <v>1</v>
      </c>
      <c r="M5951" s="2">
        <f t="shared" si="346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344"/>
        <v>6</v>
      </c>
    </row>
    <row r="5952" spans="1:18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345"/>
        <v>11910000</v>
      </c>
      <c r="L5952" s="2">
        <v>1</v>
      </c>
      <c r="M5952" s="2">
        <f t="shared" si="346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344"/>
        <v>6</v>
      </c>
    </row>
    <row r="5953" spans="1:18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345"/>
        <v>11912000</v>
      </c>
      <c r="L5953" s="1">
        <v>1</v>
      </c>
      <c r="M5953" s="1">
        <f t="shared" si="346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344"/>
        <v>6</v>
      </c>
    </row>
    <row r="5954" spans="1:18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345"/>
        <v>11914000</v>
      </c>
      <c r="L5954" s="1">
        <v>1</v>
      </c>
      <c r="M5954" s="1">
        <f t="shared" si="346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344"/>
        <v>6</v>
      </c>
    </row>
    <row r="5955" spans="1:18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345"/>
        <v>11916000</v>
      </c>
      <c r="L5955" s="1">
        <v>1</v>
      </c>
      <c r="M5955" s="1">
        <f t="shared" si="346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347">QUOTIENT(A5955,1000)+1</f>
        <v>6</v>
      </c>
    </row>
    <row r="5956" spans="1:18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345"/>
        <v>11918000</v>
      </c>
      <c r="L5956" s="1">
        <v>1</v>
      </c>
      <c r="M5956" s="1">
        <f t="shared" si="346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347"/>
        <v>6</v>
      </c>
    </row>
    <row r="5957" spans="1:18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345"/>
        <v>11920000</v>
      </c>
      <c r="L5957" s="1">
        <v>1</v>
      </c>
      <c r="M5957" s="1">
        <f t="shared" si="346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347"/>
        <v>6</v>
      </c>
    </row>
    <row r="5958" spans="1:18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345"/>
        <v>11922000</v>
      </c>
      <c r="L5958" s="1">
        <v>1</v>
      </c>
      <c r="M5958" s="1">
        <f t="shared" si="346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347"/>
        <v>6</v>
      </c>
    </row>
    <row r="5959" spans="1:18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348">10000+A5959*2000</f>
        <v>11924000</v>
      </c>
      <c r="L5959" s="1">
        <v>1</v>
      </c>
      <c r="M5959" s="1">
        <f t="shared" ref="M5959:M6002" si="349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347"/>
        <v>6</v>
      </c>
    </row>
    <row r="5960" spans="1:18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348"/>
        <v>11926000</v>
      </c>
      <c r="L5960" s="1">
        <v>1</v>
      </c>
      <c r="M5960" s="1">
        <f t="shared" si="349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347"/>
        <v>6</v>
      </c>
    </row>
    <row r="5961" spans="1:18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348"/>
        <v>11928000</v>
      </c>
      <c r="L5961" s="1">
        <v>1</v>
      </c>
      <c r="M5961" s="1">
        <f t="shared" si="349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347"/>
        <v>6</v>
      </c>
    </row>
    <row r="5962" spans="1:18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348"/>
        <v>11930000</v>
      </c>
      <c r="L5962" s="1">
        <v>1</v>
      </c>
      <c r="M5962" s="1">
        <f t="shared" si="349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347"/>
        <v>6</v>
      </c>
    </row>
    <row r="5963" spans="1:18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348"/>
        <v>11932000</v>
      </c>
      <c r="L5963" s="1">
        <v>1</v>
      </c>
      <c r="M5963" s="1">
        <f t="shared" si="349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347"/>
        <v>6</v>
      </c>
    </row>
    <row r="5964" spans="1:18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348"/>
        <v>11934000</v>
      </c>
      <c r="L5964" s="1">
        <v>1</v>
      </c>
      <c r="M5964" s="1">
        <f t="shared" si="349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347"/>
        <v>6</v>
      </c>
    </row>
    <row r="5965" spans="1:18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348"/>
        <v>11936000</v>
      </c>
      <c r="L5965" s="1">
        <v>1</v>
      </c>
      <c r="M5965" s="1">
        <f t="shared" si="349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347"/>
        <v>6</v>
      </c>
    </row>
    <row r="5966" spans="1:18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348"/>
        <v>11938000</v>
      </c>
      <c r="L5966" s="1">
        <v>1</v>
      </c>
      <c r="M5966" s="1">
        <f t="shared" si="349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347"/>
        <v>6</v>
      </c>
    </row>
    <row r="5967" spans="1:18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348"/>
        <v>11940000</v>
      </c>
      <c r="L5967" s="1">
        <v>1</v>
      </c>
      <c r="M5967" s="1">
        <f t="shared" si="349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347"/>
        <v>6</v>
      </c>
    </row>
    <row r="5968" spans="1:18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348"/>
        <v>11942000</v>
      </c>
      <c r="L5968" s="1">
        <v>1</v>
      </c>
      <c r="M5968" s="1">
        <f t="shared" si="349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347"/>
        <v>6</v>
      </c>
    </row>
    <row r="5969" spans="1:18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348"/>
        <v>11944000</v>
      </c>
      <c r="L5969" s="1">
        <v>1</v>
      </c>
      <c r="M5969" s="1">
        <f t="shared" si="349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347"/>
        <v>6</v>
      </c>
    </row>
    <row r="5970" spans="1:18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348"/>
        <v>11946000</v>
      </c>
      <c r="L5970" s="1">
        <v>1</v>
      </c>
      <c r="M5970" s="1">
        <f t="shared" si="349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347"/>
        <v>6</v>
      </c>
    </row>
    <row r="5971" spans="1:18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348"/>
        <v>11948000</v>
      </c>
      <c r="L5971" s="1">
        <v>1</v>
      </c>
      <c r="M5971" s="1">
        <f t="shared" si="349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347"/>
        <v>6</v>
      </c>
    </row>
    <row r="5972" spans="1:18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348"/>
        <v>11950000</v>
      </c>
      <c r="L5972" s="1">
        <v>1</v>
      </c>
      <c r="M5972" s="1">
        <f t="shared" si="349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347"/>
        <v>6</v>
      </c>
    </row>
    <row r="5973" spans="1:18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348"/>
        <v>11952000</v>
      </c>
      <c r="L5973" s="1">
        <v>1</v>
      </c>
      <c r="M5973" s="1">
        <f t="shared" si="349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347"/>
        <v>6</v>
      </c>
    </row>
    <row r="5974" spans="1:18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348"/>
        <v>11954000</v>
      </c>
      <c r="L5974" s="1">
        <v>1</v>
      </c>
      <c r="M5974" s="1">
        <f t="shared" si="349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347"/>
        <v>6</v>
      </c>
    </row>
    <row r="5975" spans="1:18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348"/>
        <v>11956000</v>
      </c>
      <c r="L5975" s="1">
        <v>1</v>
      </c>
      <c r="M5975" s="1">
        <f t="shared" si="349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347"/>
        <v>6</v>
      </c>
    </row>
    <row r="5976" spans="1:18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348"/>
        <v>11958000</v>
      </c>
      <c r="L5976" s="1">
        <v>1</v>
      </c>
      <c r="M5976" s="1">
        <f t="shared" si="349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347"/>
        <v>6</v>
      </c>
    </row>
    <row r="5977" spans="1:18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348"/>
        <v>11960000</v>
      </c>
      <c r="L5977" s="1">
        <v>1</v>
      </c>
      <c r="M5977" s="1">
        <f t="shared" si="349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347"/>
        <v>6</v>
      </c>
    </row>
    <row r="5978" spans="1:18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348"/>
        <v>11962000</v>
      </c>
      <c r="L5978" s="1">
        <v>1</v>
      </c>
      <c r="M5978" s="1">
        <f t="shared" si="349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347"/>
        <v>6</v>
      </c>
    </row>
    <row r="5979" spans="1:18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348"/>
        <v>11964000</v>
      </c>
      <c r="L5979" s="1">
        <v>1</v>
      </c>
      <c r="M5979" s="1">
        <f t="shared" si="349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347"/>
        <v>6</v>
      </c>
    </row>
    <row r="5980" spans="1:18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348"/>
        <v>11966000</v>
      </c>
      <c r="L5980" s="1">
        <v>1</v>
      </c>
      <c r="M5980" s="1">
        <f t="shared" si="349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347"/>
        <v>6</v>
      </c>
    </row>
    <row r="5981" spans="1:18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348"/>
        <v>11968000</v>
      </c>
      <c r="L5981" s="1">
        <v>1</v>
      </c>
      <c r="M5981" s="1">
        <f t="shared" si="349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347"/>
        <v>6</v>
      </c>
    </row>
    <row r="5982" spans="1:18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348"/>
        <v>11970000</v>
      </c>
      <c r="L5982" s="1">
        <v>1</v>
      </c>
      <c r="M5982" s="1">
        <f t="shared" si="349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347"/>
        <v>6</v>
      </c>
    </row>
    <row r="5983" spans="1:18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348"/>
        <v>11972000</v>
      </c>
      <c r="L5983" s="1">
        <v>1</v>
      </c>
      <c r="M5983" s="1">
        <f t="shared" si="349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347"/>
        <v>6</v>
      </c>
    </row>
    <row r="5984" spans="1:18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348"/>
        <v>11974000</v>
      </c>
      <c r="L5984" s="1">
        <v>1</v>
      </c>
      <c r="M5984" s="1">
        <f t="shared" si="349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347"/>
        <v>6</v>
      </c>
    </row>
    <row r="5985" spans="1:18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348"/>
        <v>11976000</v>
      </c>
      <c r="L5985" s="1">
        <v>1</v>
      </c>
      <c r="M5985" s="1">
        <f t="shared" si="349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347"/>
        <v>6</v>
      </c>
    </row>
    <row r="5986" spans="1:18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348"/>
        <v>11978000</v>
      </c>
      <c r="L5986" s="1">
        <v>1</v>
      </c>
      <c r="M5986" s="1">
        <f t="shared" si="349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347"/>
        <v>6</v>
      </c>
    </row>
    <row r="5987" spans="1:18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348"/>
        <v>11980000</v>
      </c>
      <c r="L5987" s="1">
        <v>1</v>
      </c>
      <c r="M5987" s="1">
        <f t="shared" si="349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347"/>
        <v>6</v>
      </c>
    </row>
    <row r="5988" spans="1:18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348"/>
        <v>11982000</v>
      </c>
      <c r="L5988" s="1">
        <v>1</v>
      </c>
      <c r="M5988" s="1">
        <f t="shared" si="349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347"/>
        <v>6</v>
      </c>
    </row>
    <row r="5989" spans="1:18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348"/>
        <v>11984000</v>
      </c>
      <c r="L5989" s="1">
        <v>1</v>
      </c>
      <c r="M5989" s="1">
        <f t="shared" si="349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347"/>
        <v>6</v>
      </c>
    </row>
    <row r="5990" spans="1:18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348"/>
        <v>11986000</v>
      </c>
      <c r="L5990" s="1">
        <v>1</v>
      </c>
      <c r="M5990" s="1">
        <f t="shared" si="349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347"/>
        <v>6</v>
      </c>
    </row>
    <row r="5991" spans="1:18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348"/>
        <v>11988000</v>
      </c>
      <c r="L5991" s="1">
        <v>1</v>
      </c>
      <c r="M5991" s="1">
        <f t="shared" si="349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347"/>
        <v>6</v>
      </c>
    </row>
    <row r="5992" spans="1:18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348"/>
        <v>11990000</v>
      </c>
      <c r="L5992" s="1">
        <v>1</v>
      </c>
      <c r="M5992" s="1">
        <f t="shared" si="349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347"/>
        <v>6</v>
      </c>
    </row>
    <row r="5993" spans="1:18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348"/>
        <v>11992000</v>
      </c>
      <c r="L5993" s="1">
        <v>1</v>
      </c>
      <c r="M5993" s="1">
        <f t="shared" si="349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347"/>
        <v>6</v>
      </c>
    </row>
    <row r="5994" spans="1:18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348"/>
        <v>11994000</v>
      </c>
      <c r="L5994" s="1">
        <v>1</v>
      </c>
      <c r="M5994" s="1">
        <f t="shared" si="349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347"/>
        <v>6</v>
      </c>
    </row>
    <row r="5995" spans="1:18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348"/>
        <v>11996000</v>
      </c>
      <c r="L5995" s="1">
        <v>1</v>
      </c>
      <c r="M5995" s="1">
        <f t="shared" si="349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347"/>
        <v>6</v>
      </c>
    </row>
    <row r="5996" spans="1:18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348"/>
        <v>11998000</v>
      </c>
      <c r="L5996" s="1">
        <v>1</v>
      </c>
      <c r="M5996" s="1">
        <f t="shared" si="349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347"/>
        <v>6</v>
      </c>
    </row>
    <row r="5997" spans="1:18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348"/>
        <v>12000000</v>
      </c>
      <c r="L5997" s="1">
        <v>1</v>
      </c>
      <c r="M5997" s="1">
        <f t="shared" si="349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347"/>
        <v>6</v>
      </c>
    </row>
    <row r="5998" spans="1:18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348"/>
        <v>12002000</v>
      </c>
      <c r="L5998" s="1">
        <v>1</v>
      </c>
      <c r="M5998" s="1">
        <f t="shared" si="349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347"/>
        <v>6</v>
      </c>
    </row>
    <row r="5999" spans="1:18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348"/>
        <v>12004000</v>
      </c>
      <c r="L5999" s="1">
        <v>1</v>
      </c>
      <c r="M5999" s="1">
        <f t="shared" si="349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347"/>
        <v>6</v>
      </c>
    </row>
    <row r="6000" spans="1:18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348"/>
        <v>12006000</v>
      </c>
      <c r="L6000" s="1">
        <v>1</v>
      </c>
      <c r="M6000" s="1">
        <f t="shared" si="349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347"/>
        <v>6</v>
      </c>
    </row>
    <row r="6001" spans="1:18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348"/>
        <v>12008000</v>
      </c>
      <c r="L6001" s="1">
        <v>1</v>
      </c>
      <c r="M6001" s="1">
        <f t="shared" si="349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347"/>
        <v>6</v>
      </c>
    </row>
    <row r="6002" spans="1:18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348"/>
        <v>12010000</v>
      </c>
      <c r="L6002" s="1">
        <v>1</v>
      </c>
      <c r="M6002" s="1">
        <f t="shared" si="349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347"/>
        <v>7</v>
      </c>
    </row>
    <row r="6003" spans="1:18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350">10000+A6003*2000</f>
        <v>12012000</v>
      </c>
      <c r="L6003" s="2">
        <v>1</v>
      </c>
      <c r="M6003" s="2">
        <f t="shared" ref="M6003:M6066" si="351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347"/>
        <v>7</v>
      </c>
    </row>
    <row r="6004" spans="1:18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350"/>
        <v>12014000</v>
      </c>
      <c r="L6004" s="2">
        <v>1</v>
      </c>
      <c r="M6004" s="2">
        <f t="shared" si="351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347"/>
        <v>7</v>
      </c>
    </row>
    <row r="6005" spans="1:18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350"/>
        <v>12016000</v>
      </c>
      <c r="L6005" s="2">
        <v>1</v>
      </c>
      <c r="M6005" s="2">
        <f t="shared" si="351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347"/>
        <v>7</v>
      </c>
    </row>
    <row r="6006" spans="1:18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350"/>
        <v>12018000</v>
      </c>
      <c r="L6006" s="2">
        <v>1</v>
      </c>
      <c r="M6006" s="2">
        <f t="shared" si="351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347"/>
        <v>7</v>
      </c>
    </row>
    <row r="6007" spans="1:18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350"/>
        <v>12020000</v>
      </c>
      <c r="L6007" s="2">
        <v>1</v>
      </c>
      <c r="M6007" s="2">
        <f t="shared" si="351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347"/>
        <v>7</v>
      </c>
    </row>
    <row r="6008" spans="1:18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350"/>
        <v>12022000</v>
      </c>
      <c r="L6008" s="2">
        <v>1</v>
      </c>
      <c r="M6008" s="2">
        <f t="shared" si="351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347"/>
        <v>7</v>
      </c>
    </row>
    <row r="6009" spans="1:18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350"/>
        <v>12024000</v>
      </c>
      <c r="L6009" s="2">
        <v>1</v>
      </c>
      <c r="M6009" s="2">
        <f t="shared" si="351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347"/>
        <v>7</v>
      </c>
    </row>
    <row r="6010" spans="1:18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350"/>
        <v>12026000</v>
      </c>
      <c r="L6010" s="2">
        <v>1</v>
      </c>
      <c r="M6010" s="2">
        <f t="shared" si="351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347"/>
        <v>7</v>
      </c>
    </row>
    <row r="6011" spans="1:18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350"/>
        <v>12028000</v>
      </c>
      <c r="L6011" s="2">
        <v>1</v>
      </c>
      <c r="M6011" s="2">
        <f t="shared" si="351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347"/>
        <v>7</v>
      </c>
    </row>
    <row r="6012" spans="1:18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350"/>
        <v>12030000</v>
      </c>
      <c r="L6012" s="2">
        <v>1</v>
      </c>
      <c r="M6012" s="2">
        <f t="shared" si="351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347"/>
        <v>7</v>
      </c>
    </row>
    <row r="6013" spans="1:18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350"/>
        <v>12032000</v>
      </c>
      <c r="L6013" s="2">
        <v>1</v>
      </c>
      <c r="M6013" s="2">
        <f t="shared" si="351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347"/>
        <v>7</v>
      </c>
    </row>
    <row r="6014" spans="1:18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350"/>
        <v>12034000</v>
      </c>
      <c r="L6014" s="2">
        <v>1</v>
      </c>
      <c r="M6014" s="2">
        <f t="shared" si="351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347"/>
        <v>7</v>
      </c>
    </row>
    <row r="6015" spans="1:18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350"/>
        <v>12036000</v>
      </c>
      <c r="L6015" s="2">
        <v>1</v>
      </c>
      <c r="M6015" s="2">
        <f t="shared" si="351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347"/>
        <v>7</v>
      </c>
    </row>
    <row r="6016" spans="1:18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350"/>
        <v>12038000</v>
      </c>
      <c r="L6016" s="2">
        <v>1</v>
      </c>
      <c r="M6016" s="2">
        <f t="shared" si="351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347"/>
        <v>7</v>
      </c>
    </row>
    <row r="6017" spans="1:18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350"/>
        <v>12040000</v>
      </c>
      <c r="L6017" s="2">
        <v>1</v>
      </c>
      <c r="M6017" s="2">
        <f t="shared" si="351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347"/>
        <v>7</v>
      </c>
    </row>
    <row r="6018" spans="1:18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350"/>
        <v>12042000</v>
      </c>
      <c r="L6018" s="2">
        <v>1</v>
      </c>
      <c r="M6018" s="2">
        <f t="shared" si="351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347"/>
        <v>7</v>
      </c>
    </row>
    <row r="6019" spans="1:18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350"/>
        <v>12044000</v>
      </c>
      <c r="L6019" s="2">
        <v>1</v>
      </c>
      <c r="M6019" s="2">
        <f t="shared" si="351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352">QUOTIENT(A6019,1000)+1</f>
        <v>7</v>
      </c>
    </row>
    <row r="6020" spans="1:18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350"/>
        <v>12046000</v>
      </c>
      <c r="L6020" s="2">
        <v>1</v>
      </c>
      <c r="M6020" s="2">
        <f t="shared" si="351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352"/>
        <v>7</v>
      </c>
    </row>
    <row r="6021" spans="1:18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350"/>
        <v>12048000</v>
      </c>
      <c r="L6021" s="2">
        <v>1</v>
      </c>
      <c r="M6021" s="2">
        <f t="shared" si="351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352"/>
        <v>7</v>
      </c>
    </row>
    <row r="6022" spans="1:18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350"/>
        <v>12050000</v>
      </c>
      <c r="L6022" s="2">
        <v>1</v>
      </c>
      <c r="M6022" s="2">
        <f t="shared" si="351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352"/>
        <v>7</v>
      </c>
    </row>
    <row r="6023" spans="1:18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350"/>
        <v>12052000</v>
      </c>
      <c r="L6023" s="2">
        <v>1</v>
      </c>
      <c r="M6023" s="2">
        <f t="shared" si="351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352"/>
        <v>7</v>
      </c>
    </row>
    <row r="6024" spans="1:18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350"/>
        <v>12054000</v>
      </c>
      <c r="L6024" s="2">
        <v>1</v>
      </c>
      <c r="M6024" s="2">
        <f t="shared" si="351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352"/>
        <v>7</v>
      </c>
    </row>
    <row r="6025" spans="1:18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350"/>
        <v>12056000</v>
      </c>
      <c r="L6025" s="2">
        <v>1</v>
      </c>
      <c r="M6025" s="2">
        <f t="shared" si="351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352"/>
        <v>7</v>
      </c>
    </row>
    <row r="6026" spans="1:18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350"/>
        <v>12058000</v>
      </c>
      <c r="L6026" s="2">
        <v>1</v>
      </c>
      <c r="M6026" s="2">
        <f t="shared" si="351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352"/>
        <v>7</v>
      </c>
    </row>
    <row r="6027" spans="1:18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350"/>
        <v>12060000</v>
      </c>
      <c r="L6027" s="2">
        <v>1</v>
      </c>
      <c r="M6027" s="2">
        <f t="shared" si="351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352"/>
        <v>7</v>
      </c>
    </row>
    <row r="6028" spans="1:18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350"/>
        <v>12062000</v>
      </c>
      <c r="L6028" s="2">
        <v>1</v>
      </c>
      <c r="M6028" s="2">
        <f t="shared" si="351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352"/>
        <v>7</v>
      </c>
    </row>
    <row r="6029" spans="1:18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350"/>
        <v>12064000</v>
      </c>
      <c r="L6029" s="2">
        <v>1</v>
      </c>
      <c r="M6029" s="2">
        <f t="shared" si="351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352"/>
        <v>7</v>
      </c>
    </row>
    <row r="6030" spans="1:18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350"/>
        <v>12066000</v>
      </c>
      <c r="L6030" s="2">
        <v>1</v>
      </c>
      <c r="M6030" s="2">
        <f t="shared" si="351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352"/>
        <v>7</v>
      </c>
    </row>
    <row r="6031" spans="1:18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350"/>
        <v>12068000</v>
      </c>
      <c r="L6031" s="2">
        <v>1</v>
      </c>
      <c r="M6031" s="2">
        <f t="shared" si="351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352"/>
        <v>7</v>
      </c>
    </row>
    <row r="6032" spans="1:18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350"/>
        <v>12070000</v>
      </c>
      <c r="L6032" s="2">
        <v>1</v>
      </c>
      <c r="M6032" s="2">
        <f t="shared" si="351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352"/>
        <v>7</v>
      </c>
    </row>
    <row r="6033" spans="1:18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350"/>
        <v>12072000</v>
      </c>
      <c r="L6033" s="2">
        <v>1</v>
      </c>
      <c r="M6033" s="2">
        <f t="shared" si="351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352"/>
        <v>7</v>
      </c>
    </row>
    <row r="6034" spans="1:18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350"/>
        <v>12074000</v>
      </c>
      <c r="L6034" s="2">
        <v>1</v>
      </c>
      <c r="M6034" s="2">
        <f t="shared" si="351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352"/>
        <v>7</v>
      </c>
    </row>
    <row r="6035" spans="1:18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350"/>
        <v>12076000</v>
      </c>
      <c r="L6035" s="2">
        <v>1</v>
      </c>
      <c r="M6035" s="2">
        <f t="shared" si="351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352"/>
        <v>7</v>
      </c>
    </row>
    <row r="6036" spans="1:18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350"/>
        <v>12078000</v>
      </c>
      <c r="L6036" s="2">
        <v>1</v>
      </c>
      <c r="M6036" s="2">
        <f t="shared" si="351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352"/>
        <v>7</v>
      </c>
    </row>
    <row r="6037" spans="1:18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350"/>
        <v>12080000</v>
      </c>
      <c r="L6037" s="2">
        <v>1</v>
      </c>
      <c r="M6037" s="2">
        <f t="shared" si="351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352"/>
        <v>7</v>
      </c>
    </row>
    <row r="6038" spans="1:18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350"/>
        <v>12082000</v>
      </c>
      <c r="L6038" s="2">
        <v>1</v>
      </c>
      <c r="M6038" s="2">
        <f t="shared" si="351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352"/>
        <v>7</v>
      </c>
    </row>
    <row r="6039" spans="1:18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350"/>
        <v>12084000</v>
      </c>
      <c r="L6039" s="2">
        <v>1</v>
      </c>
      <c r="M6039" s="2">
        <f t="shared" si="351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352"/>
        <v>7</v>
      </c>
    </row>
    <row r="6040" spans="1:18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350"/>
        <v>12086000</v>
      </c>
      <c r="L6040" s="2">
        <v>1</v>
      </c>
      <c r="M6040" s="2">
        <f t="shared" si="351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352"/>
        <v>7</v>
      </c>
    </row>
    <row r="6041" spans="1:18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350"/>
        <v>12088000</v>
      </c>
      <c r="L6041" s="2">
        <v>1</v>
      </c>
      <c r="M6041" s="2">
        <f t="shared" si="351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352"/>
        <v>7</v>
      </c>
    </row>
    <row r="6042" spans="1:18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350"/>
        <v>12090000</v>
      </c>
      <c r="L6042" s="2">
        <v>1</v>
      </c>
      <c r="M6042" s="2">
        <f t="shared" si="351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352"/>
        <v>7</v>
      </c>
    </row>
    <row r="6043" spans="1:18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350"/>
        <v>12092000</v>
      </c>
      <c r="L6043" s="2">
        <v>1</v>
      </c>
      <c r="M6043" s="2">
        <f t="shared" si="351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352"/>
        <v>7</v>
      </c>
    </row>
    <row r="6044" spans="1:18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350"/>
        <v>12094000</v>
      </c>
      <c r="L6044" s="2">
        <v>1</v>
      </c>
      <c r="M6044" s="2">
        <f t="shared" si="351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352"/>
        <v>7</v>
      </c>
    </row>
    <row r="6045" spans="1:18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350"/>
        <v>12096000</v>
      </c>
      <c r="L6045" s="2">
        <v>1</v>
      </c>
      <c r="M6045" s="2">
        <f t="shared" si="351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352"/>
        <v>7</v>
      </c>
    </row>
    <row r="6046" spans="1:18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350"/>
        <v>12098000</v>
      </c>
      <c r="L6046" s="2">
        <v>1</v>
      </c>
      <c r="M6046" s="2">
        <f t="shared" si="351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352"/>
        <v>7</v>
      </c>
    </row>
    <row r="6047" spans="1:18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350"/>
        <v>12100000</v>
      </c>
      <c r="L6047" s="2">
        <v>1</v>
      </c>
      <c r="M6047" s="2">
        <f t="shared" si="351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352"/>
        <v>7</v>
      </c>
    </row>
    <row r="6048" spans="1:18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350"/>
        <v>12102000</v>
      </c>
      <c r="L6048" s="2">
        <v>1</v>
      </c>
      <c r="M6048" s="2">
        <f t="shared" si="351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352"/>
        <v>7</v>
      </c>
    </row>
    <row r="6049" spans="1:18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350"/>
        <v>12104000</v>
      </c>
      <c r="L6049" s="2">
        <v>1</v>
      </c>
      <c r="M6049" s="2">
        <f t="shared" si="351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352"/>
        <v>7</v>
      </c>
    </row>
    <row r="6050" spans="1:18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350"/>
        <v>12106000</v>
      </c>
      <c r="L6050" s="2">
        <v>1</v>
      </c>
      <c r="M6050" s="2">
        <f t="shared" si="351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352"/>
        <v>7</v>
      </c>
    </row>
    <row r="6051" spans="1:18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350"/>
        <v>12108000</v>
      </c>
      <c r="L6051" s="2">
        <v>1</v>
      </c>
      <c r="M6051" s="2">
        <f t="shared" si="351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352"/>
        <v>7</v>
      </c>
    </row>
    <row r="6052" spans="1:18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350"/>
        <v>12110000</v>
      </c>
      <c r="L6052" s="2">
        <v>1</v>
      </c>
      <c r="M6052" s="2">
        <f t="shared" si="351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352"/>
        <v>7</v>
      </c>
    </row>
    <row r="6053" spans="1:18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350"/>
        <v>12112000</v>
      </c>
      <c r="L6053" s="1">
        <v>1</v>
      </c>
      <c r="M6053" s="1">
        <f t="shared" si="351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352"/>
        <v>7</v>
      </c>
    </row>
    <row r="6054" spans="1:18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350"/>
        <v>12114000</v>
      </c>
      <c r="L6054" s="1">
        <v>1</v>
      </c>
      <c r="M6054" s="1">
        <f t="shared" si="351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352"/>
        <v>7</v>
      </c>
    </row>
    <row r="6055" spans="1:18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350"/>
        <v>12116000</v>
      </c>
      <c r="L6055" s="1">
        <v>1</v>
      </c>
      <c r="M6055" s="1">
        <f t="shared" si="351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352"/>
        <v>7</v>
      </c>
    </row>
    <row r="6056" spans="1:18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350"/>
        <v>12118000</v>
      </c>
      <c r="L6056" s="1">
        <v>1</v>
      </c>
      <c r="M6056" s="1">
        <f t="shared" si="351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352"/>
        <v>7</v>
      </c>
    </row>
    <row r="6057" spans="1:18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350"/>
        <v>12120000</v>
      </c>
      <c r="L6057" s="1">
        <v>1</v>
      </c>
      <c r="M6057" s="1">
        <f t="shared" si="351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352"/>
        <v>7</v>
      </c>
    </row>
    <row r="6058" spans="1:18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350"/>
        <v>12122000</v>
      </c>
      <c r="L6058" s="1">
        <v>1</v>
      </c>
      <c r="M6058" s="1">
        <f t="shared" si="351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352"/>
        <v>7</v>
      </c>
    </row>
    <row r="6059" spans="1:18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350"/>
        <v>12124000</v>
      </c>
      <c r="L6059" s="1">
        <v>1</v>
      </c>
      <c r="M6059" s="1">
        <f t="shared" si="351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352"/>
        <v>7</v>
      </c>
    </row>
    <row r="6060" spans="1:18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350"/>
        <v>12126000</v>
      </c>
      <c r="L6060" s="1">
        <v>1</v>
      </c>
      <c r="M6060" s="1">
        <f t="shared" si="351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352"/>
        <v>7</v>
      </c>
    </row>
    <row r="6061" spans="1:18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350"/>
        <v>12128000</v>
      </c>
      <c r="L6061" s="1">
        <v>1</v>
      </c>
      <c r="M6061" s="1">
        <f t="shared" si="351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352"/>
        <v>7</v>
      </c>
    </row>
    <row r="6062" spans="1:18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350"/>
        <v>12130000</v>
      </c>
      <c r="L6062" s="1">
        <v>1</v>
      </c>
      <c r="M6062" s="1">
        <f t="shared" si="351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352"/>
        <v>7</v>
      </c>
    </row>
    <row r="6063" spans="1:18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350"/>
        <v>12132000</v>
      </c>
      <c r="L6063" s="1">
        <v>1</v>
      </c>
      <c r="M6063" s="1">
        <f t="shared" si="351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352"/>
        <v>7</v>
      </c>
    </row>
    <row r="6064" spans="1:18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350"/>
        <v>12134000</v>
      </c>
      <c r="L6064" s="1">
        <v>1</v>
      </c>
      <c r="M6064" s="1">
        <f t="shared" si="351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352"/>
        <v>7</v>
      </c>
    </row>
    <row r="6065" spans="1:18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350"/>
        <v>12136000</v>
      </c>
      <c r="L6065" s="1">
        <v>1</v>
      </c>
      <c r="M6065" s="1">
        <f t="shared" si="351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352"/>
        <v>7</v>
      </c>
    </row>
    <row r="6066" spans="1:18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350"/>
        <v>12138000</v>
      </c>
      <c r="L6066" s="1">
        <v>1</v>
      </c>
      <c r="M6066" s="1">
        <f t="shared" si="351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352"/>
        <v>7</v>
      </c>
    </row>
    <row r="6067" spans="1:18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353">10000+A6067*2000</f>
        <v>12140000</v>
      </c>
      <c r="L6067" s="1">
        <v>1</v>
      </c>
      <c r="M6067" s="1">
        <f t="shared" ref="M6067:M6130" si="354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352"/>
        <v>7</v>
      </c>
    </row>
    <row r="6068" spans="1:18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353"/>
        <v>12142000</v>
      </c>
      <c r="L6068" s="1">
        <v>1</v>
      </c>
      <c r="M6068" s="1">
        <f t="shared" si="354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352"/>
        <v>7</v>
      </c>
    </row>
    <row r="6069" spans="1:18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353"/>
        <v>12144000</v>
      </c>
      <c r="L6069" s="1">
        <v>1</v>
      </c>
      <c r="M6069" s="1">
        <f t="shared" si="354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352"/>
        <v>7</v>
      </c>
    </row>
    <row r="6070" spans="1:18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353"/>
        <v>12146000</v>
      </c>
      <c r="L6070" s="1">
        <v>1</v>
      </c>
      <c r="M6070" s="1">
        <f t="shared" si="354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352"/>
        <v>7</v>
      </c>
    </row>
    <row r="6071" spans="1:18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353"/>
        <v>12148000</v>
      </c>
      <c r="L6071" s="1">
        <v>1</v>
      </c>
      <c r="M6071" s="1">
        <f t="shared" si="354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352"/>
        <v>7</v>
      </c>
    </row>
    <row r="6072" spans="1:18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353"/>
        <v>12150000</v>
      </c>
      <c r="L6072" s="1">
        <v>1</v>
      </c>
      <c r="M6072" s="1">
        <f t="shared" si="354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352"/>
        <v>7</v>
      </c>
    </row>
    <row r="6073" spans="1:18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353"/>
        <v>12152000</v>
      </c>
      <c r="L6073" s="1">
        <v>1</v>
      </c>
      <c r="M6073" s="1">
        <f t="shared" si="354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352"/>
        <v>7</v>
      </c>
    </row>
    <row r="6074" spans="1:18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353"/>
        <v>12154000</v>
      </c>
      <c r="L6074" s="1">
        <v>1</v>
      </c>
      <c r="M6074" s="1">
        <f t="shared" si="354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352"/>
        <v>7</v>
      </c>
    </row>
    <row r="6075" spans="1:18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353"/>
        <v>12156000</v>
      </c>
      <c r="L6075" s="1">
        <v>1</v>
      </c>
      <c r="M6075" s="1">
        <f t="shared" si="354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352"/>
        <v>7</v>
      </c>
    </row>
    <row r="6076" spans="1:18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353"/>
        <v>12158000</v>
      </c>
      <c r="L6076" s="1">
        <v>1</v>
      </c>
      <c r="M6076" s="1">
        <f t="shared" si="354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352"/>
        <v>7</v>
      </c>
    </row>
    <row r="6077" spans="1:18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353"/>
        <v>12160000</v>
      </c>
      <c r="L6077" s="1">
        <v>1</v>
      </c>
      <c r="M6077" s="1">
        <f t="shared" si="354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352"/>
        <v>7</v>
      </c>
    </row>
    <row r="6078" spans="1:18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353"/>
        <v>12162000</v>
      </c>
      <c r="L6078" s="1">
        <v>1</v>
      </c>
      <c r="M6078" s="1">
        <f t="shared" si="354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352"/>
        <v>7</v>
      </c>
    </row>
    <row r="6079" spans="1:18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353"/>
        <v>12164000</v>
      </c>
      <c r="L6079" s="1">
        <v>1</v>
      </c>
      <c r="M6079" s="1">
        <f t="shared" si="354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352"/>
        <v>7</v>
      </c>
    </row>
    <row r="6080" spans="1:18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353"/>
        <v>12166000</v>
      </c>
      <c r="L6080" s="1">
        <v>1</v>
      </c>
      <c r="M6080" s="1">
        <f t="shared" si="354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352"/>
        <v>7</v>
      </c>
    </row>
    <row r="6081" spans="1:18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353"/>
        <v>12168000</v>
      </c>
      <c r="L6081" s="1">
        <v>1</v>
      </c>
      <c r="M6081" s="1">
        <f t="shared" si="354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352"/>
        <v>7</v>
      </c>
    </row>
    <row r="6082" spans="1:18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353"/>
        <v>12170000</v>
      </c>
      <c r="L6082" s="1">
        <v>1</v>
      </c>
      <c r="M6082" s="1">
        <f t="shared" si="354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352"/>
        <v>7</v>
      </c>
    </row>
    <row r="6083" spans="1:18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353"/>
        <v>12172000</v>
      </c>
      <c r="L6083" s="1">
        <v>1</v>
      </c>
      <c r="M6083" s="1">
        <f t="shared" si="354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355">QUOTIENT(A6083,1000)+1</f>
        <v>7</v>
      </c>
    </row>
    <row r="6084" spans="1:18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353"/>
        <v>12174000</v>
      </c>
      <c r="L6084" s="1">
        <v>1</v>
      </c>
      <c r="M6084" s="1">
        <f t="shared" si="354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355"/>
        <v>7</v>
      </c>
    </row>
    <row r="6085" spans="1:18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353"/>
        <v>12176000</v>
      </c>
      <c r="L6085" s="1">
        <v>1</v>
      </c>
      <c r="M6085" s="1">
        <f t="shared" si="354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355"/>
        <v>7</v>
      </c>
    </row>
    <row r="6086" spans="1:18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353"/>
        <v>12178000</v>
      </c>
      <c r="L6086" s="1">
        <v>1</v>
      </c>
      <c r="M6086" s="1">
        <f t="shared" si="354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355"/>
        <v>7</v>
      </c>
    </row>
    <row r="6087" spans="1:18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353"/>
        <v>12180000</v>
      </c>
      <c r="L6087" s="1">
        <v>1</v>
      </c>
      <c r="M6087" s="1">
        <f t="shared" si="354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355"/>
        <v>7</v>
      </c>
    </row>
    <row r="6088" spans="1:18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353"/>
        <v>12182000</v>
      </c>
      <c r="L6088" s="1">
        <v>1</v>
      </c>
      <c r="M6088" s="1">
        <f t="shared" si="354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355"/>
        <v>7</v>
      </c>
    </row>
    <row r="6089" spans="1:18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353"/>
        <v>12184000</v>
      </c>
      <c r="L6089" s="1">
        <v>1</v>
      </c>
      <c r="M6089" s="1">
        <f t="shared" si="354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355"/>
        <v>7</v>
      </c>
    </row>
    <row r="6090" spans="1:18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353"/>
        <v>12186000</v>
      </c>
      <c r="L6090" s="1">
        <v>1</v>
      </c>
      <c r="M6090" s="1">
        <f t="shared" si="354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355"/>
        <v>7</v>
      </c>
    </row>
    <row r="6091" spans="1:18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353"/>
        <v>12188000</v>
      </c>
      <c r="L6091" s="1">
        <v>1</v>
      </c>
      <c r="M6091" s="1">
        <f t="shared" si="354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355"/>
        <v>7</v>
      </c>
    </row>
    <row r="6092" spans="1:18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353"/>
        <v>12190000</v>
      </c>
      <c r="L6092" s="1">
        <v>1</v>
      </c>
      <c r="M6092" s="1">
        <f t="shared" si="354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355"/>
        <v>7</v>
      </c>
    </row>
    <row r="6093" spans="1:18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353"/>
        <v>12192000</v>
      </c>
      <c r="L6093" s="1">
        <v>1</v>
      </c>
      <c r="M6093" s="1">
        <f t="shared" si="354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355"/>
        <v>7</v>
      </c>
    </row>
    <row r="6094" spans="1:18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353"/>
        <v>12194000</v>
      </c>
      <c r="L6094" s="1">
        <v>1</v>
      </c>
      <c r="M6094" s="1">
        <f t="shared" si="354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355"/>
        <v>7</v>
      </c>
    </row>
    <row r="6095" spans="1:18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353"/>
        <v>12196000</v>
      </c>
      <c r="L6095" s="1">
        <v>1</v>
      </c>
      <c r="M6095" s="1">
        <f t="shared" si="354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355"/>
        <v>7</v>
      </c>
    </row>
    <row r="6096" spans="1:18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353"/>
        <v>12198000</v>
      </c>
      <c r="L6096" s="1">
        <v>1</v>
      </c>
      <c r="M6096" s="1">
        <f t="shared" si="354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355"/>
        <v>7</v>
      </c>
    </row>
    <row r="6097" spans="1:18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353"/>
        <v>12200000</v>
      </c>
      <c r="L6097" s="1">
        <v>1</v>
      </c>
      <c r="M6097" s="1">
        <f t="shared" si="354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355"/>
        <v>7</v>
      </c>
    </row>
    <row r="6098" spans="1:18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353"/>
        <v>12202000</v>
      </c>
      <c r="L6098" s="1">
        <v>1</v>
      </c>
      <c r="M6098" s="1">
        <f t="shared" si="354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355"/>
        <v>7</v>
      </c>
    </row>
    <row r="6099" spans="1:18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353"/>
        <v>12204000</v>
      </c>
      <c r="L6099" s="1">
        <v>1</v>
      </c>
      <c r="M6099" s="1">
        <f t="shared" si="354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355"/>
        <v>7</v>
      </c>
    </row>
    <row r="6100" spans="1:18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353"/>
        <v>12206000</v>
      </c>
      <c r="L6100" s="1">
        <v>1</v>
      </c>
      <c r="M6100" s="1">
        <f t="shared" si="354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355"/>
        <v>7</v>
      </c>
    </row>
    <row r="6101" spans="1:18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353"/>
        <v>12208000</v>
      </c>
      <c r="L6101" s="1">
        <v>1</v>
      </c>
      <c r="M6101" s="1">
        <f t="shared" si="354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355"/>
        <v>7</v>
      </c>
    </row>
    <row r="6102" spans="1:18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353"/>
        <v>12210000</v>
      </c>
      <c r="L6102" s="1">
        <v>1</v>
      </c>
      <c r="M6102" s="1">
        <f t="shared" si="354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355"/>
        <v>7</v>
      </c>
    </row>
    <row r="6103" spans="1:18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353"/>
        <v>12212000</v>
      </c>
      <c r="L6103" s="2">
        <v>1</v>
      </c>
      <c r="M6103" s="2">
        <f t="shared" si="354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355"/>
        <v>7</v>
      </c>
    </row>
    <row r="6104" spans="1:18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353"/>
        <v>12214000</v>
      </c>
      <c r="L6104" s="2">
        <v>1</v>
      </c>
      <c r="M6104" s="2">
        <f t="shared" si="354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355"/>
        <v>7</v>
      </c>
    </row>
    <row r="6105" spans="1:18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353"/>
        <v>12216000</v>
      </c>
      <c r="L6105" s="2">
        <v>1</v>
      </c>
      <c r="M6105" s="2">
        <f t="shared" si="354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355"/>
        <v>7</v>
      </c>
    </row>
    <row r="6106" spans="1:18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353"/>
        <v>12218000</v>
      </c>
      <c r="L6106" s="2">
        <v>1</v>
      </c>
      <c r="M6106" s="2">
        <f t="shared" si="354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355"/>
        <v>7</v>
      </c>
    </row>
    <row r="6107" spans="1:18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353"/>
        <v>12220000</v>
      </c>
      <c r="L6107" s="2">
        <v>1</v>
      </c>
      <c r="M6107" s="2">
        <f t="shared" si="354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355"/>
        <v>7</v>
      </c>
    </row>
    <row r="6108" spans="1:18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353"/>
        <v>12222000</v>
      </c>
      <c r="L6108" s="2">
        <v>1</v>
      </c>
      <c r="M6108" s="2">
        <f t="shared" si="354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355"/>
        <v>7</v>
      </c>
    </row>
    <row r="6109" spans="1:18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353"/>
        <v>12224000</v>
      </c>
      <c r="L6109" s="2">
        <v>1</v>
      </c>
      <c r="M6109" s="2">
        <f t="shared" si="354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355"/>
        <v>7</v>
      </c>
    </row>
    <row r="6110" spans="1:18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353"/>
        <v>12226000</v>
      </c>
      <c r="L6110" s="2">
        <v>1</v>
      </c>
      <c r="M6110" s="2">
        <f t="shared" si="354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355"/>
        <v>7</v>
      </c>
    </row>
    <row r="6111" spans="1:18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353"/>
        <v>12228000</v>
      </c>
      <c r="L6111" s="2">
        <v>1</v>
      </c>
      <c r="M6111" s="2">
        <f t="shared" si="354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355"/>
        <v>7</v>
      </c>
    </row>
    <row r="6112" spans="1:18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353"/>
        <v>12230000</v>
      </c>
      <c r="L6112" s="2">
        <v>1</v>
      </c>
      <c r="M6112" s="2">
        <f t="shared" si="354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355"/>
        <v>7</v>
      </c>
    </row>
    <row r="6113" spans="1:18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353"/>
        <v>12232000</v>
      </c>
      <c r="L6113" s="2">
        <v>1</v>
      </c>
      <c r="M6113" s="2">
        <f t="shared" si="354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355"/>
        <v>7</v>
      </c>
    </row>
    <row r="6114" spans="1:18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353"/>
        <v>12234000</v>
      </c>
      <c r="L6114" s="2">
        <v>1</v>
      </c>
      <c r="M6114" s="2">
        <f t="shared" si="354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355"/>
        <v>7</v>
      </c>
    </row>
    <row r="6115" spans="1:18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353"/>
        <v>12236000</v>
      </c>
      <c r="L6115" s="2">
        <v>1</v>
      </c>
      <c r="M6115" s="2">
        <f t="shared" si="354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355"/>
        <v>7</v>
      </c>
    </row>
    <row r="6116" spans="1:18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353"/>
        <v>12238000</v>
      </c>
      <c r="L6116" s="2">
        <v>1</v>
      </c>
      <c r="M6116" s="2">
        <f t="shared" si="354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355"/>
        <v>7</v>
      </c>
    </row>
    <row r="6117" spans="1:18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353"/>
        <v>12240000</v>
      </c>
      <c r="L6117" s="2">
        <v>1</v>
      </c>
      <c r="M6117" s="2">
        <f t="shared" si="354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355"/>
        <v>7</v>
      </c>
    </row>
    <row r="6118" spans="1:18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353"/>
        <v>12242000</v>
      </c>
      <c r="L6118" s="2">
        <v>1</v>
      </c>
      <c r="M6118" s="2">
        <f t="shared" si="354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355"/>
        <v>7</v>
      </c>
    </row>
    <row r="6119" spans="1:18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353"/>
        <v>12244000</v>
      </c>
      <c r="L6119" s="2">
        <v>1</v>
      </c>
      <c r="M6119" s="2">
        <f t="shared" si="354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355"/>
        <v>7</v>
      </c>
    </row>
    <row r="6120" spans="1:18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353"/>
        <v>12246000</v>
      </c>
      <c r="L6120" s="2">
        <v>1</v>
      </c>
      <c r="M6120" s="2">
        <f t="shared" si="354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355"/>
        <v>7</v>
      </c>
    </row>
    <row r="6121" spans="1:18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353"/>
        <v>12248000</v>
      </c>
      <c r="L6121" s="2">
        <v>1</v>
      </c>
      <c r="M6121" s="2">
        <f t="shared" si="354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355"/>
        <v>7</v>
      </c>
    </row>
    <row r="6122" spans="1:18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353"/>
        <v>12250000</v>
      </c>
      <c r="L6122" s="2">
        <v>1</v>
      </c>
      <c r="M6122" s="2">
        <f t="shared" si="354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355"/>
        <v>7</v>
      </c>
    </row>
    <row r="6123" spans="1:18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353"/>
        <v>12252000</v>
      </c>
      <c r="L6123" s="2">
        <v>1</v>
      </c>
      <c r="M6123" s="2">
        <f t="shared" si="354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355"/>
        <v>7</v>
      </c>
    </row>
    <row r="6124" spans="1:18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353"/>
        <v>12254000</v>
      </c>
      <c r="L6124" s="2">
        <v>1</v>
      </c>
      <c r="M6124" s="2">
        <f t="shared" si="354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355"/>
        <v>7</v>
      </c>
    </row>
    <row r="6125" spans="1:18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353"/>
        <v>12256000</v>
      </c>
      <c r="L6125" s="2">
        <v>1</v>
      </c>
      <c r="M6125" s="2">
        <f t="shared" si="354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355"/>
        <v>7</v>
      </c>
    </row>
    <row r="6126" spans="1:18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353"/>
        <v>12258000</v>
      </c>
      <c r="L6126" s="2">
        <v>1</v>
      </c>
      <c r="M6126" s="2">
        <f t="shared" si="354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355"/>
        <v>7</v>
      </c>
    </row>
    <row r="6127" spans="1:18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353"/>
        <v>12260000</v>
      </c>
      <c r="L6127" s="2">
        <v>1</v>
      </c>
      <c r="M6127" s="2">
        <f t="shared" si="354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355"/>
        <v>7</v>
      </c>
    </row>
    <row r="6128" spans="1:18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353"/>
        <v>12262000</v>
      </c>
      <c r="L6128" s="2">
        <v>1</v>
      </c>
      <c r="M6128" s="2">
        <f t="shared" si="354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355"/>
        <v>7</v>
      </c>
    </row>
    <row r="6129" spans="1:18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353"/>
        <v>12264000</v>
      </c>
      <c r="L6129" s="2">
        <v>1</v>
      </c>
      <c r="M6129" s="2">
        <f t="shared" si="354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355"/>
        <v>7</v>
      </c>
    </row>
    <row r="6130" spans="1:18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353"/>
        <v>12266000</v>
      </c>
      <c r="L6130" s="2">
        <v>1</v>
      </c>
      <c r="M6130" s="2">
        <f t="shared" si="354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355"/>
        <v>7</v>
      </c>
    </row>
    <row r="6131" spans="1:18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356">10000+A6131*2000</f>
        <v>12268000</v>
      </c>
      <c r="L6131" s="2">
        <v>1</v>
      </c>
      <c r="M6131" s="2">
        <f t="shared" ref="M6131:M6194" si="357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355"/>
        <v>7</v>
      </c>
    </row>
    <row r="6132" spans="1:18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356"/>
        <v>12270000</v>
      </c>
      <c r="L6132" s="2">
        <v>1</v>
      </c>
      <c r="M6132" s="2">
        <f t="shared" si="357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355"/>
        <v>7</v>
      </c>
    </row>
    <row r="6133" spans="1:18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356"/>
        <v>12272000</v>
      </c>
      <c r="L6133" s="2">
        <v>1</v>
      </c>
      <c r="M6133" s="2">
        <f t="shared" si="357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355"/>
        <v>7</v>
      </c>
    </row>
    <row r="6134" spans="1:18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356"/>
        <v>12274000</v>
      </c>
      <c r="L6134" s="2">
        <v>1</v>
      </c>
      <c r="M6134" s="2">
        <f t="shared" si="357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355"/>
        <v>7</v>
      </c>
    </row>
    <row r="6135" spans="1:18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356"/>
        <v>12276000</v>
      </c>
      <c r="L6135" s="2">
        <v>1</v>
      </c>
      <c r="M6135" s="2">
        <f t="shared" si="357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355"/>
        <v>7</v>
      </c>
    </row>
    <row r="6136" spans="1:18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356"/>
        <v>12278000</v>
      </c>
      <c r="L6136" s="2">
        <v>1</v>
      </c>
      <c r="M6136" s="2">
        <f t="shared" si="357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355"/>
        <v>7</v>
      </c>
    </row>
    <row r="6137" spans="1:18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356"/>
        <v>12280000</v>
      </c>
      <c r="L6137" s="2">
        <v>1</v>
      </c>
      <c r="M6137" s="2">
        <f t="shared" si="357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355"/>
        <v>7</v>
      </c>
    </row>
    <row r="6138" spans="1:18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356"/>
        <v>12282000</v>
      </c>
      <c r="L6138" s="2">
        <v>1</v>
      </c>
      <c r="M6138" s="2">
        <f t="shared" si="357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355"/>
        <v>7</v>
      </c>
    </row>
    <row r="6139" spans="1:18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356"/>
        <v>12284000</v>
      </c>
      <c r="L6139" s="2">
        <v>1</v>
      </c>
      <c r="M6139" s="2">
        <f t="shared" si="357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355"/>
        <v>7</v>
      </c>
    </row>
    <row r="6140" spans="1:18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356"/>
        <v>12286000</v>
      </c>
      <c r="L6140" s="2">
        <v>1</v>
      </c>
      <c r="M6140" s="2">
        <f t="shared" si="357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355"/>
        <v>7</v>
      </c>
    </row>
    <row r="6141" spans="1:18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356"/>
        <v>12288000</v>
      </c>
      <c r="L6141" s="2">
        <v>1</v>
      </c>
      <c r="M6141" s="2">
        <f t="shared" si="357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355"/>
        <v>7</v>
      </c>
    </row>
    <row r="6142" spans="1:18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356"/>
        <v>12290000</v>
      </c>
      <c r="L6142" s="2">
        <v>1</v>
      </c>
      <c r="M6142" s="2">
        <f t="shared" si="357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355"/>
        <v>7</v>
      </c>
    </row>
    <row r="6143" spans="1:18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356"/>
        <v>12292000</v>
      </c>
      <c r="L6143" s="2">
        <v>1</v>
      </c>
      <c r="M6143" s="2">
        <f t="shared" si="357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355"/>
        <v>7</v>
      </c>
    </row>
    <row r="6144" spans="1:18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356"/>
        <v>12294000</v>
      </c>
      <c r="L6144" s="2">
        <v>1</v>
      </c>
      <c r="M6144" s="2">
        <f t="shared" si="357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355"/>
        <v>7</v>
      </c>
    </row>
    <row r="6145" spans="1:18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356"/>
        <v>12296000</v>
      </c>
      <c r="L6145" s="2">
        <v>1</v>
      </c>
      <c r="M6145" s="2">
        <f t="shared" si="357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355"/>
        <v>7</v>
      </c>
    </row>
    <row r="6146" spans="1:18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356"/>
        <v>12298000</v>
      </c>
      <c r="L6146" s="2">
        <v>1</v>
      </c>
      <c r="M6146" s="2">
        <f t="shared" si="357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355"/>
        <v>7</v>
      </c>
    </row>
    <row r="6147" spans="1:18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356"/>
        <v>12300000</v>
      </c>
      <c r="L6147" s="2">
        <v>1</v>
      </c>
      <c r="M6147" s="2">
        <f t="shared" si="357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358">QUOTIENT(A6147,1000)+1</f>
        <v>7</v>
      </c>
    </row>
    <row r="6148" spans="1:18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356"/>
        <v>12302000</v>
      </c>
      <c r="L6148" s="2">
        <v>1</v>
      </c>
      <c r="M6148" s="2">
        <f t="shared" si="357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358"/>
        <v>7</v>
      </c>
    </row>
    <row r="6149" spans="1:18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356"/>
        <v>12304000</v>
      </c>
      <c r="L6149" s="2">
        <v>1</v>
      </c>
      <c r="M6149" s="2">
        <f t="shared" si="357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358"/>
        <v>7</v>
      </c>
    </row>
    <row r="6150" spans="1:18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356"/>
        <v>12306000</v>
      </c>
      <c r="L6150" s="2">
        <v>1</v>
      </c>
      <c r="M6150" s="2">
        <f t="shared" si="357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358"/>
        <v>7</v>
      </c>
    </row>
    <row r="6151" spans="1:18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356"/>
        <v>12308000</v>
      </c>
      <c r="L6151" s="2">
        <v>1</v>
      </c>
      <c r="M6151" s="2">
        <f t="shared" si="357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358"/>
        <v>7</v>
      </c>
    </row>
    <row r="6152" spans="1:18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356"/>
        <v>12310000</v>
      </c>
      <c r="L6152" s="2">
        <v>1</v>
      </c>
      <c r="M6152" s="2">
        <f t="shared" si="357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358"/>
        <v>7</v>
      </c>
    </row>
    <row r="6153" spans="1:18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356"/>
        <v>12312000</v>
      </c>
      <c r="L6153" s="1">
        <v>1</v>
      </c>
      <c r="M6153" s="1">
        <f t="shared" si="357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358"/>
        <v>7</v>
      </c>
    </row>
    <row r="6154" spans="1:18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356"/>
        <v>12314000</v>
      </c>
      <c r="L6154" s="1">
        <v>1</v>
      </c>
      <c r="M6154" s="1">
        <f t="shared" si="357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358"/>
        <v>7</v>
      </c>
    </row>
    <row r="6155" spans="1:18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356"/>
        <v>12316000</v>
      </c>
      <c r="L6155" s="1">
        <v>1</v>
      </c>
      <c r="M6155" s="1">
        <f t="shared" si="357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358"/>
        <v>7</v>
      </c>
    </row>
    <row r="6156" spans="1:18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356"/>
        <v>12318000</v>
      </c>
      <c r="L6156" s="1">
        <v>1</v>
      </c>
      <c r="M6156" s="1">
        <f t="shared" si="357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358"/>
        <v>7</v>
      </c>
    </row>
    <row r="6157" spans="1:18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356"/>
        <v>12320000</v>
      </c>
      <c r="L6157" s="1">
        <v>1</v>
      </c>
      <c r="M6157" s="1">
        <f t="shared" si="357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358"/>
        <v>7</v>
      </c>
    </row>
    <row r="6158" spans="1:18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356"/>
        <v>12322000</v>
      </c>
      <c r="L6158" s="1">
        <v>1</v>
      </c>
      <c r="M6158" s="1">
        <f t="shared" si="357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358"/>
        <v>7</v>
      </c>
    </row>
    <row r="6159" spans="1:18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356"/>
        <v>12324000</v>
      </c>
      <c r="L6159" s="1">
        <v>1</v>
      </c>
      <c r="M6159" s="1">
        <f t="shared" si="357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358"/>
        <v>7</v>
      </c>
    </row>
    <row r="6160" spans="1:18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356"/>
        <v>12326000</v>
      </c>
      <c r="L6160" s="1">
        <v>1</v>
      </c>
      <c r="M6160" s="1">
        <f t="shared" si="357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358"/>
        <v>7</v>
      </c>
    </row>
    <row r="6161" spans="1:18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356"/>
        <v>12328000</v>
      </c>
      <c r="L6161" s="1">
        <v>1</v>
      </c>
      <c r="M6161" s="1">
        <f t="shared" si="357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358"/>
        <v>7</v>
      </c>
    </row>
    <row r="6162" spans="1:18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356"/>
        <v>12330000</v>
      </c>
      <c r="L6162" s="1">
        <v>1</v>
      </c>
      <c r="M6162" s="1">
        <f t="shared" si="357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358"/>
        <v>7</v>
      </c>
    </row>
    <row r="6163" spans="1:18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356"/>
        <v>12332000</v>
      </c>
      <c r="L6163" s="1">
        <v>1</v>
      </c>
      <c r="M6163" s="1">
        <f t="shared" si="357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358"/>
        <v>7</v>
      </c>
    </row>
    <row r="6164" spans="1:18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356"/>
        <v>12334000</v>
      </c>
      <c r="L6164" s="1">
        <v>1</v>
      </c>
      <c r="M6164" s="1">
        <f t="shared" si="357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358"/>
        <v>7</v>
      </c>
    </row>
    <row r="6165" spans="1:18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356"/>
        <v>12336000</v>
      </c>
      <c r="L6165" s="1">
        <v>1</v>
      </c>
      <c r="M6165" s="1">
        <f t="shared" si="357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358"/>
        <v>7</v>
      </c>
    </row>
    <row r="6166" spans="1:18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356"/>
        <v>12338000</v>
      </c>
      <c r="L6166" s="1">
        <v>1</v>
      </c>
      <c r="M6166" s="1">
        <f t="shared" si="357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358"/>
        <v>7</v>
      </c>
    </row>
    <row r="6167" spans="1:18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356"/>
        <v>12340000</v>
      </c>
      <c r="L6167" s="1">
        <v>1</v>
      </c>
      <c r="M6167" s="1">
        <f t="shared" si="357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358"/>
        <v>7</v>
      </c>
    </row>
    <row r="6168" spans="1:18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356"/>
        <v>12342000</v>
      </c>
      <c r="L6168" s="1">
        <v>1</v>
      </c>
      <c r="M6168" s="1">
        <f t="shared" si="357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358"/>
        <v>7</v>
      </c>
    </row>
    <row r="6169" spans="1:18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356"/>
        <v>12344000</v>
      </c>
      <c r="L6169" s="1">
        <v>1</v>
      </c>
      <c r="M6169" s="1">
        <f t="shared" si="357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358"/>
        <v>7</v>
      </c>
    </row>
    <row r="6170" spans="1:18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356"/>
        <v>12346000</v>
      </c>
      <c r="L6170" s="1">
        <v>1</v>
      </c>
      <c r="M6170" s="1">
        <f t="shared" si="357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358"/>
        <v>7</v>
      </c>
    </row>
    <row r="6171" spans="1:18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356"/>
        <v>12348000</v>
      </c>
      <c r="L6171" s="1">
        <v>1</v>
      </c>
      <c r="M6171" s="1">
        <f t="shared" si="357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358"/>
        <v>7</v>
      </c>
    </row>
    <row r="6172" spans="1:18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356"/>
        <v>12350000</v>
      </c>
      <c r="L6172" s="1">
        <v>1</v>
      </c>
      <c r="M6172" s="1">
        <f t="shared" si="357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358"/>
        <v>7</v>
      </c>
    </row>
    <row r="6173" spans="1:18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356"/>
        <v>12352000</v>
      </c>
      <c r="L6173" s="1">
        <v>1</v>
      </c>
      <c r="M6173" s="1">
        <f t="shared" si="357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358"/>
        <v>7</v>
      </c>
    </row>
    <row r="6174" spans="1:18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356"/>
        <v>12354000</v>
      </c>
      <c r="L6174" s="1">
        <v>1</v>
      </c>
      <c r="M6174" s="1">
        <f t="shared" si="357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358"/>
        <v>7</v>
      </c>
    </row>
    <row r="6175" spans="1:18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356"/>
        <v>12356000</v>
      </c>
      <c r="L6175" s="1">
        <v>1</v>
      </c>
      <c r="M6175" s="1">
        <f t="shared" si="357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358"/>
        <v>7</v>
      </c>
    </row>
    <row r="6176" spans="1:18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356"/>
        <v>12358000</v>
      </c>
      <c r="L6176" s="1">
        <v>1</v>
      </c>
      <c r="M6176" s="1">
        <f t="shared" si="357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358"/>
        <v>7</v>
      </c>
    </row>
    <row r="6177" spans="1:18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356"/>
        <v>12360000</v>
      </c>
      <c r="L6177" s="1">
        <v>1</v>
      </c>
      <c r="M6177" s="1">
        <f t="shared" si="357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358"/>
        <v>7</v>
      </c>
    </row>
    <row r="6178" spans="1:18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356"/>
        <v>12362000</v>
      </c>
      <c r="L6178" s="1">
        <v>1</v>
      </c>
      <c r="M6178" s="1">
        <f t="shared" si="357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358"/>
        <v>7</v>
      </c>
    </row>
    <row r="6179" spans="1:18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356"/>
        <v>12364000</v>
      </c>
      <c r="L6179" s="1">
        <v>1</v>
      </c>
      <c r="M6179" s="1">
        <f t="shared" si="357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358"/>
        <v>7</v>
      </c>
    </row>
    <row r="6180" spans="1:18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356"/>
        <v>12366000</v>
      </c>
      <c r="L6180" s="1">
        <v>1</v>
      </c>
      <c r="M6180" s="1">
        <f t="shared" si="357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358"/>
        <v>7</v>
      </c>
    </row>
    <row r="6181" spans="1:18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356"/>
        <v>12368000</v>
      </c>
      <c r="L6181" s="1">
        <v>1</v>
      </c>
      <c r="M6181" s="1">
        <f t="shared" si="357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358"/>
        <v>7</v>
      </c>
    </row>
    <row r="6182" spans="1:18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356"/>
        <v>12370000</v>
      </c>
      <c r="L6182" s="1">
        <v>1</v>
      </c>
      <c r="M6182" s="1">
        <f t="shared" si="357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358"/>
        <v>7</v>
      </c>
    </row>
    <row r="6183" spans="1:18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356"/>
        <v>12372000</v>
      </c>
      <c r="L6183" s="1">
        <v>1</v>
      </c>
      <c r="M6183" s="1">
        <f t="shared" si="357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358"/>
        <v>7</v>
      </c>
    </row>
    <row r="6184" spans="1:18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356"/>
        <v>12374000</v>
      </c>
      <c r="L6184" s="1">
        <v>1</v>
      </c>
      <c r="M6184" s="1">
        <f t="shared" si="357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358"/>
        <v>7</v>
      </c>
    </row>
    <row r="6185" spans="1:18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356"/>
        <v>12376000</v>
      </c>
      <c r="L6185" s="1">
        <v>1</v>
      </c>
      <c r="M6185" s="1">
        <f t="shared" si="357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358"/>
        <v>7</v>
      </c>
    </row>
    <row r="6186" spans="1:18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356"/>
        <v>12378000</v>
      </c>
      <c r="L6186" s="1">
        <v>1</v>
      </c>
      <c r="M6186" s="1">
        <f t="shared" si="357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358"/>
        <v>7</v>
      </c>
    </row>
    <row r="6187" spans="1:18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356"/>
        <v>12380000</v>
      </c>
      <c r="L6187" s="1">
        <v>1</v>
      </c>
      <c r="M6187" s="1">
        <f t="shared" si="357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358"/>
        <v>7</v>
      </c>
    </row>
    <row r="6188" spans="1:18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356"/>
        <v>12382000</v>
      </c>
      <c r="L6188" s="1">
        <v>1</v>
      </c>
      <c r="M6188" s="1">
        <f t="shared" si="357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358"/>
        <v>7</v>
      </c>
    </row>
    <row r="6189" spans="1:18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356"/>
        <v>12384000</v>
      </c>
      <c r="L6189" s="1">
        <v>1</v>
      </c>
      <c r="M6189" s="1">
        <f t="shared" si="357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358"/>
        <v>7</v>
      </c>
    </row>
    <row r="6190" spans="1:18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356"/>
        <v>12386000</v>
      </c>
      <c r="L6190" s="1">
        <v>1</v>
      </c>
      <c r="M6190" s="1">
        <f t="shared" si="357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358"/>
        <v>7</v>
      </c>
    </row>
    <row r="6191" spans="1:18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356"/>
        <v>12388000</v>
      </c>
      <c r="L6191" s="1">
        <v>1</v>
      </c>
      <c r="M6191" s="1">
        <f t="shared" si="357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358"/>
        <v>7</v>
      </c>
    </row>
    <row r="6192" spans="1:18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356"/>
        <v>12390000</v>
      </c>
      <c r="L6192" s="1">
        <v>1</v>
      </c>
      <c r="M6192" s="1">
        <f t="shared" si="357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358"/>
        <v>7</v>
      </c>
    </row>
    <row r="6193" spans="1:18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356"/>
        <v>12392000</v>
      </c>
      <c r="L6193" s="1">
        <v>1</v>
      </c>
      <c r="M6193" s="1">
        <f t="shared" si="357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358"/>
        <v>7</v>
      </c>
    </row>
    <row r="6194" spans="1:18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356"/>
        <v>12394000</v>
      </c>
      <c r="L6194" s="1">
        <v>1</v>
      </c>
      <c r="M6194" s="1">
        <f t="shared" si="357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358"/>
        <v>7</v>
      </c>
    </row>
    <row r="6195" spans="1:18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359">10000+A6195*2000</f>
        <v>12396000</v>
      </c>
      <c r="L6195" s="1">
        <v>1</v>
      </c>
      <c r="M6195" s="1">
        <f t="shared" ref="M6195:M6258" si="360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358"/>
        <v>7</v>
      </c>
    </row>
    <row r="6196" spans="1:18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359"/>
        <v>12398000</v>
      </c>
      <c r="L6196" s="1">
        <v>1</v>
      </c>
      <c r="M6196" s="1">
        <f t="shared" si="360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358"/>
        <v>7</v>
      </c>
    </row>
    <row r="6197" spans="1:18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359"/>
        <v>12400000</v>
      </c>
      <c r="L6197" s="1">
        <v>1</v>
      </c>
      <c r="M6197" s="1">
        <f t="shared" si="360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358"/>
        <v>7</v>
      </c>
    </row>
    <row r="6198" spans="1:18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359"/>
        <v>12402000</v>
      </c>
      <c r="L6198" s="1">
        <v>1</v>
      </c>
      <c r="M6198" s="1">
        <f t="shared" si="360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358"/>
        <v>7</v>
      </c>
    </row>
    <row r="6199" spans="1:18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359"/>
        <v>12404000</v>
      </c>
      <c r="L6199" s="1">
        <v>1</v>
      </c>
      <c r="M6199" s="1">
        <f t="shared" si="360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358"/>
        <v>7</v>
      </c>
    </row>
    <row r="6200" spans="1:18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359"/>
        <v>12406000</v>
      </c>
      <c r="L6200" s="1">
        <v>1</v>
      </c>
      <c r="M6200" s="1">
        <f t="shared" si="360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358"/>
        <v>7</v>
      </c>
    </row>
    <row r="6201" spans="1:18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359"/>
        <v>12408000</v>
      </c>
      <c r="L6201" s="1">
        <v>1</v>
      </c>
      <c r="M6201" s="1">
        <f t="shared" si="360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358"/>
        <v>7</v>
      </c>
    </row>
    <row r="6202" spans="1:18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359"/>
        <v>12410000</v>
      </c>
      <c r="L6202" s="1">
        <v>1</v>
      </c>
      <c r="M6202" s="1">
        <f t="shared" si="360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358"/>
        <v>7</v>
      </c>
    </row>
    <row r="6203" spans="1:18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359"/>
        <v>12412000</v>
      </c>
      <c r="L6203" s="2">
        <v>1</v>
      </c>
      <c r="M6203" s="2">
        <f t="shared" si="360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358"/>
        <v>7</v>
      </c>
    </row>
    <row r="6204" spans="1:18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359"/>
        <v>12414000</v>
      </c>
      <c r="L6204" s="2">
        <v>1</v>
      </c>
      <c r="M6204" s="2">
        <f t="shared" si="360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358"/>
        <v>7</v>
      </c>
    </row>
    <row r="6205" spans="1:18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359"/>
        <v>12416000</v>
      </c>
      <c r="L6205" s="2">
        <v>1</v>
      </c>
      <c r="M6205" s="2">
        <f t="shared" si="360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358"/>
        <v>7</v>
      </c>
    </row>
    <row r="6206" spans="1:18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359"/>
        <v>12418000</v>
      </c>
      <c r="L6206" s="2">
        <v>1</v>
      </c>
      <c r="M6206" s="2">
        <f t="shared" si="360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358"/>
        <v>7</v>
      </c>
    </row>
    <row r="6207" spans="1:18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359"/>
        <v>12420000</v>
      </c>
      <c r="L6207" s="2">
        <v>1</v>
      </c>
      <c r="M6207" s="2">
        <f t="shared" si="360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358"/>
        <v>7</v>
      </c>
    </row>
    <row r="6208" spans="1:18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359"/>
        <v>12422000</v>
      </c>
      <c r="L6208" s="2">
        <v>1</v>
      </c>
      <c r="M6208" s="2">
        <f t="shared" si="360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358"/>
        <v>7</v>
      </c>
    </row>
    <row r="6209" spans="1:18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359"/>
        <v>12424000</v>
      </c>
      <c r="L6209" s="2">
        <v>1</v>
      </c>
      <c r="M6209" s="2">
        <f t="shared" si="360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358"/>
        <v>7</v>
      </c>
    </row>
    <row r="6210" spans="1:18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359"/>
        <v>12426000</v>
      </c>
      <c r="L6210" s="2">
        <v>1</v>
      </c>
      <c r="M6210" s="2">
        <f t="shared" si="360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358"/>
        <v>7</v>
      </c>
    </row>
    <row r="6211" spans="1:18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359"/>
        <v>12428000</v>
      </c>
      <c r="L6211" s="2">
        <v>1</v>
      </c>
      <c r="M6211" s="2">
        <f t="shared" si="360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361">QUOTIENT(A6211,1000)+1</f>
        <v>7</v>
      </c>
    </row>
    <row r="6212" spans="1:18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359"/>
        <v>12430000</v>
      </c>
      <c r="L6212" s="2">
        <v>1</v>
      </c>
      <c r="M6212" s="2">
        <f t="shared" si="360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361"/>
        <v>7</v>
      </c>
    </row>
    <row r="6213" spans="1:18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359"/>
        <v>12432000</v>
      </c>
      <c r="L6213" s="2">
        <v>1</v>
      </c>
      <c r="M6213" s="2">
        <f t="shared" si="360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361"/>
        <v>7</v>
      </c>
    </row>
    <row r="6214" spans="1:18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359"/>
        <v>12434000</v>
      </c>
      <c r="L6214" s="2">
        <v>1</v>
      </c>
      <c r="M6214" s="2">
        <f t="shared" si="360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361"/>
        <v>7</v>
      </c>
    </row>
    <row r="6215" spans="1:18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359"/>
        <v>12436000</v>
      </c>
      <c r="L6215" s="2">
        <v>1</v>
      </c>
      <c r="M6215" s="2">
        <f t="shared" si="360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361"/>
        <v>7</v>
      </c>
    </row>
    <row r="6216" spans="1:18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359"/>
        <v>12438000</v>
      </c>
      <c r="L6216" s="2">
        <v>1</v>
      </c>
      <c r="M6216" s="2">
        <f t="shared" si="360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361"/>
        <v>7</v>
      </c>
    </row>
    <row r="6217" spans="1:18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359"/>
        <v>12440000</v>
      </c>
      <c r="L6217" s="2">
        <v>1</v>
      </c>
      <c r="M6217" s="2">
        <f t="shared" si="360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361"/>
        <v>7</v>
      </c>
    </row>
    <row r="6218" spans="1:18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359"/>
        <v>12442000</v>
      </c>
      <c r="L6218" s="2">
        <v>1</v>
      </c>
      <c r="M6218" s="2">
        <f t="shared" si="360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361"/>
        <v>7</v>
      </c>
    </row>
    <row r="6219" spans="1:18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359"/>
        <v>12444000</v>
      </c>
      <c r="L6219" s="2">
        <v>1</v>
      </c>
      <c r="M6219" s="2">
        <f t="shared" si="360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361"/>
        <v>7</v>
      </c>
    </row>
    <row r="6220" spans="1:18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359"/>
        <v>12446000</v>
      </c>
      <c r="L6220" s="2">
        <v>1</v>
      </c>
      <c r="M6220" s="2">
        <f t="shared" si="360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361"/>
        <v>7</v>
      </c>
    </row>
    <row r="6221" spans="1:18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359"/>
        <v>12448000</v>
      </c>
      <c r="L6221" s="2">
        <v>1</v>
      </c>
      <c r="M6221" s="2">
        <f t="shared" si="360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361"/>
        <v>7</v>
      </c>
    </row>
    <row r="6222" spans="1:18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359"/>
        <v>12450000</v>
      </c>
      <c r="L6222" s="2">
        <v>1</v>
      </c>
      <c r="M6222" s="2">
        <f t="shared" si="360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361"/>
        <v>7</v>
      </c>
    </row>
    <row r="6223" spans="1:18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359"/>
        <v>12452000</v>
      </c>
      <c r="L6223" s="2">
        <v>1</v>
      </c>
      <c r="M6223" s="2">
        <f t="shared" si="360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361"/>
        <v>7</v>
      </c>
    </row>
    <row r="6224" spans="1:18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359"/>
        <v>12454000</v>
      </c>
      <c r="L6224" s="2">
        <v>1</v>
      </c>
      <c r="M6224" s="2">
        <f t="shared" si="360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361"/>
        <v>7</v>
      </c>
    </row>
    <row r="6225" spans="1:18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359"/>
        <v>12456000</v>
      </c>
      <c r="L6225" s="2">
        <v>1</v>
      </c>
      <c r="M6225" s="2">
        <f t="shared" si="360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361"/>
        <v>7</v>
      </c>
    </row>
    <row r="6226" spans="1:18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359"/>
        <v>12458000</v>
      </c>
      <c r="L6226" s="2">
        <v>1</v>
      </c>
      <c r="M6226" s="2">
        <f t="shared" si="360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361"/>
        <v>7</v>
      </c>
    </row>
    <row r="6227" spans="1:18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359"/>
        <v>12460000</v>
      </c>
      <c r="L6227" s="2">
        <v>1</v>
      </c>
      <c r="M6227" s="2">
        <f t="shared" si="360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361"/>
        <v>7</v>
      </c>
    </row>
    <row r="6228" spans="1:18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359"/>
        <v>12462000</v>
      </c>
      <c r="L6228" s="2">
        <v>1</v>
      </c>
      <c r="M6228" s="2">
        <f t="shared" si="360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361"/>
        <v>7</v>
      </c>
    </row>
    <row r="6229" spans="1:18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359"/>
        <v>12464000</v>
      </c>
      <c r="L6229" s="2">
        <v>1</v>
      </c>
      <c r="M6229" s="2">
        <f t="shared" si="360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361"/>
        <v>7</v>
      </c>
    </row>
    <row r="6230" spans="1:18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359"/>
        <v>12466000</v>
      </c>
      <c r="L6230" s="2">
        <v>1</v>
      </c>
      <c r="M6230" s="2">
        <f t="shared" si="360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361"/>
        <v>7</v>
      </c>
    </row>
    <row r="6231" spans="1:18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359"/>
        <v>12468000</v>
      </c>
      <c r="L6231" s="2">
        <v>1</v>
      </c>
      <c r="M6231" s="2">
        <f t="shared" si="360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361"/>
        <v>7</v>
      </c>
    </row>
    <row r="6232" spans="1:18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359"/>
        <v>12470000</v>
      </c>
      <c r="L6232" s="2">
        <v>1</v>
      </c>
      <c r="M6232" s="2">
        <f t="shared" si="360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361"/>
        <v>7</v>
      </c>
    </row>
    <row r="6233" spans="1:18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359"/>
        <v>12472000</v>
      </c>
      <c r="L6233" s="2">
        <v>1</v>
      </c>
      <c r="M6233" s="2">
        <f t="shared" si="360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361"/>
        <v>7</v>
      </c>
    </row>
    <row r="6234" spans="1:18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359"/>
        <v>12474000</v>
      </c>
      <c r="L6234" s="2">
        <v>1</v>
      </c>
      <c r="M6234" s="2">
        <f t="shared" si="360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361"/>
        <v>7</v>
      </c>
    </row>
    <row r="6235" spans="1:18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359"/>
        <v>12476000</v>
      </c>
      <c r="L6235" s="2">
        <v>1</v>
      </c>
      <c r="M6235" s="2">
        <f t="shared" si="360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361"/>
        <v>7</v>
      </c>
    </row>
    <row r="6236" spans="1:18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359"/>
        <v>12478000</v>
      </c>
      <c r="L6236" s="2">
        <v>1</v>
      </c>
      <c r="M6236" s="2">
        <f t="shared" si="360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361"/>
        <v>7</v>
      </c>
    </row>
    <row r="6237" spans="1:18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359"/>
        <v>12480000</v>
      </c>
      <c r="L6237" s="2">
        <v>1</v>
      </c>
      <c r="M6237" s="2">
        <f t="shared" si="360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361"/>
        <v>7</v>
      </c>
    </row>
    <row r="6238" spans="1:18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359"/>
        <v>12482000</v>
      </c>
      <c r="L6238" s="2">
        <v>1</v>
      </c>
      <c r="M6238" s="2">
        <f t="shared" si="360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361"/>
        <v>7</v>
      </c>
    </row>
    <row r="6239" spans="1:18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359"/>
        <v>12484000</v>
      </c>
      <c r="L6239" s="2">
        <v>1</v>
      </c>
      <c r="M6239" s="2">
        <f t="shared" si="360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361"/>
        <v>7</v>
      </c>
    </row>
    <row r="6240" spans="1:18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359"/>
        <v>12486000</v>
      </c>
      <c r="L6240" s="2">
        <v>1</v>
      </c>
      <c r="M6240" s="2">
        <f t="shared" si="360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361"/>
        <v>7</v>
      </c>
    </row>
    <row r="6241" spans="1:18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359"/>
        <v>12488000</v>
      </c>
      <c r="L6241" s="2">
        <v>1</v>
      </c>
      <c r="M6241" s="2">
        <f t="shared" si="360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361"/>
        <v>7</v>
      </c>
    </row>
    <row r="6242" spans="1:18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359"/>
        <v>12490000</v>
      </c>
      <c r="L6242" s="2">
        <v>1</v>
      </c>
      <c r="M6242" s="2">
        <f t="shared" si="360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361"/>
        <v>7</v>
      </c>
    </row>
    <row r="6243" spans="1:18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359"/>
        <v>12492000</v>
      </c>
      <c r="L6243" s="2">
        <v>1</v>
      </c>
      <c r="M6243" s="2">
        <f t="shared" si="360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361"/>
        <v>7</v>
      </c>
    </row>
    <row r="6244" spans="1:18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359"/>
        <v>12494000</v>
      </c>
      <c r="L6244" s="2">
        <v>1</v>
      </c>
      <c r="M6244" s="2">
        <f t="shared" si="360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361"/>
        <v>7</v>
      </c>
    </row>
    <row r="6245" spans="1:18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359"/>
        <v>12496000</v>
      </c>
      <c r="L6245" s="2">
        <v>1</v>
      </c>
      <c r="M6245" s="2">
        <f t="shared" si="360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361"/>
        <v>7</v>
      </c>
    </row>
    <row r="6246" spans="1:18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359"/>
        <v>12498000</v>
      </c>
      <c r="L6246" s="2">
        <v>1</v>
      </c>
      <c r="M6246" s="2">
        <f t="shared" si="360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361"/>
        <v>7</v>
      </c>
    </row>
    <row r="6247" spans="1:18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359"/>
        <v>12500000</v>
      </c>
      <c r="L6247" s="2">
        <v>1</v>
      </c>
      <c r="M6247" s="2">
        <f t="shared" si="360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361"/>
        <v>7</v>
      </c>
    </row>
    <row r="6248" spans="1:18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359"/>
        <v>12502000</v>
      </c>
      <c r="L6248" s="2">
        <v>1</v>
      </c>
      <c r="M6248" s="2">
        <f t="shared" si="360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361"/>
        <v>7</v>
      </c>
    </row>
    <row r="6249" spans="1:18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359"/>
        <v>12504000</v>
      </c>
      <c r="L6249" s="2">
        <v>1</v>
      </c>
      <c r="M6249" s="2">
        <f t="shared" si="360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361"/>
        <v>7</v>
      </c>
    </row>
    <row r="6250" spans="1:18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359"/>
        <v>12506000</v>
      </c>
      <c r="L6250" s="2">
        <v>1</v>
      </c>
      <c r="M6250" s="2">
        <f t="shared" si="360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361"/>
        <v>7</v>
      </c>
    </row>
    <row r="6251" spans="1:18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359"/>
        <v>12508000</v>
      </c>
      <c r="L6251" s="2">
        <v>1</v>
      </c>
      <c r="M6251" s="2">
        <f t="shared" si="360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361"/>
        <v>7</v>
      </c>
    </row>
    <row r="6252" spans="1:18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359"/>
        <v>12510000</v>
      </c>
      <c r="L6252" s="2">
        <v>1</v>
      </c>
      <c r="M6252" s="2">
        <f t="shared" si="360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361"/>
        <v>7</v>
      </c>
    </row>
    <row r="6253" spans="1:18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359"/>
        <v>12512000</v>
      </c>
      <c r="L6253" s="1">
        <v>1</v>
      </c>
      <c r="M6253" s="1">
        <f t="shared" si="360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361"/>
        <v>7</v>
      </c>
    </row>
    <row r="6254" spans="1:18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359"/>
        <v>12514000</v>
      </c>
      <c r="L6254" s="1">
        <v>1</v>
      </c>
      <c r="M6254" s="1">
        <f t="shared" si="360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361"/>
        <v>7</v>
      </c>
    </row>
    <row r="6255" spans="1:18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359"/>
        <v>12516000</v>
      </c>
      <c r="L6255" s="1">
        <v>1</v>
      </c>
      <c r="M6255" s="1">
        <f t="shared" si="360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361"/>
        <v>7</v>
      </c>
    </row>
    <row r="6256" spans="1:18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359"/>
        <v>12518000</v>
      </c>
      <c r="L6256" s="1">
        <v>1</v>
      </c>
      <c r="M6256" s="1">
        <f t="shared" si="360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361"/>
        <v>7</v>
      </c>
    </row>
    <row r="6257" spans="1:18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359"/>
        <v>12520000</v>
      </c>
      <c r="L6257" s="1">
        <v>1</v>
      </c>
      <c r="M6257" s="1">
        <f t="shared" si="360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361"/>
        <v>7</v>
      </c>
    </row>
    <row r="6258" spans="1:18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359"/>
        <v>12522000</v>
      </c>
      <c r="L6258" s="1">
        <v>1</v>
      </c>
      <c r="M6258" s="1">
        <f t="shared" si="360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361"/>
        <v>7</v>
      </c>
    </row>
    <row r="6259" spans="1:18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362">10000+A6259*2000</f>
        <v>12524000</v>
      </c>
      <c r="L6259" s="1">
        <v>1</v>
      </c>
      <c r="M6259" s="1">
        <f t="shared" ref="M6259:M6322" si="363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361"/>
        <v>7</v>
      </c>
    </row>
    <row r="6260" spans="1:18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362"/>
        <v>12526000</v>
      </c>
      <c r="L6260" s="1">
        <v>1</v>
      </c>
      <c r="M6260" s="1">
        <f t="shared" si="363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361"/>
        <v>7</v>
      </c>
    </row>
    <row r="6261" spans="1:18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362"/>
        <v>12528000</v>
      </c>
      <c r="L6261" s="1">
        <v>1</v>
      </c>
      <c r="M6261" s="1">
        <f t="shared" si="363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361"/>
        <v>7</v>
      </c>
    </row>
    <row r="6262" spans="1:18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362"/>
        <v>12530000</v>
      </c>
      <c r="L6262" s="1">
        <v>1</v>
      </c>
      <c r="M6262" s="1">
        <f t="shared" si="363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361"/>
        <v>7</v>
      </c>
    </row>
    <row r="6263" spans="1:18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362"/>
        <v>12532000</v>
      </c>
      <c r="L6263" s="1">
        <v>1</v>
      </c>
      <c r="M6263" s="1">
        <f t="shared" si="363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361"/>
        <v>7</v>
      </c>
    </row>
    <row r="6264" spans="1:18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362"/>
        <v>12534000</v>
      </c>
      <c r="L6264" s="1">
        <v>1</v>
      </c>
      <c r="M6264" s="1">
        <f t="shared" si="363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361"/>
        <v>7</v>
      </c>
    </row>
    <row r="6265" spans="1:18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362"/>
        <v>12536000</v>
      </c>
      <c r="L6265" s="1">
        <v>1</v>
      </c>
      <c r="M6265" s="1">
        <f t="shared" si="363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361"/>
        <v>7</v>
      </c>
    </row>
    <row r="6266" spans="1:18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362"/>
        <v>12538000</v>
      </c>
      <c r="L6266" s="1">
        <v>1</v>
      </c>
      <c r="M6266" s="1">
        <f t="shared" si="363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361"/>
        <v>7</v>
      </c>
    </row>
    <row r="6267" spans="1:18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362"/>
        <v>12540000</v>
      </c>
      <c r="L6267" s="1">
        <v>1</v>
      </c>
      <c r="M6267" s="1">
        <f t="shared" si="363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361"/>
        <v>7</v>
      </c>
    </row>
    <row r="6268" spans="1:18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362"/>
        <v>12542000</v>
      </c>
      <c r="L6268" s="1">
        <v>1</v>
      </c>
      <c r="M6268" s="1">
        <f t="shared" si="363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361"/>
        <v>7</v>
      </c>
    </row>
    <row r="6269" spans="1:18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362"/>
        <v>12544000</v>
      </c>
      <c r="L6269" s="1">
        <v>1</v>
      </c>
      <c r="M6269" s="1">
        <f t="shared" si="363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361"/>
        <v>7</v>
      </c>
    </row>
    <row r="6270" spans="1:18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362"/>
        <v>12546000</v>
      </c>
      <c r="L6270" s="1">
        <v>1</v>
      </c>
      <c r="M6270" s="1">
        <f t="shared" si="363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361"/>
        <v>7</v>
      </c>
    </row>
    <row r="6271" spans="1:18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362"/>
        <v>12548000</v>
      </c>
      <c r="L6271" s="1">
        <v>1</v>
      </c>
      <c r="M6271" s="1">
        <f t="shared" si="363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361"/>
        <v>7</v>
      </c>
    </row>
    <row r="6272" spans="1:18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362"/>
        <v>12550000</v>
      </c>
      <c r="L6272" s="1">
        <v>1</v>
      </c>
      <c r="M6272" s="1">
        <f t="shared" si="363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361"/>
        <v>7</v>
      </c>
    </row>
    <row r="6273" spans="1:18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362"/>
        <v>12552000</v>
      </c>
      <c r="L6273" s="1">
        <v>1</v>
      </c>
      <c r="M6273" s="1">
        <f t="shared" si="363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361"/>
        <v>7</v>
      </c>
    </row>
    <row r="6274" spans="1:18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362"/>
        <v>12554000</v>
      </c>
      <c r="L6274" s="1">
        <v>1</v>
      </c>
      <c r="M6274" s="1">
        <f t="shared" si="363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361"/>
        <v>7</v>
      </c>
    </row>
    <row r="6275" spans="1:18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362"/>
        <v>12556000</v>
      </c>
      <c r="L6275" s="1">
        <v>1</v>
      </c>
      <c r="M6275" s="1">
        <f t="shared" si="363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364">QUOTIENT(A6275,1000)+1</f>
        <v>7</v>
      </c>
    </row>
    <row r="6276" spans="1:18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362"/>
        <v>12558000</v>
      </c>
      <c r="L6276" s="1">
        <v>1</v>
      </c>
      <c r="M6276" s="1">
        <f t="shared" si="363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364"/>
        <v>7</v>
      </c>
    </row>
    <row r="6277" spans="1:18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362"/>
        <v>12560000</v>
      </c>
      <c r="L6277" s="1">
        <v>1</v>
      </c>
      <c r="M6277" s="1">
        <f t="shared" si="363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364"/>
        <v>7</v>
      </c>
    </row>
    <row r="6278" spans="1:18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362"/>
        <v>12562000</v>
      </c>
      <c r="L6278" s="1">
        <v>1</v>
      </c>
      <c r="M6278" s="1">
        <f t="shared" si="363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364"/>
        <v>7</v>
      </c>
    </row>
    <row r="6279" spans="1:18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362"/>
        <v>12564000</v>
      </c>
      <c r="L6279" s="1">
        <v>1</v>
      </c>
      <c r="M6279" s="1">
        <f t="shared" si="363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364"/>
        <v>7</v>
      </c>
    </row>
    <row r="6280" spans="1:18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362"/>
        <v>12566000</v>
      </c>
      <c r="L6280" s="1">
        <v>1</v>
      </c>
      <c r="M6280" s="1">
        <f t="shared" si="363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364"/>
        <v>7</v>
      </c>
    </row>
    <row r="6281" spans="1:18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362"/>
        <v>12568000</v>
      </c>
      <c r="L6281" s="1">
        <v>1</v>
      </c>
      <c r="M6281" s="1">
        <f t="shared" si="363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364"/>
        <v>7</v>
      </c>
    </row>
    <row r="6282" spans="1:18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362"/>
        <v>12570000</v>
      </c>
      <c r="L6282" s="1">
        <v>1</v>
      </c>
      <c r="M6282" s="1">
        <f t="shared" si="363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364"/>
        <v>7</v>
      </c>
    </row>
    <row r="6283" spans="1:18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362"/>
        <v>12572000</v>
      </c>
      <c r="L6283" s="1">
        <v>1</v>
      </c>
      <c r="M6283" s="1">
        <f t="shared" si="363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364"/>
        <v>7</v>
      </c>
    </row>
    <row r="6284" spans="1:18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362"/>
        <v>12574000</v>
      </c>
      <c r="L6284" s="1">
        <v>1</v>
      </c>
      <c r="M6284" s="1">
        <f t="shared" si="363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364"/>
        <v>7</v>
      </c>
    </row>
    <row r="6285" spans="1:18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362"/>
        <v>12576000</v>
      </c>
      <c r="L6285" s="1">
        <v>1</v>
      </c>
      <c r="M6285" s="1">
        <f t="shared" si="363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364"/>
        <v>7</v>
      </c>
    </row>
    <row r="6286" spans="1:18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362"/>
        <v>12578000</v>
      </c>
      <c r="L6286" s="1">
        <v>1</v>
      </c>
      <c r="M6286" s="1">
        <f t="shared" si="363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364"/>
        <v>7</v>
      </c>
    </row>
    <row r="6287" spans="1:18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362"/>
        <v>12580000</v>
      </c>
      <c r="L6287" s="1">
        <v>1</v>
      </c>
      <c r="M6287" s="1">
        <f t="shared" si="363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364"/>
        <v>7</v>
      </c>
    </row>
    <row r="6288" spans="1:18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362"/>
        <v>12582000</v>
      </c>
      <c r="L6288" s="1">
        <v>1</v>
      </c>
      <c r="M6288" s="1">
        <f t="shared" si="363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364"/>
        <v>7</v>
      </c>
    </row>
    <row r="6289" spans="1:18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362"/>
        <v>12584000</v>
      </c>
      <c r="L6289" s="1">
        <v>1</v>
      </c>
      <c r="M6289" s="1">
        <f t="shared" si="363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364"/>
        <v>7</v>
      </c>
    </row>
    <row r="6290" spans="1:18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362"/>
        <v>12586000</v>
      </c>
      <c r="L6290" s="1">
        <v>1</v>
      </c>
      <c r="M6290" s="1">
        <f t="shared" si="363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364"/>
        <v>7</v>
      </c>
    </row>
    <row r="6291" spans="1:18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362"/>
        <v>12588000</v>
      </c>
      <c r="L6291" s="1">
        <v>1</v>
      </c>
      <c r="M6291" s="1">
        <f t="shared" si="363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364"/>
        <v>7</v>
      </c>
    </row>
    <row r="6292" spans="1:18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362"/>
        <v>12590000</v>
      </c>
      <c r="L6292" s="1">
        <v>1</v>
      </c>
      <c r="M6292" s="1">
        <f t="shared" si="363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364"/>
        <v>7</v>
      </c>
    </row>
    <row r="6293" spans="1:18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362"/>
        <v>12592000</v>
      </c>
      <c r="L6293" s="1">
        <v>1</v>
      </c>
      <c r="M6293" s="1">
        <f t="shared" si="363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364"/>
        <v>7</v>
      </c>
    </row>
    <row r="6294" spans="1:18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362"/>
        <v>12594000</v>
      </c>
      <c r="L6294" s="1">
        <v>1</v>
      </c>
      <c r="M6294" s="1">
        <f t="shared" si="363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364"/>
        <v>7</v>
      </c>
    </row>
    <row r="6295" spans="1:18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362"/>
        <v>12596000</v>
      </c>
      <c r="L6295" s="1">
        <v>1</v>
      </c>
      <c r="M6295" s="1">
        <f t="shared" si="363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364"/>
        <v>7</v>
      </c>
    </row>
    <row r="6296" spans="1:18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362"/>
        <v>12598000</v>
      </c>
      <c r="L6296" s="1">
        <v>1</v>
      </c>
      <c r="M6296" s="1">
        <f t="shared" si="363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364"/>
        <v>7</v>
      </c>
    </row>
    <row r="6297" spans="1:18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362"/>
        <v>12600000</v>
      </c>
      <c r="L6297" s="1">
        <v>1</v>
      </c>
      <c r="M6297" s="1">
        <f t="shared" si="363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364"/>
        <v>7</v>
      </c>
    </row>
    <row r="6298" spans="1:18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362"/>
        <v>12602000</v>
      </c>
      <c r="L6298" s="1">
        <v>1</v>
      </c>
      <c r="M6298" s="1">
        <f t="shared" si="363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364"/>
        <v>7</v>
      </c>
    </row>
    <row r="6299" spans="1:18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362"/>
        <v>12604000</v>
      </c>
      <c r="L6299" s="1">
        <v>1</v>
      </c>
      <c r="M6299" s="1">
        <f t="shared" si="363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364"/>
        <v>7</v>
      </c>
    </row>
    <row r="6300" spans="1:18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362"/>
        <v>12606000</v>
      </c>
      <c r="L6300" s="1">
        <v>1</v>
      </c>
      <c r="M6300" s="1">
        <f t="shared" si="363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364"/>
        <v>7</v>
      </c>
    </row>
    <row r="6301" spans="1:18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362"/>
        <v>12608000</v>
      </c>
      <c r="L6301" s="1">
        <v>1</v>
      </c>
      <c r="M6301" s="1">
        <f t="shared" si="363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364"/>
        <v>7</v>
      </c>
    </row>
    <row r="6302" spans="1:18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362"/>
        <v>12610000</v>
      </c>
      <c r="L6302" s="1">
        <v>1</v>
      </c>
      <c r="M6302" s="1">
        <f t="shared" si="363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364"/>
        <v>7</v>
      </c>
    </row>
    <row r="6303" spans="1:18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362"/>
        <v>12612000</v>
      </c>
      <c r="L6303" s="2">
        <v>1</v>
      </c>
      <c r="M6303" s="2">
        <f t="shared" si="363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364"/>
        <v>7</v>
      </c>
    </row>
    <row r="6304" spans="1:18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362"/>
        <v>12614000</v>
      </c>
      <c r="L6304" s="2">
        <v>1</v>
      </c>
      <c r="M6304" s="2">
        <f t="shared" si="363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364"/>
        <v>7</v>
      </c>
    </row>
    <row r="6305" spans="1:18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362"/>
        <v>12616000</v>
      </c>
      <c r="L6305" s="2">
        <v>1</v>
      </c>
      <c r="M6305" s="2">
        <f t="shared" si="363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364"/>
        <v>7</v>
      </c>
    </row>
    <row r="6306" spans="1:18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362"/>
        <v>12618000</v>
      </c>
      <c r="L6306" s="2">
        <v>1</v>
      </c>
      <c r="M6306" s="2">
        <f t="shared" si="363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364"/>
        <v>7</v>
      </c>
    </row>
    <row r="6307" spans="1:18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362"/>
        <v>12620000</v>
      </c>
      <c r="L6307" s="2">
        <v>1</v>
      </c>
      <c r="M6307" s="2">
        <f t="shared" si="363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364"/>
        <v>7</v>
      </c>
    </row>
    <row r="6308" spans="1:18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362"/>
        <v>12622000</v>
      </c>
      <c r="L6308" s="2">
        <v>1</v>
      </c>
      <c r="M6308" s="2">
        <f t="shared" si="363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364"/>
        <v>7</v>
      </c>
    </row>
    <row r="6309" spans="1:18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362"/>
        <v>12624000</v>
      </c>
      <c r="L6309" s="2">
        <v>1</v>
      </c>
      <c r="M6309" s="2">
        <f t="shared" si="363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364"/>
        <v>7</v>
      </c>
    </row>
    <row r="6310" spans="1:18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362"/>
        <v>12626000</v>
      </c>
      <c r="L6310" s="2">
        <v>1</v>
      </c>
      <c r="M6310" s="2">
        <f t="shared" si="363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364"/>
        <v>7</v>
      </c>
    </row>
    <row r="6311" spans="1:18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362"/>
        <v>12628000</v>
      </c>
      <c r="L6311" s="2">
        <v>1</v>
      </c>
      <c r="M6311" s="2">
        <f t="shared" si="363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364"/>
        <v>7</v>
      </c>
    </row>
    <row r="6312" spans="1:18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362"/>
        <v>12630000</v>
      </c>
      <c r="L6312" s="2">
        <v>1</v>
      </c>
      <c r="M6312" s="2">
        <f t="shared" si="363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364"/>
        <v>7</v>
      </c>
    </row>
    <row r="6313" spans="1:18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362"/>
        <v>12632000</v>
      </c>
      <c r="L6313" s="2">
        <v>1</v>
      </c>
      <c r="M6313" s="2">
        <f t="shared" si="363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364"/>
        <v>7</v>
      </c>
    </row>
    <row r="6314" spans="1:18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362"/>
        <v>12634000</v>
      </c>
      <c r="L6314" s="2">
        <v>1</v>
      </c>
      <c r="M6314" s="2">
        <f t="shared" si="363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364"/>
        <v>7</v>
      </c>
    </row>
    <row r="6315" spans="1:18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362"/>
        <v>12636000</v>
      </c>
      <c r="L6315" s="2">
        <v>1</v>
      </c>
      <c r="M6315" s="2">
        <f t="shared" si="363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364"/>
        <v>7</v>
      </c>
    </row>
    <row r="6316" spans="1:18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362"/>
        <v>12638000</v>
      </c>
      <c r="L6316" s="2">
        <v>1</v>
      </c>
      <c r="M6316" s="2">
        <f t="shared" si="363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364"/>
        <v>7</v>
      </c>
    </row>
    <row r="6317" spans="1:18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362"/>
        <v>12640000</v>
      </c>
      <c r="L6317" s="2">
        <v>1</v>
      </c>
      <c r="M6317" s="2">
        <f t="shared" si="363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364"/>
        <v>7</v>
      </c>
    </row>
    <row r="6318" spans="1:18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362"/>
        <v>12642000</v>
      </c>
      <c r="L6318" s="2">
        <v>1</v>
      </c>
      <c r="M6318" s="2">
        <f t="shared" si="363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364"/>
        <v>7</v>
      </c>
    </row>
    <row r="6319" spans="1:18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362"/>
        <v>12644000</v>
      </c>
      <c r="L6319" s="2">
        <v>1</v>
      </c>
      <c r="M6319" s="2">
        <f t="shared" si="363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364"/>
        <v>7</v>
      </c>
    </row>
    <row r="6320" spans="1:18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362"/>
        <v>12646000</v>
      </c>
      <c r="L6320" s="2">
        <v>1</v>
      </c>
      <c r="M6320" s="2">
        <f t="shared" si="363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364"/>
        <v>7</v>
      </c>
    </row>
    <row r="6321" spans="1:18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362"/>
        <v>12648000</v>
      </c>
      <c r="L6321" s="2">
        <v>1</v>
      </c>
      <c r="M6321" s="2">
        <f t="shared" si="363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364"/>
        <v>7</v>
      </c>
    </row>
    <row r="6322" spans="1:18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362"/>
        <v>12650000</v>
      </c>
      <c r="L6322" s="2">
        <v>1</v>
      </c>
      <c r="M6322" s="2">
        <f t="shared" si="363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364"/>
        <v>7</v>
      </c>
    </row>
    <row r="6323" spans="1:18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365">10000+A6323*2000</f>
        <v>12652000</v>
      </c>
      <c r="L6323" s="2">
        <v>1</v>
      </c>
      <c r="M6323" s="2">
        <f t="shared" ref="M6323:M6386" si="366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364"/>
        <v>7</v>
      </c>
    </row>
    <row r="6324" spans="1:18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365"/>
        <v>12654000</v>
      </c>
      <c r="L6324" s="2">
        <v>1</v>
      </c>
      <c r="M6324" s="2">
        <f t="shared" si="366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364"/>
        <v>7</v>
      </c>
    </row>
    <row r="6325" spans="1:18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365"/>
        <v>12656000</v>
      </c>
      <c r="L6325" s="2">
        <v>1</v>
      </c>
      <c r="M6325" s="2">
        <f t="shared" si="366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364"/>
        <v>7</v>
      </c>
    </row>
    <row r="6326" spans="1:18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365"/>
        <v>12658000</v>
      </c>
      <c r="L6326" s="2">
        <v>1</v>
      </c>
      <c r="M6326" s="2">
        <f t="shared" si="366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364"/>
        <v>7</v>
      </c>
    </row>
    <row r="6327" spans="1:18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365"/>
        <v>12660000</v>
      </c>
      <c r="L6327" s="2">
        <v>1</v>
      </c>
      <c r="M6327" s="2">
        <f t="shared" si="366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364"/>
        <v>7</v>
      </c>
    </row>
    <row r="6328" spans="1:18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365"/>
        <v>12662000</v>
      </c>
      <c r="L6328" s="2">
        <v>1</v>
      </c>
      <c r="M6328" s="2">
        <f t="shared" si="366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364"/>
        <v>7</v>
      </c>
    </row>
    <row r="6329" spans="1:18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365"/>
        <v>12664000</v>
      </c>
      <c r="L6329" s="2">
        <v>1</v>
      </c>
      <c r="M6329" s="2">
        <f t="shared" si="366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364"/>
        <v>7</v>
      </c>
    </row>
    <row r="6330" spans="1:18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365"/>
        <v>12666000</v>
      </c>
      <c r="L6330" s="2">
        <v>1</v>
      </c>
      <c r="M6330" s="2">
        <f t="shared" si="366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364"/>
        <v>7</v>
      </c>
    </row>
    <row r="6331" spans="1:18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365"/>
        <v>12668000</v>
      </c>
      <c r="L6331" s="2">
        <v>1</v>
      </c>
      <c r="M6331" s="2">
        <f t="shared" si="366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364"/>
        <v>7</v>
      </c>
    </row>
    <row r="6332" spans="1:18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365"/>
        <v>12670000</v>
      </c>
      <c r="L6332" s="2">
        <v>1</v>
      </c>
      <c r="M6332" s="2">
        <f t="shared" si="366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364"/>
        <v>7</v>
      </c>
    </row>
    <row r="6333" spans="1:18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365"/>
        <v>12672000</v>
      </c>
      <c r="L6333" s="2">
        <v>1</v>
      </c>
      <c r="M6333" s="2">
        <f t="shared" si="366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364"/>
        <v>7</v>
      </c>
    </row>
    <row r="6334" spans="1:18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365"/>
        <v>12674000</v>
      </c>
      <c r="L6334" s="2">
        <v>1</v>
      </c>
      <c r="M6334" s="2">
        <f t="shared" si="366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364"/>
        <v>7</v>
      </c>
    </row>
    <row r="6335" spans="1:18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365"/>
        <v>12676000</v>
      </c>
      <c r="L6335" s="2">
        <v>1</v>
      </c>
      <c r="M6335" s="2">
        <f t="shared" si="366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364"/>
        <v>7</v>
      </c>
    </row>
    <row r="6336" spans="1:18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365"/>
        <v>12678000</v>
      </c>
      <c r="L6336" s="2">
        <v>1</v>
      </c>
      <c r="M6336" s="2">
        <f t="shared" si="366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364"/>
        <v>7</v>
      </c>
    </row>
    <row r="6337" spans="1:18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365"/>
        <v>12680000</v>
      </c>
      <c r="L6337" s="2">
        <v>1</v>
      </c>
      <c r="M6337" s="2">
        <f t="shared" si="366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364"/>
        <v>7</v>
      </c>
    </row>
    <row r="6338" spans="1:18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365"/>
        <v>12682000</v>
      </c>
      <c r="L6338" s="2">
        <v>1</v>
      </c>
      <c r="M6338" s="2">
        <f t="shared" si="366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364"/>
        <v>7</v>
      </c>
    </row>
    <row r="6339" spans="1:18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365"/>
        <v>12684000</v>
      </c>
      <c r="L6339" s="2">
        <v>1</v>
      </c>
      <c r="M6339" s="2">
        <f t="shared" si="366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367">QUOTIENT(A6339,1000)+1</f>
        <v>7</v>
      </c>
    </row>
    <row r="6340" spans="1:18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365"/>
        <v>12686000</v>
      </c>
      <c r="L6340" s="2">
        <v>1</v>
      </c>
      <c r="M6340" s="2">
        <f t="shared" si="366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367"/>
        <v>7</v>
      </c>
    </row>
    <row r="6341" spans="1:18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365"/>
        <v>12688000</v>
      </c>
      <c r="L6341" s="2">
        <v>1</v>
      </c>
      <c r="M6341" s="2">
        <f t="shared" si="366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367"/>
        <v>7</v>
      </c>
    </row>
    <row r="6342" spans="1:18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365"/>
        <v>12690000</v>
      </c>
      <c r="L6342" s="2">
        <v>1</v>
      </c>
      <c r="M6342" s="2">
        <f t="shared" si="366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367"/>
        <v>7</v>
      </c>
    </row>
    <row r="6343" spans="1:18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365"/>
        <v>12692000</v>
      </c>
      <c r="L6343" s="2">
        <v>1</v>
      </c>
      <c r="M6343" s="2">
        <f t="shared" si="366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367"/>
        <v>7</v>
      </c>
    </row>
    <row r="6344" spans="1:18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365"/>
        <v>12694000</v>
      </c>
      <c r="L6344" s="2">
        <v>1</v>
      </c>
      <c r="M6344" s="2">
        <f t="shared" si="366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367"/>
        <v>7</v>
      </c>
    </row>
    <row r="6345" spans="1:18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365"/>
        <v>12696000</v>
      </c>
      <c r="L6345" s="2">
        <v>1</v>
      </c>
      <c r="M6345" s="2">
        <f t="shared" si="366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367"/>
        <v>7</v>
      </c>
    </row>
    <row r="6346" spans="1:18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365"/>
        <v>12698000</v>
      </c>
      <c r="L6346" s="2">
        <v>1</v>
      </c>
      <c r="M6346" s="2">
        <f t="shared" si="366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367"/>
        <v>7</v>
      </c>
    </row>
    <row r="6347" spans="1:18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365"/>
        <v>12700000</v>
      </c>
      <c r="L6347" s="2">
        <v>1</v>
      </c>
      <c r="M6347" s="2">
        <f t="shared" si="366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367"/>
        <v>7</v>
      </c>
    </row>
    <row r="6348" spans="1:18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365"/>
        <v>12702000</v>
      </c>
      <c r="L6348" s="2">
        <v>1</v>
      </c>
      <c r="M6348" s="2">
        <f t="shared" si="366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367"/>
        <v>7</v>
      </c>
    </row>
    <row r="6349" spans="1:18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365"/>
        <v>12704000</v>
      </c>
      <c r="L6349" s="2">
        <v>1</v>
      </c>
      <c r="M6349" s="2">
        <f t="shared" si="366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367"/>
        <v>7</v>
      </c>
    </row>
    <row r="6350" spans="1:18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365"/>
        <v>12706000</v>
      </c>
      <c r="L6350" s="2">
        <v>1</v>
      </c>
      <c r="M6350" s="2">
        <f t="shared" si="366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367"/>
        <v>7</v>
      </c>
    </row>
    <row r="6351" spans="1:18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365"/>
        <v>12708000</v>
      </c>
      <c r="L6351" s="2">
        <v>1</v>
      </c>
      <c r="M6351" s="2">
        <f t="shared" si="366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367"/>
        <v>7</v>
      </c>
    </row>
    <row r="6352" spans="1:18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365"/>
        <v>12710000</v>
      </c>
      <c r="L6352" s="2">
        <v>1</v>
      </c>
      <c r="M6352" s="2">
        <f t="shared" si="366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367"/>
        <v>7</v>
      </c>
    </row>
    <row r="6353" spans="1:18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365"/>
        <v>12712000</v>
      </c>
      <c r="L6353" s="1">
        <v>1</v>
      </c>
      <c r="M6353" s="1">
        <f t="shared" si="366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367"/>
        <v>7</v>
      </c>
    </row>
    <row r="6354" spans="1:18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365"/>
        <v>12714000</v>
      </c>
      <c r="L6354" s="1">
        <v>1</v>
      </c>
      <c r="M6354" s="1">
        <f t="shared" si="366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367"/>
        <v>7</v>
      </c>
    </row>
    <row r="6355" spans="1:18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365"/>
        <v>12716000</v>
      </c>
      <c r="L6355" s="1">
        <v>1</v>
      </c>
      <c r="M6355" s="1">
        <f t="shared" si="366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367"/>
        <v>7</v>
      </c>
    </row>
    <row r="6356" spans="1:18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365"/>
        <v>12718000</v>
      </c>
      <c r="L6356" s="1">
        <v>1</v>
      </c>
      <c r="M6356" s="1">
        <f t="shared" si="366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367"/>
        <v>7</v>
      </c>
    </row>
    <row r="6357" spans="1:18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365"/>
        <v>12720000</v>
      </c>
      <c r="L6357" s="1">
        <v>1</v>
      </c>
      <c r="M6357" s="1">
        <f t="shared" si="366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367"/>
        <v>7</v>
      </c>
    </row>
    <row r="6358" spans="1:18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365"/>
        <v>12722000</v>
      </c>
      <c r="L6358" s="1">
        <v>1</v>
      </c>
      <c r="M6358" s="1">
        <f t="shared" si="366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367"/>
        <v>7</v>
      </c>
    </row>
    <row r="6359" spans="1:18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365"/>
        <v>12724000</v>
      </c>
      <c r="L6359" s="1">
        <v>1</v>
      </c>
      <c r="M6359" s="1">
        <f t="shared" si="366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367"/>
        <v>7</v>
      </c>
    </row>
    <row r="6360" spans="1:18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365"/>
        <v>12726000</v>
      </c>
      <c r="L6360" s="1">
        <v>1</v>
      </c>
      <c r="M6360" s="1">
        <f t="shared" si="366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367"/>
        <v>7</v>
      </c>
    </row>
    <row r="6361" spans="1:18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365"/>
        <v>12728000</v>
      </c>
      <c r="L6361" s="1">
        <v>1</v>
      </c>
      <c r="M6361" s="1">
        <f t="shared" si="366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367"/>
        <v>7</v>
      </c>
    </row>
    <row r="6362" spans="1:18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365"/>
        <v>12730000</v>
      </c>
      <c r="L6362" s="1">
        <v>1</v>
      </c>
      <c r="M6362" s="1">
        <f t="shared" si="366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367"/>
        <v>7</v>
      </c>
    </row>
    <row r="6363" spans="1:18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365"/>
        <v>12732000</v>
      </c>
      <c r="L6363" s="1">
        <v>1</v>
      </c>
      <c r="M6363" s="1">
        <f t="shared" si="366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367"/>
        <v>7</v>
      </c>
    </row>
    <row r="6364" spans="1:18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365"/>
        <v>12734000</v>
      </c>
      <c r="L6364" s="1">
        <v>1</v>
      </c>
      <c r="M6364" s="1">
        <f t="shared" si="366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367"/>
        <v>7</v>
      </c>
    </row>
    <row r="6365" spans="1:18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365"/>
        <v>12736000</v>
      </c>
      <c r="L6365" s="1">
        <v>1</v>
      </c>
      <c r="M6365" s="1">
        <f t="shared" si="366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367"/>
        <v>7</v>
      </c>
    </row>
    <row r="6366" spans="1:18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365"/>
        <v>12738000</v>
      </c>
      <c r="L6366" s="1">
        <v>1</v>
      </c>
      <c r="M6366" s="1">
        <f t="shared" si="366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367"/>
        <v>7</v>
      </c>
    </row>
    <row r="6367" spans="1:18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365"/>
        <v>12740000</v>
      </c>
      <c r="L6367" s="1">
        <v>1</v>
      </c>
      <c r="M6367" s="1">
        <f t="shared" si="366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367"/>
        <v>7</v>
      </c>
    </row>
    <row r="6368" spans="1:18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365"/>
        <v>12742000</v>
      </c>
      <c r="L6368" s="1">
        <v>1</v>
      </c>
      <c r="M6368" s="1">
        <f t="shared" si="366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367"/>
        <v>7</v>
      </c>
    </row>
    <row r="6369" spans="1:18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365"/>
        <v>12744000</v>
      </c>
      <c r="L6369" s="1">
        <v>1</v>
      </c>
      <c r="M6369" s="1">
        <f t="shared" si="366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367"/>
        <v>7</v>
      </c>
    </row>
    <row r="6370" spans="1:18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365"/>
        <v>12746000</v>
      </c>
      <c r="L6370" s="1">
        <v>1</v>
      </c>
      <c r="M6370" s="1">
        <f t="shared" si="366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367"/>
        <v>7</v>
      </c>
    </row>
    <row r="6371" spans="1:18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365"/>
        <v>12748000</v>
      </c>
      <c r="L6371" s="1">
        <v>1</v>
      </c>
      <c r="M6371" s="1">
        <f t="shared" si="366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367"/>
        <v>7</v>
      </c>
    </row>
    <row r="6372" spans="1:18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365"/>
        <v>12750000</v>
      </c>
      <c r="L6372" s="1">
        <v>1</v>
      </c>
      <c r="M6372" s="1">
        <f t="shared" si="366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367"/>
        <v>7</v>
      </c>
    </row>
    <row r="6373" spans="1:18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365"/>
        <v>12752000</v>
      </c>
      <c r="L6373" s="1">
        <v>1</v>
      </c>
      <c r="M6373" s="1">
        <f t="shared" si="366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367"/>
        <v>7</v>
      </c>
    </row>
    <row r="6374" spans="1:18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365"/>
        <v>12754000</v>
      </c>
      <c r="L6374" s="1">
        <v>1</v>
      </c>
      <c r="M6374" s="1">
        <f t="shared" si="366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367"/>
        <v>7</v>
      </c>
    </row>
    <row r="6375" spans="1:18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365"/>
        <v>12756000</v>
      </c>
      <c r="L6375" s="1">
        <v>1</v>
      </c>
      <c r="M6375" s="1">
        <f t="shared" si="366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367"/>
        <v>7</v>
      </c>
    </row>
    <row r="6376" spans="1:18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365"/>
        <v>12758000</v>
      </c>
      <c r="L6376" s="1">
        <v>1</v>
      </c>
      <c r="M6376" s="1">
        <f t="shared" si="366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367"/>
        <v>7</v>
      </c>
    </row>
    <row r="6377" spans="1:18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365"/>
        <v>12760000</v>
      </c>
      <c r="L6377" s="1">
        <v>1</v>
      </c>
      <c r="M6377" s="1">
        <f t="shared" si="366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367"/>
        <v>7</v>
      </c>
    </row>
    <row r="6378" spans="1:18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365"/>
        <v>12762000</v>
      </c>
      <c r="L6378" s="1">
        <v>1</v>
      </c>
      <c r="M6378" s="1">
        <f t="shared" si="366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367"/>
        <v>7</v>
      </c>
    </row>
    <row r="6379" spans="1:18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365"/>
        <v>12764000</v>
      </c>
      <c r="L6379" s="1">
        <v>1</v>
      </c>
      <c r="M6379" s="1">
        <f t="shared" si="366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367"/>
        <v>7</v>
      </c>
    </row>
    <row r="6380" spans="1:18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365"/>
        <v>12766000</v>
      </c>
      <c r="L6380" s="1">
        <v>1</v>
      </c>
      <c r="M6380" s="1">
        <f t="shared" si="366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367"/>
        <v>7</v>
      </c>
    </row>
    <row r="6381" spans="1:18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365"/>
        <v>12768000</v>
      </c>
      <c r="L6381" s="1">
        <v>1</v>
      </c>
      <c r="M6381" s="1">
        <f t="shared" si="366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367"/>
        <v>7</v>
      </c>
    </row>
    <row r="6382" spans="1:18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365"/>
        <v>12770000</v>
      </c>
      <c r="L6382" s="1">
        <v>1</v>
      </c>
      <c r="M6382" s="1">
        <f t="shared" si="366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367"/>
        <v>7</v>
      </c>
    </row>
    <row r="6383" spans="1:18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365"/>
        <v>12772000</v>
      </c>
      <c r="L6383" s="1">
        <v>1</v>
      </c>
      <c r="M6383" s="1">
        <f t="shared" si="366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367"/>
        <v>7</v>
      </c>
    </row>
    <row r="6384" spans="1:18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365"/>
        <v>12774000</v>
      </c>
      <c r="L6384" s="1">
        <v>1</v>
      </c>
      <c r="M6384" s="1">
        <f t="shared" si="366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367"/>
        <v>7</v>
      </c>
    </row>
    <row r="6385" spans="1:18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365"/>
        <v>12776000</v>
      </c>
      <c r="L6385" s="1">
        <v>1</v>
      </c>
      <c r="M6385" s="1">
        <f t="shared" si="366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367"/>
        <v>7</v>
      </c>
    </row>
    <row r="6386" spans="1:18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365"/>
        <v>12778000</v>
      </c>
      <c r="L6386" s="1">
        <v>1</v>
      </c>
      <c r="M6386" s="1">
        <f t="shared" si="366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367"/>
        <v>7</v>
      </c>
    </row>
    <row r="6387" spans="1:18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368">10000+A6387*2000</f>
        <v>12780000</v>
      </c>
      <c r="L6387" s="1">
        <v>1</v>
      </c>
      <c r="M6387" s="1">
        <f t="shared" ref="M6387:M6402" si="3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367"/>
        <v>7</v>
      </c>
    </row>
    <row r="6388" spans="1:18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368"/>
        <v>12782000</v>
      </c>
      <c r="L6388" s="1">
        <v>1</v>
      </c>
      <c r="M6388" s="1">
        <f t="shared" si="369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367"/>
        <v>7</v>
      </c>
    </row>
    <row r="6389" spans="1:18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368"/>
        <v>12784000</v>
      </c>
      <c r="L6389" s="1">
        <v>1</v>
      </c>
      <c r="M6389" s="1">
        <f t="shared" si="369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367"/>
        <v>7</v>
      </c>
    </row>
    <row r="6390" spans="1:18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368"/>
        <v>12786000</v>
      </c>
      <c r="L6390" s="1">
        <v>1</v>
      </c>
      <c r="M6390" s="1">
        <f t="shared" si="369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367"/>
        <v>7</v>
      </c>
    </row>
    <row r="6391" spans="1:18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368"/>
        <v>12788000</v>
      </c>
      <c r="L6391" s="1">
        <v>1</v>
      </c>
      <c r="M6391" s="1">
        <f t="shared" si="369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367"/>
        <v>7</v>
      </c>
    </row>
    <row r="6392" spans="1:18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368"/>
        <v>12790000</v>
      </c>
      <c r="L6392" s="1">
        <v>1</v>
      </c>
      <c r="M6392" s="1">
        <f t="shared" si="369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367"/>
        <v>7</v>
      </c>
    </row>
    <row r="6393" spans="1:18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368"/>
        <v>12792000</v>
      </c>
      <c r="L6393" s="1">
        <v>1</v>
      </c>
      <c r="M6393" s="1">
        <f t="shared" si="369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367"/>
        <v>7</v>
      </c>
    </row>
    <row r="6394" spans="1:18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368"/>
        <v>12794000</v>
      </c>
      <c r="L6394" s="1">
        <v>1</v>
      </c>
      <c r="M6394" s="1">
        <f t="shared" si="369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367"/>
        <v>7</v>
      </c>
    </row>
    <row r="6395" spans="1:18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368"/>
        <v>12796000</v>
      </c>
      <c r="L6395" s="1">
        <v>1</v>
      </c>
      <c r="M6395" s="1">
        <f t="shared" si="369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367"/>
        <v>7</v>
      </c>
    </row>
    <row r="6396" spans="1:18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368"/>
        <v>12798000</v>
      </c>
      <c r="L6396" s="1">
        <v>1</v>
      </c>
      <c r="M6396" s="1">
        <f t="shared" si="369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367"/>
        <v>7</v>
      </c>
    </row>
    <row r="6397" spans="1:18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368"/>
        <v>12800000</v>
      </c>
      <c r="L6397" s="1">
        <v>1</v>
      </c>
      <c r="M6397" s="1">
        <f t="shared" si="369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367"/>
        <v>7</v>
      </c>
    </row>
    <row r="6398" spans="1:18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368"/>
        <v>12802000</v>
      </c>
      <c r="L6398" s="1">
        <v>1</v>
      </c>
      <c r="M6398" s="1">
        <f t="shared" si="369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367"/>
        <v>7</v>
      </c>
    </row>
    <row r="6399" spans="1:18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368"/>
        <v>12804000</v>
      </c>
      <c r="L6399" s="1">
        <v>1</v>
      </c>
      <c r="M6399" s="1">
        <f t="shared" si="369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367"/>
        <v>7</v>
      </c>
    </row>
    <row r="6400" spans="1:18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368"/>
        <v>12806000</v>
      </c>
      <c r="L6400" s="1">
        <v>1</v>
      </c>
      <c r="M6400" s="1">
        <f t="shared" si="369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367"/>
        <v>7</v>
      </c>
    </row>
    <row r="6401" spans="1:18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368"/>
        <v>12808000</v>
      </c>
      <c r="L6401" s="1">
        <v>1</v>
      </c>
      <c r="M6401" s="1">
        <f t="shared" si="369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367"/>
        <v>7</v>
      </c>
    </row>
    <row r="6402" spans="1:18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368"/>
        <v>12810000</v>
      </c>
      <c r="L6402" s="1">
        <v>1</v>
      </c>
      <c r="M6402" s="1">
        <f t="shared" si="369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367"/>
        <v>7</v>
      </c>
    </row>
    <row r="6403" spans="1:18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370">10000+A6403*2000</f>
        <v>12812000</v>
      </c>
      <c r="L6403" s="2">
        <v>1</v>
      </c>
      <c r="M6403" s="2">
        <f t="shared" ref="M6403:M6466" si="3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372">QUOTIENT(A6403,1000)+1</f>
        <v>7</v>
      </c>
    </row>
    <row r="6404" spans="1:18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370"/>
        <v>12814000</v>
      </c>
      <c r="L6404" s="2">
        <v>1</v>
      </c>
      <c r="M6404" s="2">
        <f t="shared" si="371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372"/>
        <v>7</v>
      </c>
    </row>
    <row r="6405" spans="1:18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370"/>
        <v>12816000</v>
      </c>
      <c r="L6405" s="2">
        <v>1</v>
      </c>
      <c r="M6405" s="2">
        <f t="shared" si="371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372"/>
        <v>7</v>
      </c>
    </row>
    <row r="6406" spans="1:18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370"/>
        <v>12818000</v>
      </c>
      <c r="L6406" s="2">
        <v>1</v>
      </c>
      <c r="M6406" s="2">
        <f t="shared" si="371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372"/>
        <v>7</v>
      </c>
    </row>
    <row r="6407" spans="1:18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370"/>
        <v>12820000</v>
      </c>
      <c r="L6407" s="2">
        <v>1</v>
      </c>
      <c r="M6407" s="2">
        <f t="shared" si="371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372"/>
        <v>7</v>
      </c>
    </row>
    <row r="6408" spans="1:18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370"/>
        <v>12822000</v>
      </c>
      <c r="L6408" s="2">
        <v>1</v>
      </c>
      <c r="M6408" s="2">
        <f t="shared" si="371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372"/>
        <v>7</v>
      </c>
    </row>
    <row r="6409" spans="1:18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370"/>
        <v>12824000</v>
      </c>
      <c r="L6409" s="2">
        <v>1</v>
      </c>
      <c r="M6409" s="2">
        <f t="shared" si="371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372"/>
        <v>7</v>
      </c>
    </row>
    <row r="6410" spans="1:18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370"/>
        <v>12826000</v>
      </c>
      <c r="L6410" s="2">
        <v>1</v>
      </c>
      <c r="M6410" s="2">
        <f t="shared" si="371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372"/>
        <v>7</v>
      </c>
    </row>
    <row r="6411" spans="1:18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370"/>
        <v>12828000</v>
      </c>
      <c r="L6411" s="2">
        <v>1</v>
      </c>
      <c r="M6411" s="2">
        <f t="shared" si="371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372"/>
        <v>7</v>
      </c>
    </row>
    <row r="6412" spans="1:18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370"/>
        <v>12830000</v>
      </c>
      <c r="L6412" s="2">
        <v>1</v>
      </c>
      <c r="M6412" s="2">
        <f t="shared" si="371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372"/>
        <v>7</v>
      </c>
    </row>
    <row r="6413" spans="1:18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370"/>
        <v>12832000</v>
      </c>
      <c r="L6413" s="2">
        <v>1</v>
      </c>
      <c r="M6413" s="2">
        <f t="shared" si="371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372"/>
        <v>7</v>
      </c>
    </row>
    <row r="6414" spans="1:18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370"/>
        <v>12834000</v>
      </c>
      <c r="L6414" s="2">
        <v>1</v>
      </c>
      <c r="M6414" s="2">
        <f t="shared" si="371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372"/>
        <v>7</v>
      </c>
    </row>
    <row r="6415" spans="1:18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370"/>
        <v>12836000</v>
      </c>
      <c r="L6415" s="2">
        <v>1</v>
      </c>
      <c r="M6415" s="2">
        <f t="shared" si="371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372"/>
        <v>7</v>
      </c>
    </row>
    <row r="6416" spans="1:18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370"/>
        <v>12838000</v>
      </c>
      <c r="L6416" s="2">
        <v>1</v>
      </c>
      <c r="M6416" s="2">
        <f t="shared" si="371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372"/>
        <v>7</v>
      </c>
    </row>
    <row r="6417" spans="1:18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370"/>
        <v>12840000</v>
      </c>
      <c r="L6417" s="2">
        <v>1</v>
      </c>
      <c r="M6417" s="2">
        <f t="shared" si="371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372"/>
        <v>7</v>
      </c>
    </row>
    <row r="6418" spans="1:18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370"/>
        <v>12842000</v>
      </c>
      <c r="L6418" s="2">
        <v>1</v>
      </c>
      <c r="M6418" s="2">
        <f t="shared" si="371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372"/>
        <v>7</v>
      </c>
    </row>
    <row r="6419" spans="1:18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370"/>
        <v>12844000</v>
      </c>
      <c r="L6419" s="2">
        <v>1</v>
      </c>
      <c r="M6419" s="2">
        <f t="shared" si="371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372"/>
        <v>7</v>
      </c>
    </row>
    <row r="6420" spans="1:18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370"/>
        <v>12846000</v>
      </c>
      <c r="L6420" s="2">
        <v>1</v>
      </c>
      <c r="M6420" s="2">
        <f t="shared" si="371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372"/>
        <v>7</v>
      </c>
    </row>
    <row r="6421" spans="1:18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370"/>
        <v>12848000</v>
      </c>
      <c r="L6421" s="2">
        <v>1</v>
      </c>
      <c r="M6421" s="2">
        <f t="shared" si="371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372"/>
        <v>7</v>
      </c>
    </row>
    <row r="6422" spans="1:18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370"/>
        <v>12850000</v>
      </c>
      <c r="L6422" s="2">
        <v>1</v>
      </c>
      <c r="M6422" s="2">
        <f t="shared" si="371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372"/>
        <v>7</v>
      </c>
    </row>
    <row r="6423" spans="1:18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370"/>
        <v>12852000</v>
      </c>
      <c r="L6423" s="2">
        <v>1</v>
      </c>
      <c r="M6423" s="2">
        <f t="shared" si="371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372"/>
        <v>7</v>
      </c>
    </row>
    <row r="6424" spans="1:18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370"/>
        <v>12854000</v>
      </c>
      <c r="L6424" s="2">
        <v>1</v>
      </c>
      <c r="M6424" s="2">
        <f t="shared" si="371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372"/>
        <v>7</v>
      </c>
    </row>
    <row r="6425" spans="1:18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370"/>
        <v>12856000</v>
      </c>
      <c r="L6425" s="2">
        <v>1</v>
      </c>
      <c r="M6425" s="2">
        <f t="shared" si="371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372"/>
        <v>7</v>
      </c>
    </row>
    <row r="6426" spans="1:18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370"/>
        <v>12858000</v>
      </c>
      <c r="L6426" s="2">
        <v>1</v>
      </c>
      <c r="M6426" s="2">
        <f t="shared" si="371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372"/>
        <v>7</v>
      </c>
    </row>
    <row r="6427" spans="1:18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370"/>
        <v>12860000</v>
      </c>
      <c r="L6427" s="2">
        <v>1</v>
      </c>
      <c r="M6427" s="2">
        <f t="shared" si="371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372"/>
        <v>7</v>
      </c>
    </row>
    <row r="6428" spans="1:18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370"/>
        <v>12862000</v>
      </c>
      <c r="L6428" s="2">
        <v>1</v>
      </c>
      <c r="M6428" s="2">
        <f t="shared" si="371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372"/>
        <v>7</v>
      </c>
    </row>
    <row r="6429" spans="1:18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370"/>
        <v>12864000</v>
      </c>
      <c r="L6429" s="2">
        <v>1</v>
      </c>
      <c r="M6429" s="2">
        <f t="shared" si="371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372"/>
        <v>7</v>
      </c>
    </row>
    <row r="6430" spans="1:18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370"/>
        <v>12866000</v>
      </c>
      <c r="L6430" s="2">
        <v>1</v>
      </c>
      <c r="M6430" s="2">
        <f t="shared" si="371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372"/>
        <v>7</v>
      </c>
    </row>
    <row r="6431" spans="1:18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370"/>
        <v>12868000</v>
      </c>
      <c r="L6431" s="2">
        <v>1</v>
      </c>
      <c r="M6431" s="2">
        <f t="shared" si="371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372"/>
        <v>7</v>
      </c>
    </row>
    <row r="6432" spans="1:18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370"/>
        <v>12870000</v>
      </c>
      <c r="L6432" s="2">
        <v>1</v>
      </c>
      <c r="M6432" s="2">
        <f t="shared" si="371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372"/>
        <v>7</v>
      </c>
    </row>
    <row r="6433" spans="1:18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370"/>
        <v>12872000</v>
      </c>
      <c r="L6433" s="2">
        <v>1</v>
      </c>
      <c r="M6433" s="2">
        <f t="shared" si="371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372"/>
        <v>7</v>
      </c>
    </row>
    <row r="6434" spans="1:18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370"/>
        <v>12874000</v>
      </c>
      <c r="L6434" s="2">
        <v>1</v>
      </c>
      <c r="M6434" s="2">
        <f t="shared" si="371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372"/>
        <v>7</v>
      </c>
    </row>
    <row r="6435" spans="1:18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370"/>
        <v>12876000</v>
      </c>
      <c r="L6435" s="2">
        <v>1</v>
      </c>
      <c r="M6435" s="2">
        <f t="shared" si="371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372"/>
        <v>7</v>
      </c>
    </row>
    <row r="6436" spans="1:18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370"/>
        <v>12878000</v>
      </c>
      <c r="L6436" s="2">
        <v>1</v>
      </c>
      <c r="M6436" s="2">
        <f t="shared" si="371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372"/>
        <v>7</v>
      </c>
    </row>
    <row r="6437" spans="1:18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370"/>
        <v>12880000</v>
      </c>
      <c r="L6437" s="2">
        <v>1</v>
      </c>
      <c r="M6437" s="2">
        <f t="shared" si="371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372"/>
        <v>7</v>
      </c>
    </row>
    <row r="6438" spans="1:18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370"/>
        <v>12882000</v>
      </c>
      <c r="L6438" s="2">
        <v>1</v>
      </c>
      <c r="M6438" s="2">
        <f t="shared" si="371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372"/>
        <v>7</v>
      </c>
    </row>
    <row r="6439" spans="1:18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370"/>
        <v>12884000</v>
      </c>
      <c r="L6439" s="2">
        <v>1</v>
      </c>
      <c r="M6439" s="2">
        <f t="shared" si="371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372"/>
        <v>7</v>
      </c>
    </row>
    <row r="6440" spans="1:18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370"/>
        <v>12886000</v>
      </c>
      <c r="L6440" s="2">
        <v>1</v>
      </c>
      <c r="M6440" s="2">
        <f t="shared" si="371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372"/>
        <v>7</v>
      </c>
    </row>
    <row r="6441" spans="1:18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370"/>
        <v>12888000</v>
      </c>
      <c r="L6441" s="2">
        <v>1</v>
      </c>
      <c r="M6441" s="2">
        <f t="shared" si="371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372"/>
        <v>7</v>
      </c>
    </row>
    <row r="6442" spans="1:18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370"/>
        <v>12890000</v>
      </c>
      <c r="L6442" s="2">
        <v>1</v>
      </c>
      <c r="M6442" s="2">
        <f t="shared" si="371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372"/>
        <v>7</v>
      </c>
    </row>
    <row r="6443" spans="1:18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370"/>
        <v>12892000</v>
      </c>
      <c r="L6443" s="2">
        <v>1</v>
      </c>
      <c r="M6443" s="2">
        <f t="shared" si="371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372"/>
        <v>7</v>
      </c>
    </row>
    <row r="6444" spans="1:18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370"/>
        <v>12894000</v>
      </c>
      <c r="L6444" s="2">
        <v>1</v>
      </c>
      <c r="M6444" s="2">
        <f t="shared" si="371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372"/>
        <v>7</v>
      </c>
    </row>
    <row r="6445" spans="1:18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370"/>
        <v>12896000</v>
      </c>
      <c r="L6445" s="2">
        <v>1</v>
      </c>
      <c r="M6445" s="2">
        <f t="shared" si="371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372"/>
        <v>7</v>
      </c>
    </row>
    <row r="6446" spans="1:18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370"/>
        <v>12898000</v>
      </c>
      <c r="L6446" s="2">
        <v>1</v>
      </c>
      <c r="M6446" s="2">
        <f t="shared" si="371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372"/>
        <v>7</v>
      </c>
    </row>
    <row r="6447" spans="1:18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370"/>
        <v>12900000</v>
      </c>
      <c r="L6447" s="2">
        <v>1</v>
      </c>
      <c r="M6447" s="2">
        <f t="shared" si="371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372"/>
        <v>7</v>
      </c>
    </row>
    <row r="6448" spans="1:18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370"/>
        <v>12902000</v>
      </c>
      <c r="L6448" s="2">
        <v>1</v>
      </c>
      <c r="M6448" s="2">
        <f t="shared" si="371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372"/>
        <v>7</v>
      </c>
    </row>
    <row r="6449" spans="1:18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370"/>
        <v>12904000</v>
      </c>
      <c r="L6449" s="2">
        <v>1</v>
      </c>
      <c r="M6449" s="2">
        <f t="shared" si="371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372"/>
        <v>7</v>
      </c>
    </row>
    <row r="6450" spans="1:18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370"/>
        <v>12906000</v>
      </c>
      <c r="L6450" s="2">
        <v>1</v>
      </c>
      <c r="M6450" s="2">
        <f t="shared" si="371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372"/>
        <v>7</v>
      </c>
    </row>
    <row r="6451" spans="1:18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370"/>
        <v>12908000</v>
      </c>
      <c r="L6451" s="2">
        <v>1</v>
      </c>
      <c r="M6451" s="2">
        <f t="shared" si="371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372"/>
        <v>7</v>
      </c>
    </row>
    <row r="6452" spans="1:18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370"/>
        <v>12910000</v>
      </c>
      <c r="L6452" s="2">
        <v>1</v>
      </c>
      <c r="M6452" s="2">
        <f t="shared" si="371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372"/>
        <v>7</v>
      </c>
    </row>
    <row r="6453" spans="1:18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370"/>
        <v>12912000</v>
      </c>
      <c r="L6453" s="1">
        <v>1</v>
      </c>
      <c r="M6453" s="1">
        <f t="shared" si="371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372"/>
        <v>7</v>
      </c>
    </row>
    <row r="6454" spans="1:18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370"/>
        <v>12914000</v>
      </c>
      <c r="L6454" s="1">
        <v>1</v>
      </c>
      <c r="M6454" s="1">
        <f t="shared" si="371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372"/>
        <v>7</v>
      </c>
    </row>
    <row r="6455" spans="1:18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370"/>
        <v>12916000</v>
      </c>
      <c r="L6455" s="1">
        <v>1</v>
      </c>
      <c r="M6455" s="1">
        <f t="shared" si="371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372"/>
        <v>7</v>
      </c>
    </row>
    <row r="6456" spans="1:18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370"/>
        <v>12918000</v>
      </c>
      <c r="L6456" s="1">
        <v>1</v>
      </c>
      <c r="M6456" s="1">
        <f t="shared" si="371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372"/>
        <v>7</v>
      </c>
    </row>
    <row r="6457" spans="1:18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370"/>
        <v>12920000</v>
      </c>
      <c r="L6457" s="1">
        <v>1</v>
      </c>
      <c r="M6457" s="1">
        <f t="shared" si="371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372"/>
        <v>7</v>
      </c>
    </row>
    <row r="6458" spans="1:18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370"/>
        <v>12922000</v>
      </c>
      <c r="L6458" s="1">
        <v>1</v>
      </c>
      <c r="M6458" s="1">
        <f t="shared" si="371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372"/>
        <v>7</v>
      </c>
    </row>
    <row r="6459" spans="1:18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370"/>
        <v>12924000</v>
      </c>
      <c r="L6459" s="1">
        <v>1</v>
      </c>
      <c r="M6459" s="1">
        <f t="shared" si="371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372"/>
        <v>7</v>
      </c>
    </row>
    <row r="6460" spans="1:18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370"/>
        <v>12926000</v>
      </c>
      <c r="L6460" s="1">
        <v>1</v>
      </c>
      <c r="M6460" s="1">
        <f t="shared" si="371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372"/>
        <v>7</v>
      </c>
    </row>
    <row r="6461" spans="1:18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370"/>
        <v>12928000</v>
      </c>
      <c r="L6461" s="1">
        <v>1</v>
      </c>
      <c r="M6461" s="1">
        <f t="shared" si="371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372"/>
        <v>7</v>
      </c>
    </row>
    <row r="6462" spans="1:18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370"/>
        <v>12930000</v>
      </c>
      <c r="L6462" s="1">
        <v>1</v>
      </c>
      <c r="M6462" s="1">
        <f t="shared" si="371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372"/>
        <v>7</v>
      </c>
    </row>
    <row r="6463" spans="1:18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370"/>
        <v>12932000</v>
      </c>
      <c r="L6463" s="1">
        <v>1</v>
      </c>
      <c r="M6463" s="1">
        <f t="shared" si="371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372"/>
        <v>7</v>
      </c>
    </row>
    <row r="6464" spans="1:18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370"/>
        <v>12934000</v>
      </c>
      <c r="L6464" s="1">
        <v>1</v>
      </c>
      <c r="M6464" s="1">
        <f t="shared" si="371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372"/>
        <v>7</v>
      </c>
    </row>
    <row r="6465" spans="1:18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370"/>
        <v>12936000</v>
      </c>
      <c r="L6465" s="1">
        <v>1</v>
      </c>
      <c r="M6465" s="1">
        <f t="shared" si="371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372"/>
        <v>7</v>
      </c>
    </row>
    <row r="6466" spans="1:18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370"/>
        <v>12938000</v>
      </c>
      <c r="L6466" s="1">
        <v>1</v>
      </c>
      <c r="M6466" s="1">
        <f t="shared" si="371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372"/>
        <v>7</v>
      </c>
    </row>
    <row r="6467" spans="1:18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373">10000+A6467*2000</f>
        <v>12940000</v>
      </c>
      <c r="L6467" s="1">
        <v>1</v>
      </c>
      <c r="M6467" s="1">
        <f t="shared" ref="M6467:M6530" si="37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375">QUOTIENT(A6467,1000)+1</f>
        <v>7</v>
      </c>
    </row>
    <row r="6468" spans="1:18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373"/>
        <v>12942000</v>
      </c>
      <c r="L6468" s="1">
        <v>1</v>
      </c>
      <c r="M6468" s="1">
        <f t="shared" si="37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375"/>
        <v>7</v>
      </c>
    </row>
    <row r="6469" spans="1:18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373"/>
        <v>12944000</v>
      </c>
      <c r="L6469" s="1">
        <v>1</v>
      </c>
      <c r="M6469" s="1">
        <f t="shared" si="37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375"/>
        <v>7</v>
      </c>
    </row>
    <row r="6470" spans="1:18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373"/>
        <v>12946000</v>
      </c>
      <c r="L6470" s="1">
        <v>1</v>
      </c>
      <c r="M6470" s="1">
        <f t="shared" si="37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375"/>
        <v>7</v>
      </c>
    </row>
    <row r="6471" spans="1:18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373"/>
        <v>12948000</v>
      </c>
      <c r="L6471" s="1">
        <v>1</v>
      </c>
      <c r="M6471" s="1">
        <f t="shared" si="37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375"/>
        <v>7</v>
      </c>
    </row>
    <row r="6472" spans="1:18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373"/>
        <v>12950000</v>
      </c>
      <c r="L6472" s="1">
        <v>1</v>
      </c>
      <c r="M6472" s="1">
        <f t="shared" si="37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375"/>
        <v>7</v>
      </c>
    </row>
    <row r="6473" spans="1:18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373"/>
        <v>12952000</v>
      </c>
      <c r="L6473" s="1">
        <v>1</v>
      </c>
      <c r="M6473" s="1">
        <f t="shared" si="37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375"/>
        <v>7</v>
      </c>
    </row>
    <row r="6474" spans="1:18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373"/>
        <v>12954000</v>
      </c>
      <c r="L6474" s="1">
        <v>1</v>
      </c>
      <c r="M6474" s="1">
        <f t="shared" si="37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375"/>
        <v>7</v>
      </c>
    </row>
    <row r="6475" spans="1:18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373"/>
        <v>12956000</v>
      </c>
      <c r="L6475" s="1">
        <v>1</v>
      </c>
      <c r="M6475" s="1">
        <f t="shared" si="37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375"/>
        <v>7</v>
      </c>
    </row>
    <row r="6476" spans="1:18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373"/>
        <v>12958000</v>
      </c>
      <c r="L6476" s="1">
        <v>1</v>
      </c>
      <c r="M6476" s="1">
        <f t="shared" si="37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375"/>
        <v>7</v>
      </c>
    </row>
    <row r="6477" spans="1:18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373"/>
        <v>12960000</v>
      </c>
      <c r="L6477" s="1">
        <v>1</v>
      </c>
      <c r="M6477" s="1">
        <f t="shared" si="37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375"/>
        <v>7</v>
      </c>
    </row>
    <row r="6478" spans="1:18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373"/>
        <v>12962000</v>
      </c>
      <c r="L6478" s="1">
        <v>1</v>
      </c>
      <c r="M6478" s="1">
        <f t="shared" si="37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375"/>
        <v>7</v>
      </c>
    </row>
    <row r="6479" spans="1:18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373"/>
        <v>12964000</v>
      </c>
      <c r="L6479" s="1">
        <v>1</v>
      </c>
      <c r="M6479" s="1">
        <f t="shared" si="37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375"/>
        <v>7</v>
      </c>
    </row>
    <row r="6480" spans="1:18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373"/>
        <v>12966000</v>
      </c>
      <c r="L6480" s="1">
        <v>1</v>
      </c>
      <c r="M6480" s="1">
        <f t="shared" si="37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375"/>
        <v>7</v>
      </c>
    </row>
    <row r="6481" spans="1:18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373"/>
        <v>12968000</v>
      </c>
      <c r="L6481" s="1">
        <v>1</v>
      </c>
      <c r="M6481" s="1">
        <f t="shared" si="37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375"/>
        <v>7</v>
      </c>
    </row>
    <row r="6482" spans="1:18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373"/>
        <v>12970000</v>
      </c>
      <c r="L6482" s="1">
        <v>1</v>
      </c>
      <c r="M6482" s="1">
        <f t="shared" si="37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375"/>
        <v>7</v>
      </c>
    </row>
    <row r="6483" spans="1:18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373"/>
        <v>12972000</v>
      </c>
      <c r="L6483" s="1">
        <v>1</v>
      </c>
      <c r="M6483" s="1">
        <f t="shared" si="37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375"/>
        <v>7</v>
      </c>
    </row>
    <row r="6484" spans="1:18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373"/>
        <v>12974000</v>
      </c>
      <c r="L6484" s="1">
        <v>1</v>
      </c>
      <c r="M6484" s="1">
        <f t="shared" si="37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375"/>
        <v>7</v>
      </c>
    </row>
    <row r="6485" spans="1:18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373"/>
        <v>12976000</v>
      </c>
      <c r="L6485" s="1">
        <v>1</v>
      </c>
      <c r="M6485" s="1">
        <f t="shared" si="37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375"/>
        <v>7</v>
      </c>
    </row>
    <row r="6486" spans="1:18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373"/>
        <v>12978000</v>
      </c>
      <c r="L6486" s="1">
        <v>1</v>
      </c>
      <c r="M6486" s="1">
        <f t="shared" si="37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375"/>
        <v>7</v>
      </c>
    </row>
    <row r="6487" spans="1:18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373"/>
        <v>12980000</v>
      </c>
      <c r="L6487" s="1">
        <v>1</v>
      </c>
      <c r="M6487" s="1">
        <f t="shared" si="37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375"/>
        <v>7</v>
      </c>
    </row>
    <row r="6488" spans="1:18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373"/>
        <v>12982000</v>
      </c>
      <c r="L6488" s="1">
        <v>1</v>
      </c>
      <c r="M6488" s="1">
        <f t="shared" si="37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375"/>
        <v>7</v>
      </c>
    </row>
    <row r="6489" spans="1:18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373"/>
        <v>12984000</v>
      </c>
      <c r="L6489" s="1">
        <v>1</v>
      </c>
      <c r="M6489" s="1">
        <f t="shared" si="37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375"/>
        <v>7</v>
      </c>
    </row>
    <row r="6490" spans="1:18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373"/>
        <v>12986000</v>
      </c>
      <c r="L6490" s="1">
        <v>1</v>
      </c>
      <c r="M6490" s="1">
        <f t="shared" si="37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375"/>
        <v>7</v>
      </c>
    </row>
    <row r="6491" spans="1:18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373"/>
        <v>12988000</v>
      </c>
      <c r="L6491" s="1">
        <v>1</v>
      </c>
      <c r="M6491" s="1">
        <f t="shared" si="37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375"/>
        <v>7</v>
      </c>
    </row>
    <row r="6492" spans="1:18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373"/>
        <v>12990000</v>
      </c>
      <c r="L6492" s="1">
        <v>1</v>
      </c>
      <c r="M6492" s="1">
        <f t="shared" si="37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375"/>
        <v>7</v>
      </c>
    </row>
    <row r="6493" spans="1:18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373"/>
        <v>12992000</v>
      </c>
      <c r="L6493" s="1">
        <v>1</v>
      </c>
      <c r="M6493" s="1">
        <f t="shared" si="37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375"/>
        <v>7</v>
      </c>
    </row>
    <row r="6494" spans="1:18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373"/>
        <v>12994000</v>
      </c>
      <c r="L6494" s="1">
        <v>1</v>
      </c>
      <c r="M6494" s="1">
        <f t="shared" si="37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375"/>
        <v>7</v>
      </c>
    </row>
    <row r="6495" spans="1:18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373"/>
        <v>12996000</v>
      </c>
      <c r="L6495" s="1">
        <v>1</v>
      </c>
      <c r="M6495" s="1">
        <f t="shared" si="37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375"/>
        <v>7</v>
      </c>
    </row>
    <row r="6496" spans="1:18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373"/>
        <v>12998000</v>
      </c>
      <c r="L6496" s="1">
        <v>1</v>
      </c>
      <c r="M6496" s="1">
        <f t="shared" si="37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375"/>
        <v>7</v>
      </c>
    </row>
    <row r="6497" spans="1:18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373"/>
        <v>13000000</v>
      </c>
      <c r="L6497" s="1">
        <v>1</v>
      </c>
      <c r="M6497" s="1">
        <f t="shared" si="37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375"/>
        <v>7</v>
      </c>
    </row>
    <row r="6498" spans="1:18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373"/>
        <v>13002000</v>
      </c>
      <c r="L6498" s="1">
        <v>1</v>
      </c>
      <c r="M6498" s="1">
        <f t="shared" si="37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375"/>
        <v>7</v>
      </c>
    </row>
    <row r="6499" spans="1:18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373"/>
        <v>13004000</v>
      </c>
      <c r="L6499" s="1">
        <v>1</v>
      </c>
      <c r="M6499" s="1">
        <f t="shared" si="37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375"/>
        <v>7</v>
      </c>
    </row>
    <row r="6500" spans="1:18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373"/>
        <v>13006000</v>
      </c>
      <c r="L6500" s="1">
        <v>1</v>
      </c>
      <c r="M6500" s="1">
        <f t="shared" si="37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375"/>
        <v>7</v>
      </c>
    </row>
    <row r="6501" spans="1:18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373"/>
        <v>13008000</v>
      </c>
      <c r="L6501" s="1">
        <v>1</v>
      </c>
      <c r="M6501" s="1">
        <f t="shared" si="37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375"/>
        <v>7</v>
      </c>
    </row>
    <row r="6502" spans="1:18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373"/>
        <v>13010000</v>
      </c>
      <c r="L6502" s="1">
        <v>1</v>
      </c>
      <c r="M6502" s="1">
        <f t="shared" si="37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375"/>
        <v>7</v>
      </c>
    </row>
    <row r="6503" spans="1:18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373"/>
        <v>13012000</v>
      </c>
      <c r="L6503" s="2">
        <v>1</v>
      </c>
      <c r="M6503" s="2">
        <f t="shared" si="37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375"/>
        <v>7</v>
      </c>
    </row>
    <row r="6504" spans="1:18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373"/>
        <v>13014000</v>
      </c>
      <c r="L6504" s="2">
        <v>1</v>
      </c>
      <c r="M6504" s="2">
        <f t="shared" si="37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375"/>
        <v>7</v>
      </c>
    </row>
    <row r="6505" spans="1:18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373"/>
        <v>13016000</v>
      </c>
      <c r="L6505" s="2">
        <v>1</v>
      </c>
      <c r="M6505" s="2">
        <f t="shared" si="37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375"/>
        <v>7</v>
      </c>
    </row>
    <row r="6506" spans="1:18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373"/>
        <v>13018000</v>
      </c>
      <c r="L6506" s="2">
        <v>1</v>
      </c>
      <c r="M6506" s="2">
        <f t="shared" si="37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375"/>
        <v>7</v>
      </c>
    </row>
    <row r="6507" spans="1:18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373"/>
        <v>13020000</v>
      </c>
      <c r="L6507" s="2">
        <v>1</v>
      </c>
      <c r="M6507" s="2">
        <f t="shared" si="37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375"/>
        <v>7</v>
      </c>
    </row>
    <row r="6508" spans="1:18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373"/>
        <v>13022000</v>
      </c>
      <c r="L6508" s="2">
        <v>1</v>
      </c>
      <c r="M6508" s="2">
        <f t="shared" si="37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375"/>
        <v>7</v>
      </c>
    </row>
    <row r="6509" spans="1:18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373"/>
        <v>13024000</v>
      </c>
      <c r="L6509" s="2">
        <v>1</v>
      </c>
      <c r="M6509" s="2">
        <f t="shared" si="37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375"/>
        <v>7</v>
      </c>
    </row>
    <row r="6510" spans="1:18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373"/>
        <v>13026000</v>
      </c>
      <c r="L6510" s="2">
        <v>1</v>
      </c>
      <c r="M6510" s="2">
        <f t="shared" si="37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375"/>
        <v>7</v>
      </c>
    </row>
    <row r="6511" spans="1:18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373"/>
        <v>13028000</v>
      </c>
      <c r="L6511" s="2">
        <v>1</v>
      </c>
      <c r="M6511" s="2">
        <f t="shared" si="37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375"/>
        <v>7</v>
      </c>
    </row>
    <row r="6512" spans="1:18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373"/>
        <v>13030000</v>
      </c>
      <c r="L6512" s="2">
        <v>1</v>
      </c>
      <c r="M6512" s="2">
        <f t="shared" si="37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375"/>
        <v>7</v>
      </c>
    </row>
    <row r="6513" spans="1:18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373"/>
        <v>13032000</v>
      </c>
      <c r="L6513" s="2">
        <v>1</v>
      </c>
      <c r="M6513" s="2">
        <f t="shared" si="37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375"/>
        <v>7</v>
      </c>
    </row>
    <row r="6514" spans="1:18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373"/>
        <v>13034000</v>
      </c>
      <c r="L6514" s="2">
        <v>1</v>
      </c>
      <c r="M6514" s="2">
        <f t="shared" si="37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375"/>
        <v>7</v>
      </c>
    </row>
    <row r="6515" spans="1:18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373"/>
        <v>13036000</v>
      </c>
      <c r="L6515" s="2">
        <v>1</v>
      </c>
      <c r="M6515" s="2">
        <f t="shared" si="37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375"/>
        <v>7</v>
      </c>
    </row>
    <row r="6516" spans="1:18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373"/>
        <v>13038000</v>
      </c>
      <c r="L6516" s="2">
        <v>1</v>
      </c>
      <c r="M6516" s="2">
        <f t="shared" si="37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375"/>
        <v>7</v>
      </c>
    </row>
    <row r="6517" spans="1:18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373"/>
        <v>13040000</v>
      </c>
      <c r="L6517" s="2">
        <v>1</v>
      </c>
      <c r="M6517" s="2">
        <f t="shared" si="37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375"/>
        <v>7</v>
      </c>
    </row>
    <row r="6518" spans="1:18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373"/>
        <v>13042000</v>
      </c>
      <c r="L6518" s="2">
        <v>1</v>
      </c>
      <c r="M6518" s="2">
        <f t="shared" si="37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375"/>
        <v>7</v>
      </c>
    </row>
    <row r="6519" spans="1:18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373"/>
        <v>13044000</v>
      </c>
      <c r="L6519" s="2">
        <v>1</v>
      </c>
      <c r="M6519" s="2">
        <f t="shared" si="37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375"/>
        <v>7</v>
      </c>
    </row>
    <row r="6520" spans="1:18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373"/>
        <v>13046000</v>
      </c>
      <c r="L6520" s="2">
        <v>1</v>
      </c>
      <c r="M6520" s="2">
        <f t="shared" si="37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375"/>
        <v>7</v>
      </c>
    </row>
    <row r="6521" spans="1:18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373"/>
        <v>13048000</v>
      </c>
      <c r="L6521" s="2">
        <v>1</v>
      </c>
      <c r="M6521" s="2">
        <f t="shared" si="37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375"/>
        <v>7</v>
      </c>
    </row>
    <row r="6522" spans="1:18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373"/>
        <v>13050000</v>
      </c>
      <c r="L6522" s="2">
        <v>1</v>
      </c>
      <c r="M6522" s="2">
        <f t="shared" si="37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375"/>
        <v>7</v>
      </c>
    </row>
    <row r="6523" spans="1:18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373"/>
        <v>13052000</v>
      </c>
      <c r="L6523" s="2">
        <v>1</v>
      </c>
      <c r="M6523" s="2">
        <f t="shared" si="37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375"/>
        <v>7</v>
      </c>
    </row>
    <row r="6524" spans="1:18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373"/>
        <v>13054000</v>
      </c>
      <c r="L6524" s="2">
        <v>1</v>
      </c>
      <c r="M6524" s="2">
        <f t="shared" si="37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375"/>
        <v>7</v>
      </c>
    </row>
    <row r="6525" spans="1:18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373"/>
        <v>13056000</v>
      </c>
      <c r="L6525" s="2">
        <v>1</v>
      </c>
      <c r="M6525" s="2">
        <f t="shared" si="37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375"/>
        <v>7</v>
      </c>
    </row>
    <row r="6526" spans="1:18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373"/>
        <v>13058000</v>
      </c>
      <c r="L6526" s="2">
        <v>1</v>
      </c>
      <c r="M6526" s="2">
        <f t="shared" si="37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375"/>
        <v>7</v>
      </c>
    </row>
    <row r="6527" spans="1:18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373"/>
        <v>13060000</v>
      </c>
      <c r="L6527" s="2">
        <v>1</v>
      </c>
      <c r="M6527" s="2">
        <f t="shared" si="37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375"/>
        <v>7</v>
      </c>
    </row>
    <row r="6528" spans="1:18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373"/>
        <v>13062000</v>
      </c>
      <c r="L6528" s="2">
        <v>1</v>
      </c>
      <c r="M6528" s="2">
        <f t="shared" si="37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375"/>
        <v>7</v>
      </c>
    </row>
    <row r="6529" spans="1:18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373"/>
        <v>13064000</v>
      </c>
      <c r="L6529" s="2">
        <v>1</v>
      </c>
      <c r="M6529" s="2">
        <f t="shared" si="37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375"/>
        <v>7</v>
      </c>
    </row>
    <row r="6530" spans="1:18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373"/>
        <v>13066000</v>
      </c>
      <c r="L6530" s="2">
        <v>1</v>
      </c>
      <c r="M6530" s="2">
        <f t="shared" si="37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375"/>
        <v>7</v>
      </c>
    </row>
    <row r="6531" spans="1:18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376">10000+A6531*2000</f>
        <v>13068000</v>
      </c>
      <c r="L6531" s="2">
        <v>1</v>
      </c>
      <c r="M6531" s="2">
        <f t="shared" ref="M6531:M6594" si="377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378">QUOTIENT(A6531,1000)+1</f>
        <v>7</v>
      </c>
    </row>
    <row r="6532" spans="1:18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376"/>
        <v>13070000</v>
      </c>
      <c r="L6532" s="2">
        <v>1</v>
      </c>
      <c r="M6532" s="2">
        <f t="shared" si="377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378"/>
        <v>7</v>
      </c>
    </row>
    <row r="6533" spans="1:18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376"/>
        <v>13072000</v>
      </c>
      <c r="L6533" s="2">
        <v>1</v>
      </c>
      <c r="M6533" s="2">
        <f t="shared" si="377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378"/>
        <v>7</v>
      </c>
    </row>
    <row r="6534" spans="1:18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376"/>
        <v>13074000</v>
      </c>
      <c r="L6534" s="2">
        <v>1</v>
      </c>
      <c r="M6534" s="2">
        <f t="shared" si="377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378"/>
        <v>7</v>
      </c>
    </row>
    <row r="6535" spans="1:18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376"/>
        <v>13076000</v>
      </c>
      <c r="L6535" s="2">
        <v>1</v>
      </c>
      <c r="M6535" s="2">
        <f t="shared" si="377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378"/>
        <v>7</v>
      </c>
    </row>
    <row r="6536" spans="1:18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376"/>
        <v>13078000</v>
      </c>
      <c r="L6536" s="2">
        <v>1</v>
      </c>
      <c r="M6536" s="2">
        <f t="shared" si="377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378"/>
        <v>7</v>
      </c>
    </row>
    <row r="6537" spans="1:18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376"/>
        <v>13080000</v>
      </c>
      <c r="L6537" s="2">
        <v>1</v>
      </c>
      <c r="M6537" s="2">
        <f t="shared" si="377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378"/>
        <v>7</v>
      </c>
    </row>
    <row r="6538" spans="1:18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376"/>
        <v>13082000</v>
      </c>
      <c r="L6538" s="2">
        <v>1</v>
      </c>
      <c r="M6538" s="2">
        <f t="shared" si="377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378"/>
        <v>7</v>
      </c>
    </row>
    <row r="6539" spans="1:18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376"/>
        <v>13084000</v>
      </c>
      <c r="L6539" s="2">
        <v>1</v>
      </c>
      <c r="M6539" s="2">
        <f t="shared" si="377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378"/>
        <v>7</v>
      </c>
    </row>
    <row r="6540" spans="1:18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376"/>
        <v>13086000</v>
      </c>
      <c r="L6540" s="2">
        <v>1</v>
      </c>
      <c r="M6540" s="2">
        <f t="shared" si="377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378"/>
        <v>7</v>
      </c>
    </row>
    <row r="6541" spans="1:18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376"/>
        <v>13088000</v>
      </c>
      <c r="L6541" s="2">
        <v>1</v>
      </c>
      <c r="M6541" s="2">
        <f t="shared" si="377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378"/>
        <v>7</v>
      </c>
    </row>
    <row r="6542" spans="1:18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376"/>
        <v>13090000</v>
      </c>
      <c r="L6542" s="2">
        <v>1</v>
      </c>
      <c r="M6542" s="2">
        <f t="shared" si="377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378"/>
        <v>7</v>
      </c>
    </row>
    <row r="6543" spans="1:18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376"/>
        <v>13092000</v>
      </c>
      <c r="L6543" s="2">
        <v>1</v>
      </c>
      <c r="M6543" s="2">
        <f t="shared" si="377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378"/>
        <v>7</v>
      </c>
    </row>
    <row r="6544" spans="1:18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376"/>
        <v>13094000</v>
      </c>
      <c r="L6544" s="2">
        <v>1</v>
      </c>
      <c r="M6544" s="2">
        <f t="shared" si="377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378"/>
        <v>7</v>
      </c>
    </row>
    <row r="6545" spans="1:18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376"/>
        <v>13096000</v>
      </c>
      <c r="L6545" s="2">
        <v>1</v>
      </c>
      <c r="M6545" s="2">
        <f t="shared" si="377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378"/>
        <v>7</v>
      </c>
    </row>
    <row r="6546" spans="1:18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376"/>
        <v>13098000</v>
      </c>
      <c r="L6546" s="2">
        <v>1</v>
      </c>
      <c r="M6546" s="2">
        <f t="shared" si="377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378"/>
        <v>7</v>
      </c>
    </row>
    <row r="6547" spans="1:18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376"/>
        <v>13100000</v>
      </c>
      <c r="L6547" s="2">
        <v>1</v>
      </c>
      <c r="M6547" s="2">
        <f t="shared" si="377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378"/>
        <v>7</v>
      </c>
    </row>
    <row r="6548" spans="1:18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376"/>
        <v>13102000</v>
      </c>
      <c r="L6548" s="2">
        <v>1</v>
      </c>
      <c r="M6548" s="2">
        <f t="shared" si="377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378"/>
        <v>7</v>
      </c>
    </row>
    <row r="6549" spans="1:18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376"/>
        <v>13104000</v>
      </c>
      <c r="L6549" s="2">
        <v>1</v>
      </c>
      <c r="M6549" s="2">
        <f t="shared" si="377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378"/>
        <v>7</v>
      </c>
    </row>
    <row r="6550" spans="1:18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376"/>
        <v>13106000</v>
      </c>
      <c r="L6550" s="2">
        <v>1</v>
      </c>
      <c r="M6550" s="2">
        <f t="shared" si="377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378"/>
        <v>7</v>
      </c>
    </row>
    <row r="6551" spans="1:18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376"/>
        <v>13108000</v>
      </c>
      <c r="L6551" s="2">
        <v>1</v>
      </c>
      <c r="M6551" s="2">
        <f t="shared" si="377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378"/>
        <v>7</v>
      </c>
    </row>
    <row r="6552" spans="1:18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376"/>
        <v>13110000</v>
      </c>
      <c r="L6552" s="2">
        <v>1</v>
      </c>
      <c r="M6552" s="2">
        <f t="shared" si="377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378"/>
        <v>7</v>
      </c>
    </row>
    <row r="6553" spans="1:18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376"/>
        <v>13112000</v>
      </c>
      <c r="L6553" s="1">
        <v>1</v>
      </c>
      <c r="M6553" s="1">
        <f t="shared" si="377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378"/>
        <v>7</v>
      </c>
    </row>
    <row r="6554" spans="1:18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376"/>
        <v>13114000</v>
      </c>
      <c r="L6554" s="1">
        <v>1</v>
      </c>
      <c r="M6554" s="1">
        <f t="shared" si="377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378"/>
        <v>7</v>
      </c>
    </row>
    <row r="6555" spans="1:18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376"/>
        <v>13116000</v>
      </c>
      <c r="L6555" s="1">
        <v>1</v>
      </c>
      <c r="M6555" s="1">
        <f t="shared" si="377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378"/>
        <v>7</v>
      </c>
    </row>
    <row r="6556" spans="1:18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376"/>
        <v>13118000</v>
      </c>
      <c r="L6556" s="1">
        <v>1</v>
      </c>
      <c r="M6556" s="1">
        <f t="shared" si="377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378"/>
        <v>7</v>
      </c>
    </row>
    <row r="6557" spans="1:18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376"/>
        <v>13120000</v>
      </c>
      <c r="L6557" s="1">
        <v>1</v>
      </c>
      <c r="M6557" s="1">
        <f t="shared" si="377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378"/>
        <v>7</v>
      </c>
    </row>
    <row r="6558" spans="1:18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376"/>
        <v>13122000</v>
      </c>
      <c r="L6558" s="1">
        <v>1</v>
      </c>
      <c r="M6558" s="1">
        <f t="shared" si="377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378"/>
        <v>7</v>
      </c>
    </row>
    <row r="6559" spans="1:18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376"/>
        <v>13124000</v>
      </c>
      <c r="L6559" s="1">
        <v>1</v>
      </c>
      <c r="M6559" s="1">
        <f t="shared" si="377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378"/>
        <v>7</v>
      </c>
    </row>
    <row r="6560" spans="1:18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376"/>
        <v>13126000</v>
      </c>
      <c r="L6560" s="1">
        <v>1</v>
      </c>
      <c r="M6560" s="1">
        <f t="shared" si="377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378"/>
        <v>7</v>
      </c>
    </row>
    <row r="6561" spans="1:18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376"/>
        <v>13128000</v>
      </c>
      <c r="L6561" s="1">
        <v>1</v>
      </c>
      <c r="M6561" s="1">
        <f t="shared" si="377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378"/>
        <v>7</v>
      </c>
    </row>
    <row r="6562" spans="1:18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376"/>
        <v>13130000</v>
      </c>
      <c r="L6562" s="1">
        <v>1</v>
      </c>
      <c r="M6562" s="1">
        <f t="shared" si="377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378"/>
        <v>7</v>
      </c>
    </row>
    <row r="6563" spans="1:18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376"/>
        <v>13132000</v>
      </c>
      <c r="L6563" s="1">
        <v>1</v>
      </c>
      <c r="M6563" s="1">
        <f t="shared" si="377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378"/>
        <v>7</v>
      </c>
    </row>
    <row r="6564" spans="1:18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376"/>
        <v>13134000</v>
      </c>
      <c r="L6564" s="1">
        <v>1</v>
      </c>
      <c r="M6564" s="1">
        <f t="shared" si="377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378"/>
        <v>7</v>
      </c>
    </row>
    <row r="6565" spans="1:18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376"/>
        <v>13136000</v>
      </c>
      <c r="L6565" s="1">
        <v>1</v>
      </c>
      <c r="M6565" s="1">
        <f t="shared" si="377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378"/>
        <v>7</v>
      </c>
    </row>
    <row r="6566" spans="1:18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376"/>
        <v>13138000</v>
      </c>
      <c r="L6566" s="1">
        <v>1</v>
      </c>
      <c r="M6566" s="1">
        <f t="shared" si="377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378"/>
        <v>7</v>
      </c>
    </row>
    <row r="6567" spans="1:18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376"/>
        <v>13140000</v>
      </c>
      <c r="L6567" s="1">
        <v>1</v>
      </c>
      <c r="M6567" s="1">
        <f t="shared" si="377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378"/>
        <v>7</v>
      </c>
    </row>
    <row r="6568" spans="1:18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376"/>
        <v>13142000</v>
      </c>
      <c r="L6568" s="1">
        <v>1</v>
      </c>
      <c r="M6568" s="1">
        <f t="shared" si="377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378"/>
        <v>7</v>
      </c>
    </row>
    <row r="6569" spans="1:18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376"/>
        <v>13144000</v>
      </c>
      <c r="L6569" s="1">
        <v>1</v>
      </c>
      <c r="M6569" s="1">
        <f t="shared" si="377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378"/>
        <v>7</v>
      </c>
    </row>
    <row r="6570" spans="1:18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376"/>
        <v>13146000</v>
      </c>
      <c r="L6570" s="1">
        <v>1</v>
      </c>
      <c r="M6570" s="1">
        <f t="shared" si="377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378"/>
        <v>7</v>
      </c>
    </row>
    <row r="6571" spans="1:18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376"/>
        <v>13148000</v>
      </c>
      <c r="L6571" s="1">
        <v>1</v>
      </c>
      <c r="M6571" s="1">
        <f t="shared" si="377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378"/>
        <v>7</v>
      </c>
    </row>
    <row r="6572" spans="1:18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376"/>
        <v>13150000</v>
      </c>
      <c r="L6572" s="1">
        <v>1</v>
      </c>
      <c r="M6572" s="1">
        <f t="shared" si="377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378"/>
        <v>7</v>
      </c>
    </row>
    <row r="6573" spans="1:18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376"/>
        <v>13152000</v>
      </c>
      <c r="L6573" s="1">
        <v>1</v>
      </c>
      <c r="M6573" s="1">
        <f t="shared" si="377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378"/>
        <v>7</v>
      </c>
    </row>
    <row r="6574" spans="1:18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376"/>
        <v>13154000</v>
      </c>
      <c r="L6574" s="1">
        <v>1</v>
      </c>
      <c r="M6574" s="1">
        <f t="shared" si="377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378"/>
        <v>7</v>
      </c>
    </row>
    <row r="6575" spans="1:18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376"/>
        <v>13156000</v>
      </c>
      <c r="L6575" s="1">
        <v>1</v>
      </c>
      <c r="M6575" s="1">
        <f t="shared" si="377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378"/>
        <v>7</v>
      </c>
    </row>
    <row r="6576" spans="1:18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376"/>
        <v>13158000</v>
      </c>
      <c r="L6576" s="1">
        <v>1</v>
      </c>
      <c r="M6576" s="1">
        <f t="shared" si="377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378"/>
        <v>7</v>
      </c>
    </row>
    <row r="6577" spans="1:18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376"/>
        <v>13160000</v>
      </c>
      <c r="L6577" s="1">
        <v>1</v>
      </c>
      <c r="M6577" s="1">
        <f t="shared" si="377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378"/>
        <v>7</v>
      </c>
    </row>
    <row r="6578" spans="1:18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376"/>
        <v>13162000</v>
      </c>
      <c r="L6578" s="1">
        <v>1</v>
      </c>
      <c r="M6578" s="1">
        <f t="shared" si="377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378"/>
        <v>7</v>
      </c>
    </row>
    <row r="6579" spans="1:18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376"/>
        <v>13164000</v>
      </c>
      <c r="L6579" s="1">
        <v>1</v>
      </c>
      <c r="M6579" s="1">
        <f t="shared" si="377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378"/>
        <v>7</v>
      </c>
    </row>
    <row r="6580" spans="1:18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376"/>
        <v>13166000</v>
      </c>
      <c r="L6580" s="1">
        <v>1</v>
      </c>
      <c r="M6580" s="1">
        <f t="shared" si="377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378"/>
        <v>7</v>
      </c>
    </row>
    <row r="6581" spans="1:18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376"/>
        <v>13168000</v>
      </c>
      <c r="L6581" s="1">
        <v>1</v>
      </c>
      <c r="M6581" s="1">
        <f t="shared" si="377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378"/>
        <v>7</v>
      </c>
    </row>
    <row r="6582" spans="1:18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376"/>
        <v>13170000</v>
      </c>
      <c r="L6582" s="1">
        <v>1</v>
      </c>
      <c r="M6582" s="1">
        <f t="shared" si="377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378"/>
        <v>7</v>
      </c>
    </row>
    <row r="6583" spans="1:18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376"/>
        <v>13172000</v>
      </c>
      <c r="L6583" s="1">
        <v>1</v>
      </c>
      <c r="M6583" s="1">
        <f t="shared" si="377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378"/>
        <v>7</v>
      </c>
    </row>
    <row r="6584" spans="1:18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376"/>
        <v>13174000</v>
      </c>
      <c r="L6584" s="1">
        <v>1</v>
      </c>
      <c r="M6584" s="1">
        <f t="shared" si="377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378"/>
        <v>7</v>
      </c>
    </row>
    <row r="6585" spans="1:18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376"/>
        <v>13176000</v>
      </c>
      <c r="L6585" s="1">
        <v>1</v>
      </c>
      <c r="M6585" s="1">
        <f t="shared" si="377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378"/>
        <v>7</v>
      </c>
    </row>
    <row r="6586" spans="1:18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376"/>
        <v>13178000</v>
      </c>
      <c r="L6586" s="1">
        <v>1</v>
      </c>
      <c r="M6586" s="1">
        <f t="shared" si="377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378"/>
        <v>7</v>
      </c>
    </row>
    <row r="6587" spans="1:18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376"/>
        <v>13180000</v>
      </c>
      <c r="L6587" s="1">
        <v>1</v>
      </c>
      <c r="M6587" s="1">
        <f t="shared" si="377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378"/>
        <v>7</v>
      </c>
    </row>
    <row r="6588" spans="1:18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376"/>
        <v>13182000</v>
      </c>
      <c r="L6588" s="1">
        <v>1</v>
      </c>
      <c r="M6588" s="1">
        <f t="shared" si="377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378"/>
        <v>7</v>
      </c>
    </row>
    <row r="6589" spans="1:18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376"/>
        <v>13184000</v>
      </c>
      <c r="L6589" s="1">
        <v>1</v>
      </c>
      <c r="M6589" s="1">
        <f t="shared" si="377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378"/>
        <v>7</v>
      </c>
    </row>
    <row r="6590" spans="1:18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376"/>
        <v>13186000</v>
      </c>
      <c r="L6590" s="1">
        <v>1</v>
      </c>
      <c r="M6590" s="1">
        <f t="shared" si="377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378"/>
        <v>7</v>
      </c>
    </row>
    <row r="6591" spans="1:18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376"/>
        <v>13188000</v>
      </c>
      <c r="L6591" s="1">
        <v>1</v>
      </c>
      <c r="M6591" s="1">
        <f t="shared" si="377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378"/>
        <v>7</v>
      </c>
    </row>
    <row r="6592" spans="1:18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376"/>
        <v>13190000</v>
      </c>
      <c r="L6592" s="1">
        <v>1</v>
      </c>
      <c r="M6592" s="1">
        <f t="shared" si="377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378"/>
        <v>7</v>
      </c>
    </row>
    <row r="6593" spans="1:18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376"/>
        <v>13192000</v>
      </c>
      <c r="L6593" s="1">
        <v>1</v>
      </c>
      <c r="M6593" s="1">
        <f t="shared" si="377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378"/>
        <v>7</v>
      </c>
    </row>
    <row r="6594" spans="1:18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376"/>
        <v>13194000</v>
      </c>
      <c r="L6594" s="1">
        <v>1</v>
      </c>
      <c r="M6594" s="1">
        <f t="shared" si="377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378"/>
        <v>7</v>
      </c>
    </row>
    <row r="6595" spans="1:18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379">10000+A6595*2000</f>
        <v>13196000</v>
      </c>
      <c r="L6595" s="1">
        <v>1</v>
      </c>
      <c r="M6595" s="1">
        <f t="shared" ref="M6595:M6606" si="380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381">QUOTIENT(A6595,1000)+1</f>
        <v>7</v>
      </c>
    </row>
    <row r="6596" spans="1:18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379"/>
        <v>13198000</v>
      </c>
      <c r="L6596" s="1">
        <v>1</v>
      </c>
      <c r="M6596" s="1">
        <f t="shared" si="380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381"/>
        <v>7</v>
      </c>
    </row>
    <row r="6597" spans="1:18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379"/>
        <v>13200000</v>
      </c>
      <c r="L6597" s="1">
        <v>1</v>
      </c>
      <c r="M6597" s="1">
        <f t="shared" si="380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381"/>
        <v>7</v>
      </c>
    </row>
    <row r="6598" spans="1:18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379"/>
        <v>13202000</v>
      </c>
      <c r="L6598" s="1">
        <v>1</v>
      </c>
      <c r="M6598" s="1">
        <f t="shared" si="380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381"/>
        <v>7</v>
      </c>
    </row>
    <row r="6599" spans="1:18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379"/>
        <v>13204000</v>
      </c>
      <c r="L6599" s="1">
        <v>1</v>
      </c>
      <c r="M6599" s="1">
        <f t="shared" si="380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381"/>
        <v>7</v>
      </c>
    </row>
    <row r="6600" spans="1:18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379"/>
        <v>13206000</v>
      </c>
      <c r="L6600" s="1">
        <v>1</v>
      </c>
      <c r="M6600" s="1">
        <f t="shared" si="380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381"/>
        <v>7</v>
      </c>
    </row>
    <row r="6601" spans="1:18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379"/>
        <v>13208000</v>
      </c>
      <c r="L6601" s="1">
        <v>1</v>
      </c>
      <c r="M6601" s="1">
        <f t="shared" si="380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381"/>
        <v>7</v>
      </c>
    </row>
    <row r="6602" spans="1:18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379"/>
        <v>13210000</v>
      </c>
      <c r="L6602" s="1">
        <v>1</v>
      </c>
      <c r="M6602" s="1">
        <f t="shared" si="380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381"/>
        <v>7</v>
      </c>
    </row>
    <row r="6603" spans="1:18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379"/>
        <v>13212000</v>
      </c>
      <c r="L6603" s="2">
        <v>1</v>
      </c>
      <c r="M6603" s="2">
        <f t="shared" si="380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381"/>
        <v>7</v>
      </c>
    </row>
    <row r="6604" spans="1:18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379"/>
        <v>13214000</v>
      </c>
      <c r="L6604" s="2">
        <v>1</v>
      </c>
      <c r="M6604" s="2">
        <f t="shared" si="380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381"/>
        <v>7</v>
      </c>
    </row>
    <row r="6605" spans="1:18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379"/>
        <v>13216000</v>
      </c>
      <c r="L6605" s="2">
        <v>1</v>
      </c>
      <c r="M6605" s="2">
        <f t="shared" si="380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381"/>
        <v>7</v>
      </c>
    </row>
    <row r="6606" spans="1:18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379"/>
        <v>13218000</v>
      </c>
      <c r="L6606" s="2">
        <v>1</v>
      </c>
      <c r="M6606" s="2">
        <f t="shared" si="380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381"/>
        <v>7</v>
      </c>
    </row>
    <row r="6607" spans="1:18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382">10000+A6607*2000</f>
        <v>13220000</v>
      </c>
      <c r="L6607" s="2">
        <v>1</v>
      </c>
      <c r="M6607" s="2">
        <f t="shared" ref="M6607:M6670" si="383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381"/>
        <v>7</v>
      </c>
    </row>
    <row r="6608" spans="1:18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382"/>
        <v>13222000</v>
      </c>
      <c r="L6608" s="2">
        <v>1</v>
      </c>
      <c r="M6608" s="2">
        <f t="shared" si="383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381"/>
        <v>7</v>
      </c>
    </row>
    <row r="6609" spans="1:18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382"/>
        <v>13224000</v>
      </c>
      <c r="L6609" s="2">
        <v>1</v>
      </c>
      <c r="M6609" s="2">
        <f t="shared" si="383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381"/>
        <v>7</v>
      </c>
    </row>
    <row r="6610" spans="1:18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382"/>
        <v>13226000</v>
      </c>
      <c r="L6610" s="2">
        <v>1</v>
      </c>
      <c r="M6610" s="2">
        <f t="shared" si="383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381"/>
        <v>7</v>
      </c>
    </row>
    <row r="6611" spans="1:18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382"/>
        <v>13228000</v>
      </c>
      <c r="L6611" s="2">
        <v>1</v>
      </c>
      <c r="M6611" s="2">
        <f t="shared" si="383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381"/>
        <v>7</v>
      </c>
    </row>
    <row r="6612" spans="1:18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382"/>
        <v>13230000</v>
      </c>
      <c r="L6612" s="2">
        <v>1</v>
      </c>
      <c r="M6612" s="2">
        <f t="shared" si="383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381"/>
        <v>7</v>
      </c>
    </row>
    <row r="6613" spans="1:18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382"/>
        <v>13232000</v>
      </c>
      <c r="L6613" s="2">
        <v>1</v>
      </c>
      <c r="M6613" s="2">
        <f t="shared" si="383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381"/>
        <v>7</v>
      </c>
    </row>
    <row r="6614" spans="1:18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382"/>
        <v>13234000</v>
      </c>
      <c r="L6614" s="2">
        <v>1</v>
      </c>
      <c r="M6614" s="2">
        <f t="shared" si="383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381"/>
        <v>7</v>
      </c>
    </row>
    <row r="6615" spans="1:18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382"/>
        <v>13236000</v>
      </c>
      <c r="L6615" s="2">
        <v>1</v>
      </c>
      <c r="M6615" s="2">
        <f t="shared" si="383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381"/>
        <v>7</v>
      </c>
    </row>
    <row r="6616" spans="1:18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382"/>
        <v>13238000</v>
      </c>
      <c r="L6616" s="2">
        <v>1</v>
      </c>
      <c r="M6616" s="2">
        <f t="shared" si="383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381"/>
        <v>7</v>
      </c>
    </row>
    <row r="6617" spans="1:18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382"/>
        <v>13240000</v>
      </c>
      <c r="L6617" s="2">
        <v>1</v>
      </c>
      <c r="M6617" s="2">
        <f t="shared" si="383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381"/>
        <v>7</v>
      </c>
    </row>
    <row r="6618" spans="1:18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382"/>
        <v>13242000</v>
      </c>
      <c r="L6618" s="2">
        <v>1</v>
      </c>
      <c r="M6618" s="2">
        <f t="shared" si="383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381"/>
        <v>7</v>
      </c>
    </row>
    <row r="6619" spans="1:18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382"/>
        <v>13244000</v>
      </c>
      <c r="L6619" s="2">
        <v>1</v>
      </c>
      <c r="M6619" s="2">
        <f t="shared" si="383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381"/>
        <v>7</v>
      </c>
    </row>
    <row r="6620" spans="1:18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382"/>
        <v>13246000</v>
      </c>
      <c r="L6620" s="2">
        <v>1</v>
      </c>
      <c r="M6620" s="2">
        <f t="shared" si="383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381"/>
        <v>7</v>
      </c>
    </row>
    <row r="6621" spans="1:18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382"/>
        <v>13248000</v>
      </c>
      <c r="L6621" s="2">
        <v>1</v>
      </c>
      <c r="M6621" s="2">
        <f t="shared" si="383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381"/>
        <v>7</v>
      </c>
    </row>
    <row r="6622" spans="1:18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382"/>
        <v>13250000</v>
      </c>
      <c r="L6622" s="2">
        <v>1</v>
      </c>
      <c r="M6622" s="2">
        <f t="shared" si="383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381"/>
        <v>7</v>
      </c>
    </row>
    <row r="6623" spans="1:18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382"/>
        <v>13252000</v>
      </c>
      <c r="L6623" s="2">
        <v>1</v>
      </c>
      <c r="M6623" s="2">
        <f t="shared" si="383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381"/>
        <v>7</v>
      </c>
    </row>
    <row r="6624" spans="1:18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382"/>
        <v>13254000</v>
      </c>
      <c r="L6624" s="2">
        <v>1</v>
      </c>
      <c r="M6624" s="2">
        <f t="shared" si="383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381"/>
        <v>7</v>
      </c>
    </row>
    <row r="6625" spans="1:18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382"/>
        <v>13256000</v>
      </c>
      <c r="L6625" s="2">
        <v>1</v>
      </c>
      <c r="M6625" s="2">
        <f t="shared" si="383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381"/>
        <v>7</v>
      </c>
    </row>
    <row r="6626" spans="1:18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382"/>
        <v>13258000</v>
      </c>
      <c r="L6626" s="2">
        <v>1</v>
      </c>
      <c r="M6626" s="2">
        <f t="shared" si="383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381"/>
        <v>7</v>
      </c>
    </row>
    <row r="6627" spans="1:18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382"/>
        <v>13260000</v>
      </c>
      <c r="L6627" s="2">
        <v>1</v>
      </c>
      <c r="M6627" s="2">
        <f t="shared" si="383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381"/>
        <v>7</v>
      </c>
    </row>
    <row r="6628" spans="1:18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382"/>
        <v>13262000</v>
      </c>
      <c r="L6628" s="2">
        <v>1</v>
      </c>
      <c r="M6628" s="2">
        <f t="shared" si="383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381"/>
        <v>7</v>
      </c>
    </row>
    <row r="6629" spans="1:18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382"/>
        <v>13264000</v>
      </c>
      <c r="L6629" s="2">
        <v>1</v>
      </c>
      <c r="M6629" s="2">
        <f t="shared" si="383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381"/>
        <v>7</v>
      </c>
    </row>
    <row r="6630" spans="1:18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382"/>
        <v>13266000</v>
      </c>
      <c r="L6630" s="2">
        <v>1</v>
      </c>
      <c r="M6630" s="2">
        <f t="shared" si="383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381"/>
        <v>7</v>
      </c>
    </row>
    <row r="6631" spans="1:18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382"/>
        <v>13268000</v>
      </c>
      <c r="L6631" s="2">
        <v>1</v>
      </c>
      <c r="M6631" s="2">
        <f t="shared" si="383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381"/>
        <v>7</v>
      </c>
    </row>
    <row r="6632" spans="1:18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382"/>
        <v>13270000</v>
      </c>
      <c r="L6632" s="2">
        <v>1</v>
      </c>
      <c r="M6632" s="2">
        <f t="shared" si="383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381"/>
        <v>7</v>
      </c>
    </row>
    <row r="6633" spans="1:18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382"/>
        <v>13272000</v>
      </c>
      <c r="L6633" s="2">
        <v>1</v>
      </c>
      <c r="M6633" s="2">
        <f t="shared" si="383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381"/>
        <v>7</v>
      </c>
    </row>
    <row r="6634" spans="1:18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382"/>
        <v>13274000</v>
      </c>
      <c r="L6634" s="2">
        <v>1</v>
      </c>
      <c r="M6634" s="2">
        <f t="shared" si="383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381"/>
        <v>7</v>
      </c>
    </row>
    <row r="6635" spans="1:18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382"/>
        <v>13276000</v>
      </c>
      <c r="L6635" s="2">
        <v>1</v>
      </c>
      <c r="M6635" s="2">
        <f t="shared" si="383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381"/>
        <v>7</v>
      </c>
    </row>
    <row r="6636" spans="1:18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382"/>
        <v>13278000</v>
      </c>
      <c r="L6636" s="2">
        <v>1</v>
      </c>
      <c r="M6636" s="2">
        <f t="shared" si="383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381"/>
        <v>7</v>
      </c>
    </row>
    <row r="6637" spans="1:18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382"/>
        <v>13280000</v>
      </c>
      <c r="L6637" s="2">
        <v>1</v>
      </c>
      <c r="M6637" s="2">
        <f t="shared" si="383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381"/>
        <v>7</v>
      </c>
    </row>
    <row r="6638" spans="1:18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382"/>
        <v>13282000</v>
      </c>
      <c r="L6638" s="2">
        <v>1</v>
      </c>
      <c r="M6638" s="2">
        <f t="shared" si="383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381"/>
        <v>7</v>
      </c>
    </row>
    <row r="6639" spans="1:18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382"/>
        <v>13284000</v>
      </c>
      <c r="L6639" s="2">
        <v>1</v>
      </c>
      <c r="M6639" s="2">
        <f t="shared" si="383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381"/>
        <v>7</v>
      </c>
    </row>
    <row r="6640" spans="1:18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382"/>
        <v>13286000</v>
      </c>
      <c r="L6640" s="2">
        <v>1</v>
      </c>
      <c r="M6640" s="2">
        <f t="shared" si="383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381"/>
        <v>7</v>
      </c>
    </row>
    <row r="6641" spans="1:18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382"/>
        <v>13288000</v>
      </c>
      <c r="L6641" s="2">
        <v>1</v>
      </c>
      <c r="M6641" s="2">
        <f t="shared" si="383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381"/>
        <v>7</v>
      </c>
    </row>
    <row r="6642" spans="1:18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382"/>
        <v>13290000</v>
      </c>
      <c r="L6642" s="2">
        <v>1</v>
      </c>
      <c r="M6642" s="2">
        <f t="shared" si="383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381"/>
        <v>7</v>
      </c>
    </row>
    <row r="6643" spans="1:18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382"/>
        <v>13292000</v>
      </c>
      <c r="L6643" s="2">
        <v>1</v>
      </c>
      <c r="M6643" s="2">
        <f t="shared" si="383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381"/>
        <v>7</v>
      </c>
    </row>
    <row r="6644" spans="1:18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382"/>
        <v>13294000</v>
      </c>
      <c r="L6644" s="2">
        <v>1</v>
      </c>
      <c r="M6644" s="2">
        <f t="shared" si="383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381"/>
        <v>7</v>
      </c>
    </row>
    <row r="6645" spans="1:18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382"/>
        <v>13296000</v>
      </c>
      <c r="L6645" s="2">
        <v>1</v>
      </c>
      <c r="M6645" s="2">
        <f t="shared" si="383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381"/>
        <v>7</v>
      </c>
    </row>
    <row r="6646" spans="1:18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382"/>
        <v>13298000</v>
      </c>
      <c r="L6646" s="2">
        <v>1</v>
      </c>
      <c r="M6646" s="2">
        <f t="shared" si="383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381"/>
        <v>7</v>
      </c>
    </row>
    <row r="6647" spans="1:18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382"/>
        <v>13300000</v>
      </c>
      <c r="L6647" s="2">
        <v>1</v>
      </c>
      <c r="M6647" s="2">
        <f t="shared" si="383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381"/>
        <v>7</v>
      </c>
    </row>
    <row r="6648" spans="1:18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382"/>
        <v>13302000</v>
      </c>
      <c r="L6648" s="2">
        <v>1</v>
      </c>
      <c r="M6648" s="2">
        <f t="shared" si="383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381"/>
        <v>7</v>
      </c>
    </row>
    <row r="6649" spans="1:18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382"/>
        <v>13304000</v>
      </c>
      <c r="L6649" s="2">
        <v>1</v>
      </c>
      <c r="M6649" s="2">
        <f t="shared" si="383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381"/>
        <v>7</v>
      </c>
    </row>
    <row r="6650" spans="1:18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382"/>
        <v>13306000</v>
      </c>
      <c r="L6650" s="2">
        <v>1</v>
      </c>
      <c r="M6650" s="2">
        <f t="shared" si="383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381"/>
        <v>7</v>
      </c>
    </row>
    <row r="6651" spans="1:18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382"/>
        <v>13308000</v>
      </c>
      <c r="L6651" s="2">
        <v>1</v>
      </c>
      <c r="M6651" s="2">
        <f t="shared" si="383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381"/>
        <v>7</v>
      </c>
    </row>
    <row r="6652" spans="1:18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382"/>
        <v>13310000</v>
      </c>
      <c r="L6652" s="2">
        <v>1</v>
      </c>
      <c r="M6652" s="2">
        <f t="shared" si="383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381"/>
        <v>7</v>
      </c>
    </row>
    <row r="6653" spans="1:18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382"/>
        <v>13312000</v>
      </c>
      <c r="L6653" s="1">
        <v>1</v>
      </c>
      <c r="M6653" s="1">
        <f t="shared" si="383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381"/>
        <v>7</v>
      </c>
    </row>
    <row r="6654" spans="1:18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382"/>
        <v>13314000</v>
      </c>
      <c r="L6654" s="1">
        <v>1</v>
      </c>
      <c r="M6654" s="1">
        <f t="shared" si="383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381"/>
        <v>7</v>
      </c>
    </row>
    <row r="6655" spans="1:18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382"/>
        <v>13316000</v>
      </c>
      <c r="L6655" s="1">
        <v>1</v>
      </c>
      <c r="M6655" s="1">
        <f t="shared" si="383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381"/>
        <v>7</v>
      </c>
    </row>
    <row r="6656" spans="1:18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382"/>
        <v>13318000</v>
      </c>
      <c r="L6656" s="1">
        <v>1</v>
      </c>
      <c r="M6656" s="1">
        <f t="shared" si="383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381"/>
        <v>7</v>
      </c>
    </row>
    <row r="6657" spans="1:18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382"/>
        <v>13320000</v>
      </c>
      <c r="L6657" s="1">
        <v>1</v>
      </c>
      <c r="M6657" s="1">
        <f t="shared" si="383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381"/>
        <v>7</v>
      </c>
    </row>
    <row r="6658" spans="1:18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382"/>
        <v>13322000</v>
      </c>
      <c r="L6658" s="1">
        <v>1</v>
      </c>
      <c r="M6658" s="1">
        <f t="shared" si="383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381"/>
        <v>7</v>
      </c>
    </row>
    <row r="6659" spans="1:18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382"/>
        <v>13324000</v>
      </c>
      <c r="L6659" s="1">
        <v>1</v>
      </c>
      <c r="M6659" s="1">
        <f t="shared" si="383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384">QUOTIENT(A6659,1000)+1</f>
        <v>7</v>
      </c>
    </row>
    <row r="6660" spans="1:18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382"/>
        <v>13326000</v>
      </c>
      <c r="L6660" s="1">
        <v>1</v>
      </c>
      <c r="M6660" s="1">
        <f t="shared" si="383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384"/>
        <v>7</v>
      </c>
    </row>
    <row r="6661" spans="1:18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382"/>
        <v>13328000</v>
      </c>
      <c r="L6661" s="1">
        <v>1</v>
      </c>
      <c r="M6661" s="1">
        <f t="shared" si="383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384"/>
        <v>7</v>
      </c>
    </row>
    <row r="6662" spans="1:18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382"/>
        <v>13330000</v>
      </c>
      <c r="L6662" s="1">
        <v>1</v>
      </c>
      <c r="M6662" s="1">
        <f t="shared" si="383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384"/>
        <v>7</v>
      </c>
    </row>
    <row r="6663" spans="1:18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382"/>
        <v>13332000</v>
      </c>
      <c r="L6663" s="1">
        <v>1</v>
      </c>
      <c r="M6663" s="1">
        <f t="shared" si="383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384"/>
        <v>7</v>
      </c>
    </row>
    <row r="6664" spans="1:18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382"/>
        <v>13334000</v>
      </c>
      <c r="L6664" s="1">
        <v>1</v>
      </c>
      <c r="M6664" s="1">
        <f t="shared" si="383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384"/>
        <v>7</v>
      </c>
    </row>
    <row r="6665" spans="1:18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382"/>
        <v>13336000</v>
      </c>
      <c r="L6665" s="1">
        <v>1</v>
      </c>
      <c r="M6665" s="1">
        <f t="shared" si="383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384"/>
        <v>7</v>
      </c>
    </row>
    <row r="6666" spans="1:18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382"/>
        <v>13338000</v>
      </c>
      <c r="L6666" s="1">
        <v>1</v>
      </c>
      <c r="M6666" s="1">
        <f t="shared" si="383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384"/>
        <v>7</v>
      </c>
    </row>
    <row r="6667" spans="1:18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382"/>
        <v>13340000</v>
      </c>
      <c r="L6667" s="1">
        <v>1</v>
      </c>
      <c r="M6667" s="1">
        <f t="shared" si="383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384"/>
        <v>7</v>
      </c>
    </row>
    <row r="6668" spans="1:18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382"/>
        <v>13342000</v>
      </c>
      <c r="L6668" s="1">
        <v>1</v>
      </c>
      <c r="M6668" s="1">
        <f t="shared" si="383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384"/>
        <v>7</v>
      </c>
    </row>
    <row r="6669" spans="1:18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382"/>
        <v>13344000</v>
      </c>
      <c r="L6669" s="1">
        <v>1</v>
      </c>
      <c r="M6669" s="1">
        <f t="shared" si="383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384"/>
        <v>7</v>
      </c>
    </row>
    <row r="6670" spans="1:18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382"/>
        <v>13346000</v>
      </c>
      <c r="L6670" s="1">
        <v>1</v>
      </c>
      <c r="M6670" s="1">
        <f t="shared" si="383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384"/>
        <v>7</v>
      </c>
    </row>
    <row r="6671" spans="1:18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385">10000+A6671*2000</f>
        <v>13348000</v>
      </c>
      <c r="L6671" s="1">
        <v>1</v>
      </c>
      <c r="M6671" s="1">
        <f t="shared" ref="M6671:M6734" si="386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384"/>
        <v>7</v>
      </c>
    </row>
    <row r="6672" spans="1:18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385"/>
        <v>13350000</v>
      </c>
      <c r="L6672" s="1">
        <v>1</v>
      </c>
      <c r="M6672" s="1">
        <f t="shared" si="386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384"/>
        <v>7</v>
      </c>
    </row>
    <row r="6673" spans="1:18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385"/>
        <v>13352000</v>
      </c>
      <c r="L6673" s="1">
        <v>1</v>
      </c>
      <c r="M6673" s="1">
        <f t="shared" si="386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384"/>
        <v>7</v>
      </c>
    </row>
    <row r="6674" spans="1:18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385"/>
        <v>13354000</v>
      </c>
      <c r="L6674" s="1">
        <v>1</v>
      </c>
      <c r="M6674" s="1">
        <f t="shared" si="386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384"/>
        <v>7</v>
      </c>
    </row>
    <row r="6675" spans="1:18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385"/>
        <v>13356000</v>
      </c>
      <c r="L6675" s="1">
        <v>1</v>
      </c>
      <c r="M6675" s="1">
        <f t="shared" si="386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384"/>
        <v>7</v>
      </c>
    </row>
    <row r="6676" spans="1:18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385"/>
        <v>13358000</v>
      </c>
      <c r="L6676" s="1">
        <v>1</v>
      </c>
      <c r="M6676" s="1">
        <f t="shared" si="386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384"/>
        <v>7</v>
      </c>
    </row>
    <row r="6677" spans="1:18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385"/>
        <v>13360000</v>
      </c>
      <c r="L6677" s="1">
        <v>1</v>
      </c>
      <c r="M6677" s="1">
        <f t="shared" si="386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384"/>
        <v>7</v>
      </c>
    </row>
    <row r="6678" spans="1:18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385"/>
        <v>13362000</v>
      </c>
      <c r="L6678" s="1">
        <v>1</v>
      </c>
      <c r="M6678" s="1">
        <f t="shared" si="386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384"/>
        <v>7</v>
      </c>
    </row>
    <row r="6679" spans="1:18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385"/>
        <v>13364000</v>
      </c>
      <c r="L6679" s="1">
        <v>1</v>
      </c>
      <c r="M6679" s="1">
        <f t="shared" si="386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384"/>
        <v>7</v>
      </c>
    </row>
    <row r="6680" spans="1:18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385"/>
        <v>13366000</v>
      </c>
      <c r="L6680" s="1">
        <v>1</v>
      </c>
      <c r="M6680" s="1">
        <f t="shared" si="386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384"/>
        <v>7</v>
      </c>
    </row>
    <row r="6681" spans="1:18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385"/>
        <v>13368000</v>
      </c>
      <c r="L6681" s="1">
        <v>1</v>
      </c>
      <c r="M6681" s="1">
        <f t="shared" si="386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384"/>
        <v>7</v>
      </c>
    </row>
    <row r="6682" spans="1:18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385"/>
        <v>13370000</v>
      </c>
      <c r="L6682" s="1">
        <v>1</v>
      </c>
      <c r="M6682" s="1">
        <f t="shared" si="386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384"/>
        <v>7</v>
      </c>
    </row>
    <row r="6683" spans="1:18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385"/>
        <v>13372000</v>
      </c>
      <c r="L6683" s="1">
        <v>1</v>
      </c>
      <c r="M6683" s="1">
        <f t="shared" si="386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384"/>
        <v>7</v>
      </c>
    </row>
    <row r="6684" spans="1:18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385"/>
        <v>13374000</v>
      </c>
      <c r="L6684" s="1">
        <v>1</v>
      </c>
      <c r="M6684" s="1">
        <f t="shared" si="386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384"/>
        <v>7</v>
      </c>
    </row>
    <row r="6685" spans="1:18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385"/>
        <v>13376000</v>
      </c>
      <c r="L6685" s="1">
        <v>1</v>
      </c>
      <c r="M6685" s="1">
        <f t="shared" si="386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384"/>
        <v>7</v>
      </c>
    </row>
    <row r="6686" spans="1:18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385"/>
        <v>13378000</v>
      </c>
      <c r="L6686" s="1">
        <v>1</v>
      </c>
      <c r="M6686" s="1">
        <f t="shared" si="386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384"/>
        <v>7</v>
      </c>
    </row>
    <row r="6687" spans="1:18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385"/>
        <v>13380000</v>
      </c>
      <c r="L6687" s="1">
        <v>1</v>
      </c>
      <c r="M6687" s="1">
        <f t="shared" si="386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384"/>
        <v>7</v>
      </c>
    </row>
    <row r="6688" spans="1:18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385"/>
        <v>13382000</v>
      </c>
      <c r="L6688" s="1">
        <v>1</v>
      </c>
      <c r="M6688" s="1">
        <f t="shared" si="386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384"/>
        <v>7</v>
      </c>
    </row>
    <row r="6689" spans="1:18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385"/>
        <v>13384000</v>
      </c>
      <c r="L6689" s="1">
        <v>1</v>
      </c>
      <c r="M6689" s="1">
        <f t="shared" si="386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384"/>
        <v>7</v>
      </c>
    </row>
    <row r="6690" spans="1:18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385"/>
        <v>13386000</v>
      </c>
      <c r="L6690" s="1">
        <v>1</v>
      </c>
      <c r="M6690" s="1">
        <f t="shared" si="386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384"/>
        <v>7</v>
      </c>
    </row>
    <row r="6691" spans="1:18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385"/>
        <v>13388000</v>
      </c>
      <c r="L6691" s="1">
        <v>1</v>
      </c>
      <c r="M6691" s="1">
        <f t="shared" si="386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384"/>
        <v>7</v>
      </c>
    </row>
    <row r="6692" spans="1:18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385"/>
        <v>13390000</v>
      </c>
      <c r="L6692" s="1">
        <v>1</v>
      </c>
      <c r="M6692" s="1">
        <f t="shared" si="386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384"/>
        <v>7</v>
      </c>
    </row>
    <row r="6693" spans="1:18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385"/>
        <v>13392000</v>
      </c>
      <c r="L6693" s="1">
        <v>1</v>
      </c>
      <c r="M6693" s="1">
        <f t="shared" si="386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384"/>
        <v>7</v>
      </c>
    </row>
    <row r="6694" spans="1:18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385"/>
        <v>13394000</v>
      </c>
      <c r="L6694" s="1">
        <v>1</v>
      </c>
      <c r="M6694" s="1">
        <f t="shared" si="386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384"/>
        <v>7</v>
      </c>
    </row>
    <row r="6695" spans="1:18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385"/>
        <v>13396000</v>
      </c>
      <c r="L6695" s="1">
        <v>1</v>
      </c>
      <c r="M6695" s="1">
        <f t="shared" si="386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384"/>
        <v>7</v>
      </c>
    </row>
    <row r="6696" spans="1:18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385"/>
        <v>13398000</v>
      </c>
      <c r="L6696" s="1">
        <v>1</v>
      </c>
      <c r="M6696" s="1">
        <f t="shared" si="386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384"/>
        <v>7</v>
      </c>
    </row>
    <row r="6697" spans="1:18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385"/>
        <v>13400000</v>
      </c>
      <c r="L6697" s="1">
        <v>1</v>
      </c>
      <c r="M6697" s="1">
        <f t="shared" si="386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384"/>
        <v>7</v>
      </c>
    </row>
    <row r="6698" spans="1:18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385"/>
        <v>13402000</v>
      </c>
      <c r="L6698" s="1">
        <v>1</v>
      </c>
      <c r="M6698" s="1">
        <f t="shared" si="386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384"/>
        <v>7</v>
      </c>
    </row>
    <row r="6699" spans="1:18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385"/>
        <v>13404000</v>
      </c>
      <c r="L6699" s="1">
        <v>1</v>
      </c>
      <c r="M6699" s="1">
        <f t="shared" si="386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384"/>
        <v>7</v>
      </c>
    </row>
    <row r="6700" spans="1:18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385"/>
        <v>13406000</v>
      </c>
      <c r="L6700" s="1">
        <v>1</v>
      </c>
      <c r="M6700" s="1">
        <f t="shared" si="386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384"/>
        <v>7</v>
      </c>
    </row>
    <row r="6701" spans="1:18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385"/>
        <v>13408000</v>
      </c>
      <c r="L6701" s="1">
        <v>1</v>
      </c>
      <c r="M6701" s="1">
        <f t="shared" si="386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384"/>
        <v>7</v>
      </c>
    </row>
    <row r="6702" spans="1:18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385"/>
        <v>13410000</v>
      </c>
      <c r="L6702" s="1">
        <v>1</v>
      </c>
      <c r="M6702" s="1">
        <f t="shared" si="386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384"/>
        <v>7</v>
      </c>
    </row>
    <row r="6703" spans="1:18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385"/>
        <v>13412000</v>
      </c>
      <c r="L6703" s="2">
        <v>1</v>
      </c>
      <c r="M6703" s="2">
        <f t="shared" si="386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384"/>
        <v>7</v>
      </c>
    </row>
    <row r="6704" spans="1:18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385"/>
        <v>13414000</v>
      </c>
      <c r="L6704" s="2">
        <v>1</v>
      </c>
      <c r="M6704" s="2">
        <f t="shared" si="386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384"/>
        <v>7</v>
      </c>
    </row>
    <row r="6705" spans="1:18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385"/>
        <v>13416000</v>
      </c>
      <c r="L6705" s="2">
        <v>1</v>
      </c>
      <c r="M6705" s="2">
        <f t="shared" si="386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384"/>
        <v>7</v>
      </c>
    </row>
    <row r="6706" spans="1:18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385"/>
        <v>13418000</v>
      </c>
      <c r="L6706" s="2">
        <v>1</v>
      </c>
      <c r="M6706" s="2">
        <f t="shared" si="386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384"/>
        <v>7</v>
      </c>
    </row>
    <row r="6707" spans="1:18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385"/>
        <v>13420000</v>
      </c>
      <c r="L6707" s="2">
        <v>1</v>
      </c>
      <c r="M6707" s="2">
        <f t="shared" si="386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384"/>
        <v>7</v>
      </c>
    </row>
    <row r="6708" spans="1:18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385"/>
        <v>13422000</v>
      </c>
      <c r="L6708" s="2">
        <v>1</v>
      </c>
      <c r="M6708" s="2">
        <f t="shared" si="386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384"/>
        <v>7</v>
      </c>
    </row>
    <row r="6709" spans="1:18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385"/>
        <v>13424000</v>
      </c>
      <c r="L6709" s="2">
        <v>1</v>
      </c>
      <c r="M6709" s="2">
        <f t="shared" si="386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384"/>
        <v>7</v>
      </c>
    </row>
    <row r="6710" spans="1:18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385"/>
        <v>13426000</v>
      </c>
      <c r="L6710" s="2">
        <v>1</v>
      </c>
      <c r="M6710" s="2">
        <f t="shared" si="386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384"/>
        <v>7</v>
      </c>
    </row>
    <row r="6711" spans="1:18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385"/>
        <v>13428000</v>
      </c>
      <c r="L6711" s="2">
        <v>1</v>
      </c>
      <c r="M6711" s="2">
        <f t="shared" si="386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384"/>
        <v>7</v>
      </c>
    </row>
    <row r="6712" spans="1:18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385"/>
        <v>13430000</v>
      </c>
      <c r="L6712" s="2">
        <v>1</v>
      </c>
      <c r="M6712" s="2">
        <f t="shared" si="386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384"/>
        <v>7</v>
      </c>
    </row>
    <row r="6713" spans="1:18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385"/>
        <v>13432000</v>
      </c>
      <c r="L6713" s="2">
        <v>1</v>
      </c>
      <c r="M6713" s="2">
        <f t="shared" si="386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384"/>
        <v>7</v>
      </c>
    </row>
    <row r="6714" spans="1:18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385"/>
        <v>13434000</v>
      </c>
      <c r="L6714" s="2">
        <v>1</v>
      </c>
      <c r="M6714" s="2">
        <f t="shared" si="386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384"/>
        <v>7</v>
      </c>
    </row>
    <row r="6715" spans="1:18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385"/>
        <v>13436000</v>
      </c>
      <c r="L6715" s="2">
        <v>1</v>
      </c>
      <c r="M6715" s="2">
        <f t="shared" si="386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384"/>
        <v>7</v>
      </c>
    </row>
    <row r="6716" spans="1:18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385"/>
        <v>13438000</v>
      </c>
      <c r="L6716" s="2">
        <v>1</v>
      </c>
      <c r="M6716" s="2">
        <f t="shared" si="386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384"/>
        <v>7</v>
      </c>
    </row>
    <row r="6717" spans="1:18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385"/>
        <v>13440000</v>
      </c>
      <c r="L6717" s="2">
        <v>1</v>
      </c>
      <c r="M6717" s="2">
        <f t="shared" si="386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384"/>
        <v>7</v>
      </c>
    </row>
    <row r="6718" spans="1:18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385"/>
        <v>13442000</v>
      </c>
      <c r="L6718" s="2">
        <v>1</v>
      </c>
      <c r="M6718" s="2">
        <f t="shared" si="386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384"/>
        <v>7</v>
      </c>
    </row>
    <row r="6719" spans="1:18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385"/>
        <v>13444000</v>
      </c>
      <c r="L6719" s="2">
        <v>1</v>
      </c>
      <c r="M6719" s="2">
        <f t="shared" si="386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384"/>
        <v>7</v>
      </c>
    </row>
    <row r="6720" spans="1:18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385"/>
        <v>13446000</v>
      </c>
      <c r="L6720" s="2">
        <v>1</v>
      </c>
      <c r="M6720" s="2">
        <f t="shared" si="386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384"/>
        <v>7</v>
      </c>
    </row>
    <row r="6721" spans="1:18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385"/>
        <v>13448000</v>
      </c>
      <c r="L6721" s="2">
        <v>1</v>
      </c>
      <c r="M6721" s="2">
        <f t="shared" si="386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384"/>
        <v>7</v>
      </c>
    </row>
    <row r="6722" spans="1:18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385"/>
        <v>13450000</v>
      </c>
      <c r="L6722" s="2">
        <v>1</v>
      </c>
      <c r="M6722" s="2">
        <f t="shared" si="386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384"/>
        <v>7</v>
      </c>
    </row>
    <row r="6723" spans="1:18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385"/>
        <v>13452000</v>
      </c>
      <c r="L6723" s="2">
        <v>1</v>
      </c>
      <c r="M6723" s="2">
        <f t="shared" si="386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387">QUOTIENT(A6723,1000)+1</f>
        <v>7</v>
      </c>
    </row>
    <row r="6724" spans="1:18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385"/>
        <v>13454000</v>
      </c>
      <c r="L6724" s="2">
        <v>1</v>
      </c>
      <c r="M6724" s="2">
        <f t="shared" si="386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387"/>
        <v>7</v>
      </c>
    </row>
    <row r="6725" spans="1:18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385"/>
        <v>13456000</v>
      </c>
      <c r="L6725" s="2">
        <v>1</v>
      </c>
      <c r="M6725" s="2">
        <f t="shared" si="386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387"/>
        <v>7</v>
      </c>
    </row>
    <row r="6726" spans="1:18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385"/>
        <v>13458000</v>
      </c>
      <c r="L6726" s="2">
        <v>1</v>
      </c>
      <c r="M6726" s="2">
        <f t="shared" si="386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387"/>
        <v>7</v>
      </c>
    </row>
    <row r="6727" spans="1:18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385"/>
        <v>13460000</v>
      </c>
      <c r="L6727" s="2">
        <v>1</v>
      </c>
      <c r="M6727" s="2">
        <f t="shared" si="386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387"/>
        <v>7</v>
      </c>
    </row>
    <row r="6728" spans="1:18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385"/>
        <v>13462000</v>
      </c>
      <c r="L6728" s="2">
        <v>1</v>
      </c>
      <c r="M6728" s="2">
        <f t="shared" si="386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387"/>
        <v>7</v>
      </c>
    </row>
    <row r="6729" spans="1:18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385"/>
        <v>13464000</v>
      </c>
      <c r="L6729" s="2">
        <v>1</v>
      </c>
      <c r="M6729" s="2">
        <f t="shared" si="386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387"/>
        <v>7</v>
      </c>
    </row>
    <row r="6730" spans="1:18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385"/>
        <v>13466000</v>
      </c>
      <c r="L6730" s="2">
        <v>1</v>
      </c>
      <c r="M6730" s="2">
        <f t="shared" si="386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387"/>
        <v>7</v>
      </c>
    </row>
    <row r="6731" spans="1:18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385"/>
        <v>13468000</v>
      </c>
      <c r="L6731" s="2">
        <v>1</v>
      </c>
      <c r="M6731" s="2">
        <f t="shared" si="386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387"/>
        <v>7</v>
      </c>
    </row>
    <row r="6732" spans="1:18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385"/>
        <v>13470000</v>
      </c>
      <c r="L6732" s="2">
        <v>1</v>
      </c>
      <c r="M6732" s="2">
        <f t="shared" si="386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387"/>
        <v>7</v>
      </c>
    </row>
    <row r="6733" spans="1:18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385"/>
        <v>13472000</v>
      </c>
      <c r="L6733" s="2">
        <v>1</v>
      </c>
      <c r="M6733" s="2">
        <f t="shared" si="386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387"/>
        <v>7</v>
      </c>
    </row>
    <row r="6734" spans="1:18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385"/>
        <v>13474000</v>
      </c>
      <c r="L6734" s="2">
        <v>1</v>
      </c>
      <c r="M6734" s="2">
        <f t="shared" si="386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387"/>
        <v>7</v>
      </c>
    </row>
    <row r="6735" spans="1:18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388">10000+A6735*2000</f>
        <v>13476000</v>
      </c>
      <c r="L6735" s="2">
        <v>1</v>
      </c>
      <c r="M6735" s="2">
        <f t="shared" ref="M6735:M6798" si="389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387"/>
        <v>7</v>
      </c>
    </row>
    <row r="6736" spans="1:18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388"/>
        <v>13478000</v>
      </c>
      <c r="L6736" s="2">
        <v>1</v>
      </c>
      <c r="M6736" s="2">
        <f t="shared" si="389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387"/>
        <v>7</v>
      </c>
    </row>
    <row r="6737" spans="1:18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388"/>
        <v>13480000</v>
      </c>
      <c r="L6737" s="2">
        <v>1</v>
      </c>
      <c r="M6737" s="2">
        <f t="shared" si="389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387"/>
        <v>7</v>
      </c>
    </row>
    <row r="6738" spans="1:18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388"/>
        <v>13482000</v>
      </c>
      <c r="L6738" s="2">
        <v>1</v>
      </c>
      <c r="M6738" s="2">
        <f t="shared" si="389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387"/>
        <v>7</v>
      </c>
    </row>
    <row r="6739" spans="1:18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388"/>
        <v>13484000</v>
      </c>
      <c r="L6739" s="2">
        <v>1</v>
      </c>
      <c r="M6739" s="2">
        <f t="shared" si="389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387"/>
        <v>7</v>
      </c>
    </row>
    <row r="6740" spans="1:18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388"/>
        <v>13486000</v>
      </c>
      <c r="L6740" s="2">
        <v>1</v>
      </c>
      <c r="M6740" s="2">
        <f t="shared" si="389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387"/>
        <v>7</v>
      </c>
    </row>
    <row r="6741" spans="1:18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388"/>
        <v>13488000</v>
      </c>
      <c r="L6741" s="2">
        <v>1</v>
      </c>
      <c r="M6741" s="2">
        <f t="shared" si="389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387"/>
        <v>7</v>
      </c>
    </row>
    <row r="6742" spans="1:18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388"/>
        <v>13490000</v>
      </c>
      <c r="L6742" s="2">
        <v>1</v>
      </c>
      <c r="M6742" s="2">
        <f t="shared" si="389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387"/>
        <v>7</v>
      </c>
    </row>
    <row r="6743" spans="1:18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388"/>
        <v>13492000</v>
      </c>
      <c r="L6743" s="2">
        <v>1</v>
      </c>
      <c r="M6743" s="2">
        <f t="shared" si="389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387"/>
        <v>7</v>
      </c>
    </row>
    <row r="6744" spans="1:18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388"/>
        <v>13494000</v>
      </c>
      <c r="L6744" s="2">
        <v>1</v>
      </c>
      <c r="M6744" s="2">
        <f t="shared" si="389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387"/>
        <v>7</v>
      </c>
    </row>
    <row r="6745" spans="1:18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388"/>
        <v>13496000</v>
      </c>
      <c r="L6745" s="2">
        <v>1</v>
      </c>
      <c r="M6745" s="2">
        <f t="shared" si="389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387"/>
        <v>7</v>
      </c>
    </row>
    <row r="6746" spans="1:18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388"/>
        <v>13498000</v>
      </c>
      <c r="L6746" s="2">
        <v>1</v>
      </c>
      <c r="M6746" s="2">
        <f t="shared" si="389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387"/>
        <v>7</v>
      </c>
    </row>
    <row r="6747" spans="1:18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388"/>
        <v>13500000</v>
      </c>
      <c r="L6747" s="2">
        <v>1</v>
      </c>
      <c r="M6747" s="2">
        <f t="shared" si="389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387"/>
        <v>7</v>
      </c>
    </row>
    <row r="6748" spans="1:18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388"/>
        <v>13502000</v>
      </c>
      <c r="L6748" s="2">
        <v>1</v>
      </c>
      <c r="M6748" s="2">
        <f t="shared" si="389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387"/>
        <v>7</v>
      </c>
    </row>
    <row r="6749" spans="1:18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388"/>
        <v>13504000</v>
      </c>
      <c r="L6749" s="2">
        <v>1</v>
      </c>
      <c r="M6749" s="2">
        <f t="shared" si="389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387"/>
        <v>7</v>
      </c>
    </row>
    <row r="6750" spans="1:18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388"/>
        <v>13506000</v>
      </c>
      <c r="L6750" s="2">
        <v>1</v>
      </c>
      <c r="M6750" s="2">
        <f t="shared" si="389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387"/>
        <v>7</v>
      </c>
    </row>
    <row r="6751" spans="1:18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388"/>
        <v>13508000</v>
      </c>
      <c r="L6751" s="2">
        <v>1</v>
      </c>
      <c r="M6751" s="2">
        <f t="shared" si="389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387"/>
        <v>7</v>
      </c>
    </row>
    <row r="6752" spans="1:18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388"/>
        <v>13510000</v>
      </c>
      <c r="L6752" s="2">
        <v>1</v>
      </c>
      <c r="M6752" s="2">
        <f t="shared" si="389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387"/>
        <v>7</v>
      </c>
    </row>
    <row r="6753" spans="1:18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388"/>
        <v>13512000</v>
      </c>
      <c r="L6753" s="1">
        <v>1</v>
      </c>
      <c r="M6753" s="1">
        <f t="shared" si="389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387"/>
        <v>7</v>
      </c>
    </row>
    <row r="6754" spans="1:18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388"/>
        <v>13514000</v>
      </c>
      <c r="L6754" s="1">
        <v>1</v>
      </c>
      <c r="M6754" s="1">
        <f t="shared" si="389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387"/>
        <v>7</v>
      </c>
    </row>
    <row r="6755" spans="1:18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388"/>
        <v>13516000</v>
      </c>
      <c r="L6755" s="1">
        <v>1</v>
      </c>
      <c r="M6755" s="1">
        <f t="shared" si="389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387"/>
        <v>7</v>
      </c>
    </row>
    <row r="6756" spans="1:18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388"/>
        <v>13518000</v>
      </c>
      <c r="L6756" s="1">
        <v>1</v>
      </c>
      <c r="M6756" s="1">
        <f t="shared" si="389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387"/>
        <v>7</v>
      </c>
    </row>
    <row r="6757" spans="1:18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388"/>
        <v>13520000</v>
      </c>
      <c r="L6757" s="1">
        <v>1</v>
      </c>
      <c r="M6757" s="1">
        <f t="shared" si="389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387"/>
        <v>7</v>
      </c>
    </row>
    <row r="6758" spans="1:18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388"/>
        <v>13522000</v>
      </c>
      <c r="L6758" s="1">
        <v>1</v>
      </c>
      <c r="M6758" s="1">
        <f t="shared" si="389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387"/>
        <v>7</v>
      </c>
    </row>
    <row r="6759" spans="1:18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388"/>
        <v>13524000</v>
      </c>
      <c r="L6759" s="1">
        <v>1</v>
      </c>
      <c r="M6759" s="1">
        <f t="shared" si="389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387"/>
        <v>7</v>
      </c>
    </row>
    <row r="6760" spans="1:18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388"/>
        <v>13526000</v>
      </c>
      <c r="L6760" s="1">
        <v>1</v>
      </c>
      <c r="M6760" s="1">
        <f t="shared" si="389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387"/>
        <v>7</v>
      </c>
    </row>
    <row r="6761" spans="1:18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388"/>
        <v>13528000</v>
      </c>
      <c r="L6761" s="1">
        <v>1</v>
      </c>
      <c r="M6761" s="1">
        <f t="shared" si="389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387"/>
        <v>7</v>
      </c>
    </row>
    <row r="6762" spans="1:18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388"/>
        <v>13530000</v>
      </c>
      <c r="L6762" s="1">
        <v>1</v>
      </c>
      <c r="M6762" s="1">
        <f t="shared" si="389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387"/>
        <v>7</v>
      </c>
    </row>
    <row r="6763" spans="1:18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388"/>
        <v>13532000</v>
      </c>
      <c r="L6763" s="1">
        <v>1</v>
      </c>
      <c r="M6763" s="1">
        <f t="shared" si="389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387"/>
        <v>7</v>
      </c>
    </row>
    <row r="6764" spans="1:18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388"/>
        <v>13534000</v>
      </c>
      <c r="L6764" s="1">
        <v>1</v>
      </c>
      <c r="M6764" s="1">
        <f t="shared" si="389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387"/>
        <v>7</v>
      </c>
    </row>
    <row r="6765" spans="1:18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388"/>
        <v>13536000</v>
      </c>
      <c r="L6765" s="1">
        <v>1</v>
      </c>
      <c r="M6765" s="1">
        <f t="shared" si="389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387"/>
        <v>7</v>
      </c>
    </row>
    <row r="6766" spans="1:18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388"/>
        <v>13538000</v>
      </c>
      <c r="L6766" s="1">
        <v>1</v>
      </c>
      <c r="M6766" s="1">
        <f t="shared" si="389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387"/>
        <v>7</v>
      </c>
    </row>
    <row r="6767" spans="1:18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388"/>
        <v>13540000</v>
      </c>
      <c r="L6767" s="1">
        <v>1</v>
      </c>
      <c r="M6767" s="1">
        <f t="shared" si="389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387"/>
        <v>7</v>
      </c>
    </row>
    <row r="6768" spans="1:18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388"/>
        <v>13542000</v>
      </c>
      <c r="L6768" s="1">
        <v>1</v>
      </c>
      <c r="M6768" s="1">
        <f t="shared" si="389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387"/>
        <v>7</v>
      </c>
    </row>
    <row r="6769" spans="1:18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388"/>
        <v>13544000</v>
      </c>
      <c r="L6769" s="1">
        <v>1</v>
      </c>
      <c r="M6769" s="1">
        <f t="shared" si="389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387"/>
        <v>7</v>
      </c>
    </row>
    <row r="6770" spans="1:18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388"/>
        <v>13546000</v>
      </c>
      <c r="L6770" s="1">
        <v>1</v>
      </c>
      <c r="M6770" s="1">
        <f t="shared" si="389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387"/>
        <v>7</v>
      </c>
    </row>
    <row r="6771" spans="1:18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388"/>
        <v>13548000</v>
      </c>
      <c r="L6771" s="1">
        <v>1</v>
      </c>
      <c r="M6771" s="1">
        <f t="shared" si="389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387"/>
        <v>7</v>
      </c>
    </row>
    <row r="6772" spans="1:18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388"/>
        <v>13550000</v>
      </c>
      <c r="L6772" s="1">
        <v>1</v>
      </c>
      <c r="M6772" s="1">
        <f t="shared" si="389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387"/>
        <v>7</v>
      </c>
    </row>
    <row r="6773" spans="1:18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388"/>
        <v>13552000</v>
      </c>
      <c r="L6773" s="1">
        <v>1</v>
      </c>
      <c r="M6773" s="1">
        <f t="shared" si="389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387"/>
        <v>7</v>
      </c>
    </row>
    <row r="6774" spans="1:18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388"/>
        <v>13554000</v>
      </c>
      <c r="L6774" s="1">
        <v>1</v>
      </c>
      <c r="M6774" s="1">
        <f t="shared" si="389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387"/>
        <v>7</v>
      </c>
    </row>
    <row r="6775" spans="1:18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388"/>
        <v>13556000</v>
      </c>
      <c r="L6775" s="1">
        <v>1</v>
      </c>
      <c r="M6775" s="1">
        <f t="shared" si="389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387"/>
        <v>7</v>
      </c>
    </row>
    <row r="6776" spans="1:18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388"/>
        <v>13558000</v>
      </c>
      <c r="L6776" s="1">
        <v>1</v>
      </c>
      <c r="M6776" s="1">
        <f t="shared" si="389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387"/>
        <v>7</v>
      </c>
    </row>
    <row r="6777" spans="1:18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388"/>
        <v>13560000</v>
      </c>
      <c r="L6777" s="1">
        <v>1</v>
      </c>
      <c r="M6777" s="1">
        <f t="shared" si="389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387"/>
        <v>7</v>
      </c>
    </row>
    <row r="6778" spans="1:18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388"/>
        <v>13562000</v>
      </c>
      <c r="L6778" s="1">
        <v>1</v>
      </c>
      <c r="M6778" s="1">
        <f t="shared" si="389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387"/>
        <v>7</v>
      </c>
    </row>
    <row r="6779" spans="1:18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388"/>
        <v>13564000</v>
      </c>
      <c r="L6779" s="1">
        <v>1</v>
      </c>
      <c r="M6779" s="1">
        <f t="shared" si="389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387"/>
        <v>7</v>
      </c>
    </row>
    <row r="6780" spans="1:18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388"/>
        <v>13566000</v>
      </c>
      <c r="L6780" s="1">
        <v>1</v>
      </c>
      <c r="M6780" s="1">
        <f t="shared" si="389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387"/>
        <v>7</v>
      </c>
    </row>
    <row r="6781" spans="1:18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388"/>
        <v>13568000</v>
      </c>
      <c r="L6781" s="1">
        <v>1</v>
      </c>
      <c r="M6781" s="1">
        <f t="shared" si="389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387"/>
        <v>7</v>
      </c>
    </row>
    <row r="6782" spans="1:18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388"/>
        <v>13570000</v>
      </c>
      <c r="L6782" s="1">
        <v>1</v>
      </c>
      <c r="M6782" s="1">
        <f t="shared" si="389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387"/>
        <v>7</v>
      </c>
    </row>
    <row r="6783" spans="1:18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388"/>
        <v>13572000</v>
      </c>
      <c r="L6783" s="1">
        <v>1</v>
      </c>
      <c r="M6783" s="1">
        <f t="shared" si="389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387"/>
        <v>7</v>
      </c>
    </row>
    <row r="6784" spans="1:18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388"/>
        <v>13574000</v>
      </c>
      <c r="L6784" s="1">
        <v>1</v>
      </c>
      <c r="M6784" s="1">
        <f t="shared" si="389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387"/>
        <v>7</v>
      </c>
    </row>
    <row r="6785" spans="1:18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388"/>
        <v>13576000</v>
      </c>
      <c r="L6785" s="1">
        <v>1</v>
      </c>
      <c r="M6785" s="1">
        <f t="shared" si="389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387"/>
        <v>7</v>
      </c>
    </row>
    <row r="6786" spans="1:18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388"/>
        <v>13578000</v>
      </c>
      <c r="L6786" s="1">
        <v>1</v>
      </c>
      <c r="M6786" s="1">
        <f t="shared" si="389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387"/>
        <v>7</v>
      </c>
    </row>
    <row r="6787" spans="1:18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388"/>
        <v>13580000</v>
      </c>
      <c r="L6787" s="1">
        <v>1</v>
      </c>
      <c r="M6787" s="1">
        <f t="shared" si="389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390">QUOTIENT(A6787,1000)+1</f>
        <v>7</v>
      </c>
    </row>
    <row r="6788" spans="1:18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388"/>
        <v>13582000</v>
      </c>
      <c r="L6788" s="1">
        <v>1</v>
      </c>
      <c r="M6788" s="1">
        <f t="shared" si="389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390"/>
        <v>7</v>
      </c>
    </row>
    <row r="6789" spans="1:18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388"/>
        <v>13584000</v>
      </c>
      <c r="L6789" s="1">
        <v>1</v>
      </c>
      <c r="M6789" s="1">
        <f t="shared" si="389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390"/>
        <v>7</v>
      </c>
    </row>
    <row r="6790" spans="1:18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388"/>
        <v>13586000</v>
      </c>
      <c r="L6790" s="1">
        <v>1</v>
      </c>
      <c r="M6790" s="1">
        <f t="shared" si="389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390"/>
        <v>7</v>
      </c>
    </row>
    <row r="6791" spans="1:18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388"/>
        <v>13588000</v>
      </c>
      <c r="L6791" s="1">
        <v>1</v>
      </c>
      <c r="M6791" s="1">
        <f t="shared" si="389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390"/>
        <v>7</v>
      </c>
    </row>
    <row r="6792" spans="1:18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388"/>
        <v>13590000</v>
      </c>
      <c r="L6792" s="1">
        <v>1</v>
      </c>
      <c r="M6792" s="1">
        <f t="shared" si="389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390"/>
        <v>7</v>
      </c>
    </row>
    <row r="6793" spans="1:18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388"/>
        <v>13592000</v>
      </c>
      <c r="L6793" s="1">
        <v>1</v>
      </c>
      <c r="M6793" s="1">
        <f t="shared" si="389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390"/>
        <v>7</v>
      </c>
    </row>
    <row r="6794" spans="1:18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388"/>
        <v>13594000</v>
      </c>
      <c r="L6794" s="1">
        <v>1</v>
      </c>
      <c r="M6794" s="1">
        <f t="shared" si="389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390"/>
        <v>7</v>
      </c>
    </row>
    <row r="6795" spans="1:18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388"/>
        <v>13596000</v>
      </c>
      <c r="L6795" s="1">
        <v>1</v>
      </c>
      <c r="M6795" s="1">
        <f t="shared" si="389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390"/>
        <v>7</v>
      </c>
    </row>
    <row r="6796" spans="1:18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388"/>
        <v>13598000</v>
      </c>
      <c r="L6796" s="1">
        <v>1</v>
      </c>
      <c r="M6796" s="1">
        <f t="shared" si="389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390"/>
        <v>7</v>
      </c>
    </row>
    <row r="6797" spans="1:18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388"/>
        <v>13600000</v>
      </c>
      <c r="L6797" s="1">
        <v>1</v>
      </c>
      <c r="M6797" s="1">
        <f t="shared" si="389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390"/>
        <v>7</v>
      </c>
    </row>
    <row r="6798" spans="1:18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388"/>
        <v>13602000</v>
      </c>
      <c r="L6798" s="1">
        <v>1</v>
      </c>
      <c r="M6798" s="1">
        <f t="shared" si="389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390"/>
        <v>7</v>
      </c>
    </row>
    <row r="6799" spans="1:18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391">10000+A6799*2000</f>
        <v>13604000</v>
      </c>
      <c r="L6799" s="1">
        <v>1</v>
      </c>
      <c r="M6799" s="1">
        <f t="shared" ref="M6799:M6806" si="392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390"/>
        <v>7</v>
      </c>
    </row>
    <row r="6800" spans="1:18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391"/>
        <v>13606000</v>
      </c>
      <c r="L6800" s="1">
        <v>1</v>
      </c>
      <c r="M6800" s="1">
        <f t="shared" si="392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390"/>
        <v>7</v>
      </c>
    </row>
    <row r="6801" spans="1:18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391"/>
        <v>13608000</v>
      </c>
      <c r="L6801" s="1">
        <v>1</v>
      </c>
      <c r="M6801" s="1">
        <f t="shared" si="392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390"/>
        <v>7</v>
      </c>
    </row>
    <row r="6802" spans="1:18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391"/>
        <v>13610000</v>
      </c>
      <c r="L6802" s="1">
        <v>1</v>
      </c>
      <c r="M6802" s="1">
        <f t="shared" si="392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390"/>
        <v>7</v>
      </c>
    </row>
    <row r="6803" spans="1:18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391"/>
        <v>13612000</v>
      </c>
      <c r="L6803" s="2">
        <v>1</v>
      </c>
      <c r="M6803" s="2">
        <f t="shared" si="392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390"/>
        <v>7</v>
      </c>
    </row>
    <row r="6804" spans="1:18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391"/>
        <v>13614000</v>
      </c>
      <c r="L6804" s="2">
        <v>1</v>
      </c>
      <c r="M6804" s="2">
        <f t="shared" si="392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390"/>
        <v>7</v>
      </c>
    </row>
    <row r="6805" spans="1:18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391"/>
        <v>13616000</v>
      </c>
      <c r="L6805" s="2">
        <v>1</v>
      </c>
      <c r="M6805" s="2">
        <f t="shared" si="392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390"/>
        <v>7</v>
      </c>
    </row>
    <row r="6806" spans="1:18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391"/>
        <v>13618000</v>
      </c>
      <c r="L6806" s="2">
        <v>1</v>
      </c>
      <c r="M6806" s="2">
        <f t="shared" si="392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390"/>
        <v>7</v>
      </c>
    </row>
    <row r="6807" spans="1:18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393">10000+A6807*2000</f>
        <v>13620000</v>
      </c>
      <c r="L6807" s="2">
        <v>1</v>
      </c>
      <c r="M6807" s="2">
        <f t="shared" ref="M6807:M6870" si="394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390"/>
        <v>7</v>
      </c>
    </row>
    <row r="6808" spans="1:18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393"/>
        <v>13622000</v>
      </c>
      <c r="L6808" s="2">
        <v>1</v>
      </c>
      <c r="M6808" s="2">
        <f t="shared" si="394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390"/>
        <v>7</v>
      </c>
    </row>
    <row r="6809" spans="1:18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393"/>
        <v>13624000</v>
      </c>
      <c r="L6809" s="2">
        <v>1</v>
      </c>
      <c r="M6809" s="2">
        <f t="shared" si="394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390"/>
        <v>7</v>
      </c>
    </row>
    <row r="6810" spans="1:18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393"/>
        <v>13626000</v>
      </c>
      <c r="L6810" s="2">
        <v>1</v>
      </c>
      <c r="M6810" s="2">
        <f t="shared" si="394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390"/>
        <v>7</v>
      </c>
    </row>
    <row r="6811" spans="1:18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393"/>
        <v>13628000</v>
      </c>
      <c r="L6811" s="2">
        <v>1</v>
      </c>
      <c r="M6811" s="2">
        <f t="shared" si="394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390"/>
        <v>7</v>
      </c>
    </row>
    <row r="6812" spans="1:18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393"/>
        <v>13630000</v>
      </c>
      <c r="L6812" s="2">
        <v>1</v>
      </c>
      <c r="M6812" s="2">
        <f t="shared" si="394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390"/>
        <v>7</v>
      </c>
    </row>
    <row r="6813" spans="1:18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393"/>
        <v>13632000</v>
      </c>
      <c r="L6813" s="2">
        <v>1</v>
      </c>
      <c r="M6813" s="2">
        <f t="shared" si="394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390"/>
        <v>7</v>
      </c>
    </row>
    <row r="6814" spans="1:18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393"/>
        <v>13634000</v>
      </c>
      <c r="L6814" s="2">
        <v>1</v>
      </c>
      <c r="M6814" s="2">
        <f t="shared" si="394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390"/>
        <v>7</v>
      </c>
    </row>
    <row r="6815" spans="1:18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393"/>
        <v>13636000</v>
      </c>
      <c r="L6815" s="2">
        <v>1</v>
      </c>
      <c r="M6815" s="2">
        <f t="shared" si="394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390"/>
        <v>7</v>
      </c>
    </row>
    <row r="6816" spans="1:18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393"/>
        <v>13638000</v>
      </c>
      <c r="L6816" s="2">
        <v>1</v>
      </c>
      <c r="M6816" s="2">
        <f t="shared" si="394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390"/>
        <v>7</v>
      </c>
    </row>
    <row r="6817" spans="1:18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393"/>
        <v>13640000</v>
      </c>
      <c r="L6817" s="2">
        <v>1</v>
      </c>
      <c r="M6817" s="2">
        <f t="shared" si="394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390"/>
        <v>7</v>
      </c>
    </row>
    <row r="6818" spans="1:18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393"/>
        <v>13642000</v>
      </c>
      <c r="L6818" s="2">
        <v>1</v>
      </c>
      <c r="M6818" s="2">
        <f t="shared" si="394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390"/>
        <v>7</v>
      </c>
    </row>
    <row r="6819" spans="1:18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393"/>
        <v>13644000</v>
      </c>
      <c r="L6819" s="2">
        <v>1</v>
      </c>
      <c r="M6819" s="2">
        <f t="shared" si="394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390"/>
        <v>7</v>
      </c>
    </row>
    <row r="6820" spans="1:18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393"/>
        <v>13646000</v>
      </c>
      <c r="L6820" s="2">
        <v>1</v>
      </c>
      <c r="M6820" s="2">
        <f t="shared" si="394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390"/>
        <v>7</v>
      </c>
    </row>
    <row r="6821" spans="1:18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393"/>
        <v>13648000</v>
      </c>
      <c r="L6821" s="2">
        <v>1</v>
      </c>
      <c r="M6821" s="2">
        <f t="shared" si="394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390"/>
        <v>7</v>
      </c>
    </row>
    <row r="6822" spans="1:18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393"/>
        <v>13650000</v>
      </c>
      <c r="L6822" s="2">
        <v>1</v>
      </c>
      <c r="M6822" s="2">
        <f t="shared" si="394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390"/>
        <v>7</v>
      </c>
    </row>
    <row r="6823" spans="1:18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393"/>
        <v>13652000</v>
      </c>
      <c r="L6823" s="2">
        <v>1</v>
      </c>
      <c r="M6823" s="2">
        <f t="shared" si="394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390"/>
        <v>7</v>
      </c>
    </row>
    <row r="6824" spans="1:18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393"/>
        <v>13654000</v>
      </c>
      <c r="L6824" s="2">
        <v>1</v>
      </c>
      <c r="M6824" s="2">
        <f t="shared" si="394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390"/>
        <v>7</v>
      </c>
    </row>
    <row r="6825" spans="1:18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393"/>
        <v>13656000</v>
      </c>
      <c r="L6825" s="2">
        <v>1</v>
      </c>
      <c r="M6825" s="2">
        <f t="shared" si="394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390"/>
        <v>7</v>
      </c>
    </row>
    <row r="6826" spans="1:18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393"/>
        <v>13658000</v>
      </c>
      <c r="L6826" s="2">
        <v>1</v>
      </c>
      <c r="M6826" s="2">
        <f t="shared" si="394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390"/>
        <v>7</v>
      </c>
    </row>
    <row r="6827" spans="1:18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393"/>
        <v>13660000</v>
      </c>
      <c r="L6827" s="2">
        <v>1</v>
      </c>
      <c r="M6827" s="2">
        <f t="shared" si="394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390"/>
        <v>7</v>
      </c>
    </row>
    <row r="6828" spans="1:18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393"/>
        <v>13662000</v>
      </c>
      <c r="L6828" s="2">
        <v>1</v>
      </c>
      <c r="M6828" s="2">
        <f t="shared" si="394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390"/>
        <v>7</v>
      </c>
    </row>
    <row r="6829" spans="1:18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393"/>
        <v>13664000</v>
      </c>
      <c r="L6829" s="2">
        <v>1</v>
      </c>
      <c r="M6829" s="2">
        <f t="shared" si="394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390"/>
        <v>7</v>
      </c>
    </row>
    <row r="6830" spans="1:18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393"/>
        <v>13666000</v>
      </c>
      <c r="L6830" s="2">
        <v>1</v>
      </c>
      <c r="M6830" s="2">
        <f t="shared" si="394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390"/>
        <v>7</v>
      </c>
    </row>
    <row r="6831" spans="1:18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393"/>
        <v>13668000</v>
      </c>
      <c r="L6831" s="2">
        <v>1</v>
      </c>
      <c r="M6831" s="2">
        <f t="shared" si="394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390"/>
        <v>7</v>
      </c>
    </row>
    <row r="6832" spans="1:18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393"/>
        <v>13670000</v>
      </c>
      <c r="L6832" s="2">
        <v>1</v>
      </c>
      <c r="M6832" s="2">
        <f t="shared" si="394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390"/>
        <v>7</v>
      </c>
    </row>
    <row r="6833" spans="1:18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393"/>
        <v>13672000</v>
      </c>
      <c r="L6833" s="2">
        <v>1</v>
      </c>
      <c r="M6833" s="2">
        <f t="shared" si="394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390"/>
        <v>7</v>
      </c>
    </row>
    <row r="6834" spans="1:18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393"/>
        <v>13674000</v>
      </c>
      <c r="L6834" s="2">
        <v>1</v>
      </c>
      <c r="M6834" s="2">
        <f t="shared" si="394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390"/>
        <v>7</v>
      </c>
    </row>
    <row r="6835" spans="1:18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393"/>
        <v>13676000</v>
      </c>
      <c r="L6835" s="2">
        <v>1</v>
      </c>
      <c r="M6835" s="2">
        <f t="shared" si="394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390"/>
        <v>7</v>
      </c>
    </row>
    <row r="6836" spans="1:18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393"/>
        <v>13678000</v>
      </c>
      <c r="L6836" s="2">
        <v>1</v>
      </c>
      <c r="M6836" s="2">
        <f t="shared" si="394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390"/>
        <v>7</v>
      </c>
    </row>
    <row r="6837" spans="1:18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393"/>
        <v>13680000</v>
      </c>
      <c r="L6837" s="2">
        <v>1</v>
      </c>
      <c r="M6837" s="2">
        <f t="shared" si="394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390"/>
        <v>7</v>
      </c>
    </row>
    <row r="6838" spans="1:18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393"/>
        <v>13682000</v>
      </c>
      <c r="L6838" s="2">
        <v>1</v>
      </c>
      <c r="M6838" s="2">
        <f t="shared" si="394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390"/>
        <v>7</v>
      </c>
    </row>
    <row r="6839" spans="1:18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393"/>
        <v>13684000</v>
      </c>
      <c r="L6839" s="2">
        <v>1</v>
      </c>
      <c r="M6839" s="2">
        <f t="shared" si="394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390"/>
        <v>7</v>
      </c>
    </row>
    <row r="6840" spans="1:18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393"/>
        <v>13686000</v>
      </c>
      <c r="L6840" s="2">
        <v>1</v>
      </c>
      <c r="M6840" s="2">
        <f t="shared" si="394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390"/>
        <v>7</v>
      </c>
    </row>
    <row r="6841" spans="1:18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393"/>
        <v>13688000</v>
      </c>
      <c r="L6841" s="2">
        <v>1</v>
      </c>
      <c r="M6841" s="2">
        <f t="shared" si="394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390"/>
        <v>7</v>
      </c>
    </row>
    <row r="6842" spans="1:18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393"/>
        <v>13690000</v>
      </c>
      <c r="L6842" s="2">
        <v>1</v>
      </c>
      <c r="M6842" s="2">
        <f t="shared" si="394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390"/>
        <v>7</v>
      </c>
    </row>
    <row r="6843" spans="1:18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393"/>
        <v>13692000</v>
      </c>
      <c r="L6843" s="2">
        <v>1</v>
      </c>
      <c r="M6843" s="2">
        <f t="shared" si="394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390"/>
        <v>7</v>
      </c>
    </row>
    <row r="6844" spans="1:18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393"/>
        <v>13694000</v>
      </c>
      <c r="L6844" s="2">
        <v>1</v>
      </c>
      <c r="M6844" s="2">
        <f t="shared" si="394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390"/>
        <v>7</v>
      </c>
    </row>
    <row r="6845" spans="1:18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393"/>
        <v>13696000</v>
      </c>
      <c r="L6845" s="2">
        <v>1</v>
      </c>
      <c r="M6845" s="2">
        <f t="shared" si="394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390"/>
        <v>7</v>
      </c>
    </row>
    <row r="6846" spans="1:18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393"/>
        <v>13698000</v>
      </c>
      <c r="L6846" s="2">
        <v>1</v>
      </c>
      <c r="M6846" s="2">
        <f t="shared" si="394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390"/>
        <v>7</v>
      </c>
    </row>
    <row r="6847" spans="1:18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393"/>
        <v>13700000</v>
      </c>
      <c r="L6847" s="2">
        <v>1</v>
      </c>
      <c r="M6847" s="2">
        <f t="shared" si="394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390"/>
        <v>7</v>
      </c>
    </row>
    <row r="6848" spans="1:18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393"/>
        <v>13702000</v>
      </c>
      <c r="L6848" s="2">
        <v>1</v>
      </c>
      <c r="M6848" s="2">
        <f t="shared" si="394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390"/>
        <v>7</v>
      </c>
    </row>
    <row r="6849" spans="1:18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393"/>
        <v>13704000</v>
      </c>
      <c r="L6849" s="2">
        <v>1</v>
      </c>
      <c r="M6849" s="2">
        <f t="shared" si="394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390"/>
        <v>7</v>
      </c>
    </row>
    <row r="6850" spans="1:18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393"/>
        <v>13706000</v>
      </c>
      <c r="L6850" s="2">
        <v>1</v>
      </c>
      <c r="M6850" s="2">
        <f t="shared" si="394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390"/>
        <v>7</v>
      </c>
    </row>
    <row r="6851" spans="1:18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393"/>
        <v>13708000</v>
      </c>
      <c r="L6851" s="2">
        <v>1</v>
      </c>
      <c r="M6851" s="2">
        <f t="shared" si="394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395">QUOTIENT(A6851,1000)+1</f>
        <v>7</v>
      </c>
    </row>
    <row r="6852" spans="1:18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393"/>
        <v>13710000</v>
      </c>
      <c r="L6852" s="2">
        <v>1</v>
      </c>
      <c r="M6852" s="2">
        <f t="shared" si="394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395"/>
        <v>7</v>
      </c>
    </row>
    <row r="6853" spans="1:18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393"/>
        <v>13712000</v>
      </c>
      <c r="L6853" s="1">
        <v>1</v>
      </c>
      <c r="M6853" s="1">
        <f t="shared" si="394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395"/>
        <v>7</v>
      </c>
    </row>
    <row r="6854" spans="1:18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393"/>
        <v>13714000</v>
      </c>
      <c r="L6854" s="1">
        <v>1</v>
      </c>
      <c r="M6854" s="1">
        <f t="shared" si="394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395"/>
        <v>7</v>
      </c>
    </row>
    <row r="6855" spans="1:18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393"/>
        <v>13716000</v>
      </c>
      <c r="L6855" s="1">
        <v>1</v>
      </c>
      <c r="M6855" s="1">
        <f t="shared" si="394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395"/>
        <v>7</v>
      </c>
    </row>
    <row r="6856" spans="1:18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393"/>
        <v>13718000</v>
      </c>
      <c r="L6856" s="1">
        <v>1</v>
      </c>
      <c r="M6856" s="1">
        <f t="shared" si="394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395"/>
        <v>7</v>
      </c>
    </row>
    <row r="6857" spans="1:18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393"/>
        <v>13720000</v>
      </c>
      <c r="L6857" s="1">
        <v>1</v>
      </c>
      <c r="M6857" s="1">
        <f t="shared" si="394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395"/>
        <v>7</v>
      </c>
    </row>
    <row r="6858" spans="1:18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393"/>
        <v>13722000</v>
      </c>
      <c r="L6858" s="1">
        <v>1</v>
      </c>
      <c r="M6858" s="1">
        <f t="shared" si="394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395"/>
        <v>7</v>
      </c>
    </row>
    <row r="6859" spans="1:18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393"/>
        <v>13724000</v>
      </c>
      <c r="L6859" s="1">
        <v>1</v>
      </c>
      <c r="M6859" s="1">
        <f t="shared" si="394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395"/>
        <v>7</v>
      </c>
    </row>
    <row r="6860" spans="1:18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393"/>
        <v>13726000</v>
      </c>
      <c r="L6860" s="1">
        <v>1</v>
      </c>
      <c r="M6860" s="1">
        <f t="shared" si="394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395"/>
        <v>7</v>
      </c>
    </row>
    <row r="6861" spans="1:18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393"/>
        <v>13728000</v>
      </c>
      <c r="L6861" s="1">
        <v>1</v>
      </c>
      <c r="M6861" s="1">
        <f t="shared" si="394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395"/>
        <v>7</v>
      </c>
    </row>
    <row r="6862" spans="1:18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393"/>
        <v>13730000</v>
      </c>
      <c r="L6862" s="1">
        <v>1</v>
      </c>
      <c r="M6862" s="1">
        <f t="shared" si="394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395"/>
        <v>7</v>
      </c>
    </row>
    <row r="6863" spans="1:18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393"/>
        <v>13732000</v>
      </c>
      <c r="L6863" s="1">
        <v>1</v>
      </c>
      <c r="M6863" s="1">
        <f t="shared" si="394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395"/>
        <v>7</v>
      </c>
    </row>
    <row r="6864" spans="1:18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393"/>
        <v>13734000</v>
      </c>
      <c r="L6864" s="1">
        <v>1</v>
      </c>
      <c r="M6864" s="1">
        <f t="shared" si="394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395"/>
        <v>7</v>
      </c>
    </row>
    <row r="6865" spans="1:18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393"/>
        <v>13736000</v>
      </c>
      <c r="L6865" s="1">
        <v>1</v>
      </c>
      <c r="M6865" s="1">
        <f t="shared" si="394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395"/>
        <v>7</v>
      </c>
    </row>
    <row r="6866" spans="1:18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393"/>
        <v>13738000</v>
      </c>
      <c r="L6866" s="1">
        <v>1</v>
      </c>
      <c r="M6866" s="1">
        <f t="shared" si="394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395"/>
        <v>7</v>
      </c>
    </row>
    <row r="6867" spans="1:18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393"/>
        <v>13740000</v>
      </c>
      <c r="L6867" s="1">
        <v>1</v>
      </c>
      <c r="M6867" s="1">
        <f t="shared" si="394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395"/>
        <v>7</v>
      </c>
    </row>
    <row r="6868" spans="1:18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393"/>
        <v>13742000</v>
      </c>
      <c r="L6868" s="1">
        <v>1</v>
      </c>
      <c r="M6868" s="1">
        <f t="shared" si="394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395"/>
        <v>7</v>
      </c>
    </row>
    <row r="6869" spans="1:18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393"/>
        <v>13744000</v>
      </c>
      <c r="L6869" s="1">
        <v>1</v>
      </c>
      <c r="M6869" s="1">
        <f t="shared" si="394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395"/>
        <v>7</v>
      </c>
    </row>
    <row r="6870" spans="1:18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393"/>
        <v>13746000</v>
      </c>
      <c r="L6870" s="1">
        <v>1</v>
      </c>
      <c r="M6870" s="1">
        <f t="shared" si="394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395"/>
        <v>7</v>
      </c>
    </row>
    <row r="6871" spans="1:18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396">10000+A6871*2000</f>
        <v>13748000</v>
      </c>
      <c r="L6871" s="1">
        <v>1</v>
      </c>
      <c r="M6871" s="1">
        <f t="shared" ref="M6871:M6934" si="397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395"/>
        <v>7</v>
      </c>
    </row>
    <row r="6872" spans="1:18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396"/>
        <v>13750000</v>
      </c>
      <c r="L6872" s="1">
        <v>1</v>
      </c>
      <c r="M6872" s="1">
        <f t="shared" si="397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395"/>
        <v>7</v>
      </c>
    </row>
    <row r="6873" spans="1:18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396"/>
        <v>13752000</v>
      </c>
      <c r="L6873" s="1">
        <v>1</v>
      </c>
      <c r="M6873" s="1">
        <f t="shared" si="397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395"/>
        <v>7</v>
      </c>
    </row>
    <row r="6874" spans="1:18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396"/>
        <v>13754000</v>
      </c>
      <c r="L6874" s="1">
        <v>1</v>
      </c>
      <c r="M6874" s="1">
        <f t="shared" si="397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395"/>
        <v>7</v>
      </c>
    </row>
    <row r="6875" spans="1:18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396"/>
        <v>13756000</v>
      </c>
      <c r="L6875" s="1">
        <v>1</v>
      </c>
      <c r="M6875" s="1">
        <f t="shared" si="397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395"/>
        <v>7</v>
      </c>
    </row>
    <row r="6876" spans="1:18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396"/>
        <v>13758000</v>
      </c>
      <c r="L6876" s="1">
        <v>1</v>
      </c>
      <c r="M6876" s="1">
        <f t="shared" si="397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395"/>
        <v>7</v>
      </c>
    </row>
    <row r="6877" spans="1:18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396"/>
        <v>13760000</v>
      </c>
      <c r="L6877" s="1">
        <v>1</v>
      </c>
      <c r="M6877" s="1">
        <f t="shared" si="397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395"/>
        <v>7</v>
      </c>
    </row>
    <row r="6878" spans="1:18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396"/>
        <v>13762000</v>
      </c>
      <c r="L6878" s="1">
        <v>1</v>
      </c>
      <c r="M6878" s="1">
        <f t="shared" si="397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395"/>
        <v>7</v>
      </c>
    </row>
    <row r="6879" spans="1:18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396"/>
        <v>13764000</v>
      </c>
      <c r="L6879" s="1">
        <v>1</v>
      </c>
      <c r="M6879" s="1">
        <f t="shared" si="397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395"/>
        <v>7</v>
      </c>
    </row>
    <row r="6880" spans="1:18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396"/>
        <v>13766000</v>
      </c>
      <c r="L6880" s="1">
        <v>1</v>
      </c>
      <c r="M6880" s="1">
        <f t="shared" si="397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395"/>
        <v>7</v>
      </c>
    </row>
    <row r="6881" spans="1:18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396"/>
        <v>13768000</v>
      </c>
      <c r="L6881" s="1">
        <v>1</v>
      </c>
      <c r="M6881" s="1">
        <f t="shared" si="397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395"/>
        <v>7</v>
      </c>
    </row>
    <row r="6882" spans="1:18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396"/>
        <v>13770000</v>
      </c>
      <c r="L6882" s="1">
        <v>1</v>
      </c>
      <c r="M6882" s="1">
        <f t="shared" si="397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395"/>
        <v>7</v>
      </c>
    </row>
    <row r="6883" spans="1:18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396"/>
        <v>13772000</v>
      </c>
      <c r="L6883" s="1">
        <v>1</v>
      </c>
      <c r="M6883" s="1">
        <f t="shared" si="397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395"/>
        <v>7</v>
      </c>
    </row>
    <row r="6884" spans="1:18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396"/>
        <v>13774000</v>
      </c>
      <c r="L6884" s="1">
        <v>1</v>
      </c>
      <c r="M6884" s="1">
        <f t="shared" si="397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395"/>
        <v>7</v>
      </c>
    </row>
    <row r="6885" spans="1:18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396"/>
        <v>13776000</v>
      </c>
      <c r="L6885" s="1">
        <v>1</v>
      </c>
      <c r="M6885" s="1">
        <f t="shared" si="397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395"/>
        <v>7</v>
      </c>
    </row>
    <row r="6886" spans="1:18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396"/>
        <v>13778000</v>
      </c>
      <c r="L6886" s="1">
        <v>1</v>
      </c>
      <c r="M6886" s="1">
        <f t="shared" si="397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395"/>
        <v>7</v>
      </c>
    </row>
    <row r="6887" spans="1:18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396"/>
        <v>13780000</v>
      </c>
      <c r="L6887" s="1">
        <v>1</v>
      </c>
      <c r="M6887" s="1">
        <f t="shared" si="397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395"/>
        <v>7</v>
      </c>
    </row>
    <row r="6888" spans="1:18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396"/>
        <v>13782000</v>
      </c>
      <c r="L6888" s="1">
        <v>1</v>
      </c>
      <c r="M6888" s="1">
        <f t="shared" si="397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395"/>
        <v>7</v>
      </c>
    </row>
    <row r="6889" spans="1:18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396"/>
        <v>13784000</v>
      </c>
      <c r="L6889" s="1">
        <v>1</v>
      </c>
      <c r="M6889" s="1">
        <f t="shared" si="397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395"/>
        <v>7</v>
      </c>
    </row>
    <row r="6890" spans="1:18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396"/>
        <v>13786000</v>
      </c>
      <c r="L6890" s="1">
        <v>1</v>
      </c>
      <c r="M6890" s="1">
        <f t="shared" si="397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395"/>
        <v>7</v>
      </c>
    </row>
    <row r="6891" spans="1:18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396"/>
        <v>13788000</v>
      </c>
      <c r="L6891" s="1">
        <v>1</v>
      </c>
      <c r="M6891" s="1">
        <f t="shared" si="397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395"/>
        <v>7</v>
      </c>
    </row>
    <row r="6892" spans="1:18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396"/>
        <v>13790000</v>
      </c>
      <c r="L6892" s="1">
        <v>1</v>
      </c>
      <c r="M6892" s="1">
        <f t="shared" si="397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395"/>
        <v>7</v>
      </c>
    </row>
    <row r="6893" spans="1:18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396"/>
        <v>13792000</v>
      </c>
      <c r="L6893" s="1">
        <v>1</v>
      </c>
      <c r="M6893" s="1">
        <f t="shared" si="397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395"/>
        <v>7</v>
      </c>
    </row>
    <row r="6894" spans="1:18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396"/>
        <v>13794000</v>
      </c>
      <c r="L6894" s="1">
        <v>1</v>
      </c>
      <c r="M6894" s="1">
        <f t="shared" si="397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395"/>
        <v>7</v>
      </c>
    </row>
    <row r="6895" spans="1:18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396"/>
        <v>13796000</v>
      </c>
      <c r="L6895" s="1">
        <v>1</v>
      </c>
      <c r="M6895" s="1">
        <f t="shared" si="397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395"/>
        <v>7</v>
      </c>
    </row>
    <row r="6896" spans="1:18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396"/>
        <v>13798000</v>
      </c>
      <c r="L6896" s="1">
        <v>1</v>
      </c>
      <c r="M6896" s="1">
        <f t="shared" si="397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395"/>
        <v>7</v>
      </c>
    </row>
    <row r="6897" spans="1:18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396"/>
        <v>13800000</v>
      </c>
      <c r="L6897" s="1">
        <v>1</v>
      </c>
      <c r="M6897" s="1">
        <f t="shared" si="397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395"/>
        <v>7</v>
      </c>
    </row>
    <row r="6898" spans="1:18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396"/>
        <v>13802000</v>
      </c>
      <c r="L6898" s="1">
        <v>1</v>
      </c>
      <c r="M6898" s="1">
        <f t="shared" si="397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395"/>
        <v>7</v>
      </c>
    </row>
    <row r="6899" spans="1:18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396"/>
        <v>13804000</v>
      </c>
      <c r="L6899" s="1">
        <v>1</v>
      </c>
      <c r="M6899" s="1">
        <f t="shared" si="397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395"/>
        <v>7</v>
      </c>
    </row>
    <row r="6900" spans="1:18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396"/>
        <v>13806000</v>
      </c>
      <c r="L6900" s="1">
        <v>1</v>
      </c>
      <c r="M6900" s="1">
        <f t="shared" si="397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395"/>
        <v>7</v>
      </c>
    </row>
    <row r="6901" spans="1:18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396"/>
        <v>13808000</v>
      </c>
      <c r="L6901" s="1">
        <v>1</v>
      </c>
      <c r="M6901" s="1">
        <f t="shared" si="397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395"/>
        <v>7</v>
      </c>
    </row>
    <row r="6902" spans="1:18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396"/>
        <v>13810000</v>
      </c>
      <c r="L6902" s="1">
        <v>1</v>
      </c>
      <c r="M6902" s="1">
        <f t="shared" si="397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395"/>
        <v>7</v>
      </c>
    </row>
    <row r="6903" spans="1:18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396"/>
        <v>13812000</v>
      </c>
      <c r="L6903" s="2">
        <v>1</v>
      </c>
      <c r="M6903" s="2">
        <f t="shared" si="397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395"/>
        <v>7</v>
      </c>
    </row>
    <row r="6904" spans="1:18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396"/>
        <v>13814000</v>
      </c>
      <c r="L6904" s="2">
        <v>1</v>
      </c>
      <c r="M6904" s="2">
        <f t="shared" si="397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395"/>
        <v>7</v>
      </c>
    </row>
    <row r="6905" spans="1:18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396"/>
        <v>13816000</v>
      </c>
      <c r="L6905" s="2">
        <v>1</v>
      </c>
      <c r="M6905" s="2">
        <f t="shared" si="397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395"/>
        <v>7</v>
      </c>
    </row>
    <row r="6906" spans="1:18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396"/>
        <v>13818000</v>
      </c>
      <c r="L6906" s="2">
        <v>1</v>
      </c>
      <c r="M6906" s="2">
        <f t="shared" si="397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395"/>
        <v>7</v>
      </c>
    </row>
    <row r="6907" spans="1:18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396"/>
        <v>13820000</v>
      </c>
      <c r="L6907" s="2">
        <v>1</v>
      </c>
      <c r="M6907" s="2">
        <f t="shared" si="397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395"/>
        <v>7</v>
      </c>
    </row>
    <row r="6908" spans="1:18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396"/>
        <v>13822000</v>
      </c>
      <c r="L6908" s="2">
        <v>1</v>
      </c>
      <c r="M6908" s="2">
        <f t="shared" si="397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395"/>
        <v>7</v>
      </c>
    </row>
    <row r="6909" spans="1:18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396"/>
        <v>13824000</v>
      </c>
      <c r="L6909" s="2">
        <v>1</v>
      </c>
      <c r="M6909" s="2">
        <f t="shared" si="397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395"/>
        <v>7</v>
      </c>
    </row>
    <row r="6910" spans="1:18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396"/>
        <v>13826000</v>
      </c>
      <c r="L6910" s="2">
        <v>1</v>
      </c>
      <c r="M6910" s="2">
        <f t="shared" si="397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395"/>
        <v>7</v>
      </c>
    </row>
    <row r="6911" spans="1:18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396"/>
        <v>13828000</v>
      </c>
      <c r="L6911" s="2">
        <v>1</v>
      </c>
      <c r="M6911" s="2">
        <f t="shared" si="397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395"/>
        <v>7</v>
      </c>
    </row>
    <row r="6912" spans="1:18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396"/>
        <v>13830000</v>
      </c>
      <c r="L6912" s="2">
        <v>1</v>
      </c>
      <c r="M6912" s="2">
        <f t="shared" si="397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395"/>
        <v>7</v>
      </c>
    </row>
    <row r="6913" spans="1:18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396"/>
        <v>13832000</v>
      </c>
      <c r="L6913" s="2">
        <v>1</v>
      </c>
      <c r="M6913" s="2">
        <f t="shared" si="397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395"/>
        <v>7</v>
      </c>
    </row>
    <row r="6914" spans="1:18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396"/>
        <v>13834000</v>
      </c>
      <c r="L6914" s="2">
        <v>1</v>
      </c>
      <c r="M6914" s="2">
        <f t="shared" si="397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395"/>
        <v>7</v>
      </c>
    </row>
    <row r="6915" spans="1:18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396"/>
        <v>13836000</v>
      </c>
      <c r="L6915" s="2">
        <v>1</v>
      </c>
      <c r="M6915" s="2">
        <f t="shared" si="397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398">QUOTIENT(A6915,1000)+1</f>
        <v>7</v>
      </c>
    </row>
    <row r="6916" spans="1:18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396"/>
        <v>13838000</v>
      </c>
      <c r="L6916" s="2">
        <v>1</v>
      </c>
      <c r="M6916" s="2">
        <f t="shared" si="397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398"/>
        <v>7</v>
      </c>
    </row>
    <row r="6917" spans="1:18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396"/>
        <v>13840000</v>
      </c>
      <c r="L6917" s="2">
        <v>1</v>
      </c>
      <c r="M6917" s="2">
        <f t="shared" si="397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398"/>
        <v>7</v>
      </c>
    </row>
    <row r="6918" spans="1:18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396"/>
        <v>13842000</v>
      </c>
      <c r="L6918" s="2">
        <v>1</v>
      </c>
      <c r="M6918" s="2">
        <f t="shared" si="397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398"/>
        <v>7</v>
      </c>
    </row>
    <row r="6919" spans="1:18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396"/>
        <v>13844000</v>
      </c>
      <c r="L6919" s="2">
        <v>1</v>
      </c>
      <c r="M6919" s="2">
        <f t="shared" si="397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398"/>
        <v>7</v>
      </c>
    </row>
    <row r="6920" spans="1:18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396"/>
        <v>13846000</v>
      </c>
      <c r="L6920" s="2">
        <v>1</v>
      </c>
      <c r="M6920" s="2">
        <f t="shared" si="397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398"/>
        <v>7</v>
      </c>
    </row>
    <row r="6921" spans="1:18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396"/>
        <v>13848000</v>
      </c>
      <c r="L6921" s="2">
        <v>1</v>
      </c>
      <c r="M6921" s="2">
        <f t="shared" si="397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398"/>
        <v>7</v>
      </c>
    </row>
    <row r="6922" spans="1:18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396"/>
        <v>13850000</v>
      </c>
      <c r="L6922" s="2">
        <v>1</v>
      </c>
      <c r="M6922" s="2">
        <f t="shared" si="397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398"/>
        <v>7</v>
      </c>
    </row>
    <row r="6923" spans="1:18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396"/>
        <v>13852000</v>
      </c>
      <c r="L6923" s="2">
        <v>1</v>
      </c>
      <c r="M6923" s="2">
        <f t="shared" si="397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398"/>
        <v>7</v>
      </c>
    </row>
    <row r="6924" spans="1:18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396"/>
        <v>13854000</v>
      </c>
      <c r="L6924" s="2">
        <v>1</v>
      </c>
      <c r="M6924" s="2">
        <f t="shared" si="397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398"/>
        <v>7</v>
      </c>
    </row>
    <row r="6925" spans="1:18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396"/>
        <v>13856000</v>
      </c>
      <c r="L6925" s="2">
        <v>1</v>
      </c>
      <c r="M6925" s="2">
        <f t="shared" si="397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398"/>
        <v>7</v>
      </c>
    </row>
    <row r="6926" spans="1:18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396"/>
        <v>13858000</v>
      </c>
      <c r="L6926" s="2">
        <v>1</v>
      </c>
      <c r="M6926" s="2">
        <f t="shared" si="397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398"/>
        <v>7</v>
      </c>
    </row>
    <row r="6927" spans="1:18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396"/>
        <v>13860000</v>
      </c>
      <c r="L6927" s="2">
        <v>1</v>
      </c>
      <c r="M6927" s="2">
        <f t="shared" si="397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398"/>
        <v>7</v>
      </c>
    </row>
    <row r="6928" spans="1:18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396"/>
        <v>13862000</v>
      </c>
      <c r="L6928" s="2">
        <v>1</v>
      </c>
      <c r="M6928" s="2">
        <f t="shared" si="397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398"/>
        <v>7</v>
      </c>
    </row>
    <row r="6929" spans="1:18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396"/>
        <v>13864000</v>
      </c>
      <c r="L6929" s="2">
        <v>1</v>
      </c>
      <c r="M6929" s="2">
        <f t="shared" si="397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398"/>
        <v>7</v>
      </c>
    </row>
    <row r="6930" spans="1:18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396"/>
        <v>13866000</v>
      </c>
      <c r="L6930" s="2">
        <v>1</v>
      </c>
      <c r="M6930" s="2">
        <f t="shared" si="397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398"/>
        <v>7</v>
      </c>
    </row>
    <row r="6931" spans="1:18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396"/>
        <v>13868000</v>
      </c>
      <c r="L6931" s="2">
        <v>1</v>
      </c>
      <c r="M6931" s="2">
        <f t="shared" si="397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398"/>
        <v>7</v>
      </c>
    </row>
    <row r="6932" spans="1:18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396"/>
        <v>13870000</v>
      </c>
      <c r="L6932" s="2">
        <v>1</v>
      </c>
      <c r="M6932" s="2">
        <f t="shared" si="397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398"/>
        <v>7</v>
      </c>
    </row>
    <row r="6933" spans="1:18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396"/>
        <v>13872000</v>
      </c>
      <c r="L6933" s="2">
        <v>1</v>
      </c>
      <c r="M6933" s="2">
        <f t="shared" si="397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398"/>
        <v>7</v>
      </c>
    </row>
    <row r="6934" spans="1:18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396"/>
        <v>13874000</v>
      </c>
      <c r="L6934" s="2">
        <v>1</v>
      </c>
      <c r="M6934" s="2">
        <f t="shared" si="397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398"/>
        <v>7</v>
      </c>
    </row>
    <row r="6935" spans="1:18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399">10000+A6935*2000</f>
        <v>13876000</v>
      </c>
      <c r="L6935" s="2">
        <v>1</v>
      </c>
      <c r="M6935" s="2">
        <f t="shared" ref="M6935:M6998" si="400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398"/>
        <v>7</v>
      </c>
    </row>
    <row r="6936" spans="1:18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399"/>
        <v>13878000</v>
      </c>
      <c r="L6936" s="2">
        <v>1</v>
      </c>
      <c r="M6936" s="2">
        <f t="shared" si="400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398"/>
        <v>7</v>
      </c>
    </row>
    <row r="6937" spans="1:18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399"/>
        <v>13880000</v>
      </c>
      <c r="L6937" s="2">
        <v>1</v>
      </c>
      <c r="M6937" s="2">
        <f t="shared" si="400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398"/>
        <v>7</v>
      </c>
    </row>
    <row r="6938" spans="1:18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399"/>
        <v>13882000</v>
      </c>
      <c r="L6938" s="2">
        <v>1</v>
      </c>
      <c r="M6938" s="2">
        <f t="shared" si="400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398"/>
        <v>7</v>
      </c>
    </row>
    <row r="6939" spans="1:18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399"/>
        <v>13884000</v>
      </c>
      <c r="L6939" s="2">
        <v>1</v>
      </c>
      <c r="M6939" s="2">
        <f t="shared" si="400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398"/>
        <v>7</v>
      </c>
    </row>
    <row r="6940" spans="1:18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399"/>
        <v>13886000</v>
      </c>
      <c r="L6940" s="2">
        <v>1</v>
      </c>
      <c r="M6940" s="2">
        <f t="shared" si="400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398"/>
        <v>7</v>
      </c>
    </row>
    <row r="6941" spans="1:18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399"/>
        <v>13888000</v>
      </c>
      <c r="L6941" s="2">
        <v>1</v>
      </c>
      <c r="M6941" s="2">
        <f t="shared" si="400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398"/>
        <v>7</v>
      </c>
    </row>
    <row r="6942" spans="1:18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399"/>
        <v>13890000</v>
      </c>
      <c r="L6942" s="2">
        <v>1</v>
      </c>
      <c r="M6942" s="2">
        <f t="shared" si="400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398"/>
        <v>7</v>
      </c>
    </row>
    <row r="6943" spans="1:18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399"/>
        <v>13892000</v>
      </c>
      <c r="L6943" s="2">
        <v>1</v>
      </c>
      <c r="M6943" s="2">
        <f t="shared" si="400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398"/>
        <v>7</v>
      </c>
    </row>
    <row r="6944" spans="1:18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399"/>
        <v>13894000</v>
      </c>
      <c r="L6944" s="2">
        <v>1</v>
      </c>
      <c r="M6944" s="2">
        <f t="shared" si="400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398"/>
        <v>7</v>
      </c>
    </row>
    <row r="6945" spans="1:18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399"/>
        <v>13896000</v>
      </c>
      <c r="L6945" s="2">
        <v>1</v>
      </c>
      <c r="M6945" s="2">
        <f t="shared" si="400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398"/>
        <v>7</v>
      </c>
    </row>
    <row r="6946" spans="1:18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399"/>
        <v>13898000</v>
      </c>
      <c r="L6946" s="2">
        <v>1</v>
      </c>
      <c r="M6946" s="2">
        <f t="shared" si="400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398"/>
        <v>7</v>
      </c>
    </row>
    <row r="6947" spans="1:18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399"/>
        <v>13900000</v>
      </c>
      <c r="L6947" s="2">
        <v>1</v>
      </c>
      <c r="M6947" s="2">
        <f t="shared" si="400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398"/>
        <v>7</v>
      </c>
    </row>
    <row r="6948" spans="1:18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399"/>
        <v>13902000</v>
      </c>
      <c r="L6948" s="2">
        <v>1</v>
      </c>
      <c r="M6948" s="2">
        <f t="shared" si="400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398"/>
        <v>7</v>
      </c>
    </row>
    <row r="6949" spans="1:18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399"/>
        <v>13904000</v>
      </c>
      <c r="L6949" s="2">
        <v>1</v>
      </c>
      <c r="M6949" s="2">
        <f t="shared" si="400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398"/>
        <v>7</v>
      </c>
    </row>
    <row r="6950" spans="1:18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399"/>
        <v>13906000</v>
      </c>
      <c r="L6950" s="2">
        <v>1</v>
      </c>
      <c r="M6950" s="2">
        <f t="shared" si="400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398"/>
        <v>7</v>
      </c>
    </row>
    <row r="6951" spans="1:18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399"/>
        <v>13908000</v>
      </c>
      <c r="L6951" s="2">
        <v>1</v>
      </c>
      <c r="M6951" s="2">
        <f t="shared" si="400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398"/>
        <v>7</v>
      </c>
    </row>
    <row r="6952" spans="1:18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399"/>
        <v>13910000</v>
      </c>
      <c r="L6952" s="2">
        <v>1</v>
      </c>
      <c r="M6952" s="2">
        <f t="shared" si="400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398"/>
        <v>7</v>
      </c>
    </row>
    <row r="6953" spans="1:18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399"/>
        <v>13912000</v>
      </c>
      <c r="L6953" s="1">
        <v>1</v>
      </c>
      <c r="M6953" s="1">
        <f t="shared" si="400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398"/>
        <v>7</v>
      </c>
    </row>
    <row r="6954" spans="1:18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399"/>
        <v>13914000</v>
      </c>
      <c r="L6954" s="1">
        <v>1</v>
      </c>
      <c r="M6954" s="1">
        <f t="shared" si="400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398"/>
        <v>7</v>
      </c>
    </row>
    <row r="6955" spans="1:18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399"/>
        <v>13916000</v>
      </c>
      <c r="L6955" s="1">
        <v>1</v>
      </c>
      <c r="M6955" s="1">
        <f t="shared" si="400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398"/>
        <v>7</v>
      </c>
    </row>
    <row r="6956" spans="1:18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399"/>
        <v>13918000</v>
      </c>
      <c r="L6956" s="1">
        <v>1</v>
      </c>
      <c r="M6956" s="1">
        <f t="shared" si="400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398"/>
        <v>7</v>
      </c>
    </row>
    <row r="6957" spans="1:18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399"/>
        <v>13920000</v>
      </c>
      <c r="L6957" s="1">
        <v>1</v>
      </c>
      <c r="M6957" s="1">
        <f t="shared" si="400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398"/>
        <v>7</v>
      </c>
    </row>
    <row r="6958" spans="1:18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399"/>
        <v>13922000</v>
      </c>
      <c r="L6958" s="1">
        <v>1</v>
      </c>
      <c r="M6958" s="1">
        <f t="shared" si="400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398"/>
        <v>7</v>
      </c>
    </row>
    <row r="6959" spans="1:18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399"/>
        <v>13924000</v>
      </c>
      <c r="L6959" s="1">
        <v>1</v>
      </c>
      <c r="M6959" s="1">
        <f t="shared" si="400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398"/>
        <v>7</v>
      </c>
    </row>
    <row r="6960" spans="1:18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399"/>
        <v>13926000</v>
      </c>
      <c r="L6960" s="1">
        <v>1</v>
      </c>
      <c r="M6960" s="1">
        <f t="shared" si="400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398"/>
        <v>7</v>
      </c>
    </row>
    <row r="6961" spans="1:18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399"/>
        <v>13928000</v>
      </c>
      <c r="L6961" s="1">
        <v>1</v>
      </c>
      <c r="M6961" s="1">
        <f t="shared" si="400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398"/>
        <v>7</v>
      </c>
    </row>
    <row r="6962" spans="1:18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399"/>
        <v>13930000</v>
      </c>
      <c r="L6962" s="1">
        <v>1</v>
      </c>
      <c r="M6962" s="1">
        <f t="shared" si="400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398"/>
        <v>7</v>
      </c>
    </row>
    <row r="6963" spans="1:18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399"/>
        <v>13932000</v>
      </c>
      <c r="L6963" s="1">
        <v>1</v>
      </c>
      <c r="M6963" s="1">
        <f t="shared" si="400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398"/>
        <v>7</v>
      </c>
    </row>
    <row r="6964" spans="1:18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399"/>
        <v>13934000</v>
      </c>
      <c r="L6964" s="1">
        <v>1</v>
      </c>
      <c r="M6964" s="1">
        <f t="shared" si="400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398"/>
        <v>7</v>
      </c>
    </row>
    <row r="6965" spans="1:18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399"/>
        <v>13936000</v>
      </c>
      <c r="L6965" s="1">
        <v>1</v>
      </c>
      <c r="M6965" s="1">
        <f t="shared" si="400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398"/>
        <v>7</v>
      </c>
    </row>
    <row r="6966" spans="1:18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399"/>
        <v>13938000</v>
      </c>
      <c r="L6966" s="1">
        <v>1</v>
      </c>
      <c r="M6966" s="1">
        <f t="shared" si="400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398"/>
        <v>7</v>
      </c>
    </row>
    <row r="6967" spans="1:18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399"/>
        <v>13940000</v>
      </c>
      <c r="L6967" s="1">
        <v>1</v>
      </c>
      <c r="M6967" s="1">
        <f t="shared" si="400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398"/>
        <v>7</v>
      </c>
    </row>
    <row r="6968" spans="1:18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399"/>
        <v>13942000</v>
      </c>
      <c r="L6968" s="1">
        <v>1</v>
      </c>
      <c r="M6968" s="1">
        <f t="shared" si="400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398"/>
        <v>7</v>
      </c>
    </row>
    <row r="6969" spans="1:18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399"/>
        <v>13944000</v>
      </c>
      <c r="L6969" s="1">
        <v>1</v>
      </c>
      <c r="M6969" s="1">
        <f t="shared" si="400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398"/>
        <v>7</v>
      </c>
    </row>
    <row r="6970" spans="1:18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399"/>
        <v>13946000</v>
      </c>
      <c r="L6970" s="1">
        <v>1</v>
      </c>
      <c r="M6970" s="1">
        <f t="shared" si="400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398"/>
        <v>7</v>
      </c>
    </row>
    <row r="6971" spans="1:18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399"/>
        <v>13948000</v>
      </c>
      <c r="L6971" s="1">
        <v>1</v>
      </c>
      <c r="M6971" s="1">
        <f t="shared" si="400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398"/>
        <v>7</v>
      </c>
    </row>
    <row r="6972" spans="1:18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399"/>
        <v>13950000</v>
      </c>
      <c r="L6972" s="1">
        <v>1</v>
      </c>
      <c r="M6972" s="1">
        <f t="shared" si="400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398"/>
        <v>7</v>
      </c>
    </row>
    <row r="6973" spans="1:18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399"/>
        <v>13952000</v>
      </c>
      <c r="L6973" s="1">
        <v>1</v>
      </c>
      <c r="M6973" s="1">
        <f t="shared" si="400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398"/>
        <v>7</v>
      </c>
    </row>
    <row r="6974" spans="1:18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399"/>
        <v>13954000</v>
      </c>
      <c r="L6974" s="1">
        <v>1</v>
      </c>
      <c r="M6974" s="1">
        <f t="shared" si="400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398"/>
        <v>7</v>
      </c>
    </row>
    <row r="6975" spans="1:18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399"/>
        <v>13956000</v>
      </c>
      <c r="L6975" s="1">
        <v>1</v>
      </c>
      <c r="M6975" s="1">
        <f t="shared" si="400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398"/>
        <v>7</v>
      </c>
    </row>
    <row r="6976" spans="1:18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399"/>
        <v>13958000</v>
      </c>
      <c r="L6976" s="1">
        <v>1</v>
      </c>
      <c r="M6976" s="1">
        <f t="shared" si="400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398"/>
        <v>7</v>
      </c>
    </row>
    <row r="6977" spans="1:18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399"/>
        <v>13960000</v>
      </c>
      <c r="L6977" s="1">
        <v>1</v>
      </c>
      <c r="M6977" s="1">
        <f t="shared" si="400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398"/>
        <v>7</v>
      </c>
    </row>
    <row r="6978" spans="1:18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399"/>
        <v>13962000</v>
      </c>
      <c r="L6978" s="1">
        <v>1</v>
      </c>
      <c r="M6978" s="1">
        <f t="shared" si="400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398"/>
        <v>7</v>
      </c>
    </row>
    <row r="6979" spans="1:18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399"/>
        <v>13964000</v>
      </c>
      <c r="L6979" s="1">
        <v>1</v>
      </c>
      <c r="M6979" s="1">
        <f t="shared" si="400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01">QUOTIENT(A6979,1000)+1</f>
        <v>7</v>
      </c>
    </row>
    <row r="6980" spans="1:18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399"/>
        <v>13966000</v>
      </c>
      <c r="L6980" s="1">
        <v>1</v>
      </c>
      <c r="M6980" s="1">
        <f t="shared" si="400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01"/>
        <v>7</v>
      </c>
    </row>
    <row r="6981" spans="1:18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399"/>
        <v>13968000</v>
      </c>
      <c r="L6981" s="1">
        <v>1</v>
      </c>
      <c r="M6981" s="1">
        <f t="shared" si="400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01"/>
        <v>7</v>
      </c>
    </row>
    <row r="6982" spans="1:18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399"/>
        <v>13970000</v>
      </c>
      <c r="L6982" s="1">
        <v>1</v>
      </c>
      <c r="M6982" s="1">
        <f t="shared" si="400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01"/>
        <v>7</v>
      </c>
    </row>
    <row r="6983" spans="1:18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399"/>
        <v>13972000</v>
      </c>
      <c r="L6983" s="1">
        <v>1</v>
      </c>
      <c r="M6983" s="1">
        <f t="shared" si="400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01"/>
        <v>7</v>
      </c>
    </row>
    <row r="6984" spans="1:18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399"/>
        <v>13974000</v>
      </c>
      <c r="L6984" s="1">
        <v>1</v>
      </c>
      <c r="M6984" s="1">
        <f t="shared" si="400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01"/>
        <v>7</v>
      </c>
    </row>
    <row r="6985" spans="1:18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399"/>
        <v>13976000</v>
      </c>
      <c r="L6985" s="1">
        <v>1</v>
      </c>
      <c r="M6985" s="1">
        <f t="shared" si="400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01"/>
        <v>7</v>
      </c>
    </row>
    <row r="6986" spans="1:18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399"/>
        <v>13978000</v>
      </c>
      <c r="L6986" s="1">
        <v>1</v>
      </c>
      <c r="M6986" s="1">
        <f t="shared" si="400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01"/>
        <v>7</v>
      </c>
    </row>
    <row r="6987" spans="1:18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399"/>
        <v>13980000</v>
      </c>
      <c r="L6987" s="1">
        <v>1</v>
      </c>
      <c r="M6987" s="1">
        <f t="shared" si="400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01"/>
        <v>7</v>
      </c>
    </row>
    <row r="6988" spans="1:18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399"/>
        <v>13982000</v>
      </c>
      <c r="L6988" s="1">
        <v>1</v>
      </c>
      <c r="M6988" s="1">
        <f t="shared" si="400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01"/>
        <v>7</v>
      </c>
    </row>
    <row r="6989" spans="1:18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399"/>
        <v>13984000</v>
      </c>
      <c r="L6989" s="1">
        <v>1</v>
      </c>
      <c r="M6989" s="1">
        <f t="shared" si="400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01"/>
        <v>7</v>
      </c>
    </row>
    <row r="6990" spans="1:18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399"/>
        <v>13986000</v>
      </c>
      <c r="L6990" s="1">
        <v>1</v>
      </c>
      <c r="M6990" s="1">
        <f t="shared" si="400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01"/>
        <v>7</v>
      </c>
    </row>
    <row r="6991" spans="1:18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399"/>
        <v>13988000</v>
      </c>
      <c r="L6991" s="1">
        <v>1</v>
      </c>
      <c r="M6991" s="1">
        <f t="shared" si="400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01"/>
        <v>7</v>
      </c>
    </row>
    <row r="6992" spans="1:18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399"/>
        <v>13990000</v>
      </c>
      <c r="L6992" s="1">
        <v>1</v>
      </c>
      <c r="M6992" s="1">
        <f t="shared" si="400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01"/>
        <v>7</v>
      </c>
    </row>
    <row r="6993" spans="1:18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399"/>
        <v>13992000</v>
      </c>
      <c r="L6993" s="1">
        <v>1</v>
      </c>
      <c r="M6993" s="1">
        <f t="shared" si="400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01"/>
        <v>7</v>
      </c>
    </row>
    <row r="6994" spans="1:18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399"/>
        <v>13994000</v>
      </c>
      <c r="L6994" s="1">
        <v>1</v>
      </c>
      <c r="M6994" s="1">
        <f t="shared" si="400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01"/>
        <v>7</v>
      </c>
    </row>
    <row r="6995" spans="1:18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399"/>
        <v>13996000</v>
      </c>
      <c r="L6995" s="1">
        <v>1</v>
      </c>
      <c r="M6995" s="1">
        <f t="shared" si="400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01"/>
        <v>7</v>
      </c>
    </row>
    <row r="6996" spans="1:18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399"/>
        <v>13998000</v>
      </c>
      <c r="L6996" s="1">
        <v>1</v>
      </c>
      <c r="M6996" s="1">
        <f t="shared" si="400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01"/>
        <v>7</v>
      </c>
    </row>
    <row r="6997" spans="1:18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399"/>
        <v>14000000</v>
      </c>
      <c r="L6997" s="1">
        <v>1</v>
      </c>
      <c r="M6997" s="1">
        <f t="shared" si="400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01"/>
        <v>7</v>
      </c>
    </row>
    <row r="6998" spans="1:18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399"/>
        <v>14002000</v>
      </c>
      <c r="L6998" s="1">
        <v>1</v>
      </c>
      <c r="M6998" s="1">
        <f t="shared" si="400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01"/>
        <v>7</v>
      </c>
    </row>
    <row r="6999" spans="1:18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402">10000+A6999*2000</f>
        <v>14004000</v>
      </c>
      <c r="L6999" s="1">
        <v>1</v>
      </c>
      <c r="M6999" s="1">
        <f t="shared" ref="M6999:M7002" si="403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01"/>
        <v>7</v>
      </c>
    </row>
    <row r="7000" spans="1:18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402"/>
        <v>14006000</v>
      </c>
      <c r="L7000" s="1">
        <v>1</v>
      </c>
      <c r="M7000" s="1">
        <f t="shared" si="403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01"/>
        <v>7</v>
      </c>
    </row>
    <row r="7001" spans="1:18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402"/>
        <v>14008000</v>
      </c>
      <c r="L7001" s="1">
        <v>1</v>
      </c>
      <c r="M7001" s="1">
        <f t="shared" si="403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01"/>
        <v>7</v>
      </c>
    </row>
    <row r="7002" spans="1:18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402"/>
        <v>14010000</v>
      </c>
      <c r="L7002" s="1">
        <v>1</v>
      </c>
      <c r="M7002" s="1">
        <f t="shared" si="403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01"/>
        <v>8</v>
      </c>
    </row>
    <row r="7003" spans="1:18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404">10000+A7003*2000</f>
        <v>14012000</v>
      </c>
      <c r="L7003" s="2">
        <v>1</v>
      </c>
      <c r="M7003" s="2">
        <f t="shared" ref="M7003:M7066" si="405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01"/>
        <v>8</v>
      </c>
    </row>
    <row r="7004" spans="1:18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404"/>
        <v>14014000</v>
      </c>
      <c r="L7004" s="2">
        <v>1</v>
      </c>
      <c r="M7004" s="2">
        <f t="shared" si="405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01"/>
        <v>8</v>
      </c>
    </row>
    <row r="7005" spans="1:18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404"/>
        <v>14016000</v>
      </c>
      <c r="L7005" s="2">
        <v>1</v>
      </c>
      <c r="M7005" s="2">
        <f t="shared" si="405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01"/>
        <v>8</v>
      </c>
    </row>
    <row r="7006" spans="1:18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404"/>
        <v>14018000</v>
      </c>
      <c r="L7006" s="2">
        <v>1</v>
      </c>
      <c r="M7006" s="2">
        <f t="shared" si="405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01"/>
        <v>8</v>
      </c>
    </row>
    <row r="7007" spans="1:18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404"/>
        <v>14020000</v>
      </c>
      <c r="L7007" s="2">
        <v>1</v>
      </c>
      <c r="M7007" s="2">
        <f t="shared" si="405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01"/>
        <v>8</v>
      </c>
    </row>
    <row r="7008" spans="1:18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404"/>
        <v>14022000</v>
      </c>
      <c r="L7008" s="2">
        <v>1</v>
      </c>
      <c r="M7008" s="2">
        <f t="shared" si="405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01"/>
        <v>8</v>
      </c>
    </row>
    <row r="7009" spans="1:18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404"/>
        <v>14024000</v>
      </c>
      <c r="L7009" s="2">
        <v>1</v>
      </c>
      <c r="M7009" s="2">
        <f t="shared" si="405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01"/>
        <v>8</v>
      </c>
    </row>
    <row r="7010" spans="1:18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404"/>
        <v>14026000</v>
      </c>
      <c r="L7010" s="2">
        <v>1</v>
      </c>
      <c r="M7010" s="2">
        <f t="shared" si="405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01"/>
        <v>8</v>
      </c>
    </row>
    <row r="7011" spans="1:18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404"/>
        <v>14028000</v>
      </c>
      <c r="L7011" s="2">
        <v>1</v>
      </c>
      <c r="M7011" s="2">
        <f t="shared" si="405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01"/>
        <v>8</v>
      </c>
    </row>
    <row r="7012" spans="1:18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404"/>
        <v>14030000</v>
      </c>
      <c r="L7012" s="2">
        <v>1</v>
      </c>
      <c r="M7012" s="2">
        <f t="shared" si="405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01"/>
        <v>8</v>
      </c>
    </row>
    <row r="7013" spans="1:18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404"/>
        <v>14032000</v>
      </c>
      <c r="L7013" s="2">
        <v>1</v>
      </c>
      <c r="M7013" s="2">
        <f t="shared" si="405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01"/>
        <v>8</v>
      </c>
    </row>
    <row r="7014" spans="1:18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404"/>
        <v>14034000</v>
      </c>
      <c r="L7014" s="2">
        <v>1</v>
      </c>
      <c r="M7014" s="2">
        <f t="shared" si="405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01"/>
        <v>8</v>
      </c>
    </row>
    <row r="7015" spans="1:18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404"/>
        <v>14036000</v>
      </c>
      <c r="L7015" s="2">
        <v>1</v>
      </c>
      <c r="M7015" s="2">
        <f t="shared" si="405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01"/>
        <v>8</v>
      </c>
    </row>
    <row r="7016" spans="1:18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404"/>
        <v>14038000</v>
      </c>
      <c r="L7016" s="2">
        <v>1</v>
      </c>
      <c r="M7016" s="2">
        <f t="shared" si="405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01"/>
        <v>8</v>
      </c>
    </row>
    <row r="7017" spans="1:18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404"/>
        <v>14040000</v>
      </c>
      <c r="L7017" s="2">
        <v>1</v>
      </c>
      <c r="M7017" s="2">
        <f t="shared" si="405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01"/>
        <v>8</v>
      </c>
    </row>
    <row r="7018" spans="1:18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404"/>
        <v>14042000</v>
      </c>
      <c r="L7018" s="2">
        <v>1</v>
      </c>
      <c r="M7018" s="2">
        <f t="shared" si="405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01"/>
        <v>8</v>
      </c>
    </row>
    <row r="7019" spans="1:18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404"/>
        <v>14044000</v>
      </c>
      <c r="L7019" s="2">
        <v>1</v>
      </c>
      <c r="M7019" s="2">
        <f t="shared" si="405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01"/>
        <v>8</v>
      </c>
    </row>
    <row r="7020" spans="1:18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404"/>
        <v>14046000</v>
      </c>
      <c r="L7020" s="2">
        <v>1</v>
      </c>
      <c r="M7020" s="2">
        <f t="shared" si="405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01"/>
        <v>8</v>
      </c>
    </row>
    <row r="7021" spans="1:18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404"/>
        <v>14048000</v>
      </c>
      <c r="L7021" s="2">
        <v>1</v>
      </c>
      <c r="M7021" s="2">
        <f t="shared" si="405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01"/>
        <v>8</v>
      </c>
    </row>
    <row r="7022" spans="1:18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404"/>
        <v>14050000</v>
      </c>
      <c r="L7022" s="2">
        <v>1</v>
      </c>
      <c r="M7022" s="2">
        <f t="shared" si="405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01"/>
        <v>8</v>
      </c>
    </row>
    <row r="7023" spans="1:18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404"/>
        <v>14052000</v>
      </c>
      <c r="L7023" s="2">
        <v>1</v>
      </c>
      <c r="M7023" s="2">
        <f t="shared" si="405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01"/>
        <v>8</v>
      </c>
    </row>
    <row r="7024" spans="1:18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404"/>
        <v>14054000</v>
      </c>
      <c r="L7024" s="2">
        <v>1</v>
      </c>
      <c r="M7024" s="2">
        <f t="shared" si="405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01"/>
        <v>8</v>
      </c>
    </row>
    <row r="7025" spans="1:18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404"/>
        <v>14056000</v>
      </c>
      <c r="L7025" s="2">
        <v>1</v>
      </c>
      <c r="M7025" s="2">
        <f t="shared" si="405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01"/>
        <v>8</v>
      </c>
    </row>
    <row r="7026" spans="1:18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404"/>
        <v>14058000</v>
      </c>
      <c r="L7026" s="2">
        <v>1</v>
      </c>
      <c r="M7026" s="2">
        <f t="shared" si="405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01"/>
        <v>8</v>
      </c>
    </row>
    <row r="7027" spans="1:18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404"/>
        <v>14060000</v>
      </c>
      <c r="L7027" s="2">
        <v>1</v>
      </c>
      <c r="M7027" s="2">
        <f t="shared" si="405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01"/>
        <v>8</v>
      </c>
    </row>
    <row r="7028" spans="1:18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404"/>
        <v>14062000</v>
      </c>
      <c r="L7028" s="2">
        <v>1</v>
      </c>
      <c r="M7028" s="2">
        <f t="shared" si="405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01"/>
        <v>8</v>
      </c>
    </row>
    <row r="7029" spans="1:18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404"/>
        <v>14064000</v>
      </c>
      <c r="L7029" s="2">
        <v>1</v>
      </c>
      <c r="M7029" s="2">
        <f t="shared" si="405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01"/>
        <v>8</v>
      </c>
    </row>
    <row r="7030" spans="1:18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404"/>
        <v>14066000</v>
      </c>
      <c r="L7030" s="2">
        <v>1</v>
      </c>
      <c r="M7030" s="2">
        <f t="shared" si="405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01"/>
        <v>8</v>
      </c>
    </row>
    <row r="7031" spans="1:18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404"/>
        <v>14068000</v>
      </c>
      <c r="L7031" s="2">
        <v>1</v>
      </c>
      <c r="M7031" s="2">
        <f t="shared" si="405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01"/>
        <v>8</v>
      </c>
    </row>
    <row r="7032" spans="1:18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404"/>
        <v>14070000</v>
      </c>
      <c r="L7032" s="2">
        <v>1</v>
      </c>
      <c r="M7032" s="2">
        <f t="shared" si="405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01"/>
        <v>8</v>
      </c>
    </row>
    <row r="7033" spans="1:18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404"/>
        <v>14072000</v>
      </c>
      <c r="L7033" s="2">
        <v>1</v>
      </c>
      <c r="M7033" s="2">
        <f t="shared" si="405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01"/>
        <v>8</v>
      </c>
    </row>
    <row r="7034" spans="1:18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404"/>
        <v>14074000</v>
      </c>
      <c r="L7034" s="2">
        <v>1</v>
      </c>
      <c r="M7034" s="2">
        <f t="shared" si="405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01"/>
        <v>8</v>
      </c>
    </row>
    <row r="7035" spans="1:18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404"/>
        <v>14076000</v>
      </c>
      <c r="L7035" s="2">
        <v>1</v>
      </c>
      <c r="M7035" s="2">
        <f t="shared" si="405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01"/>
        <v>8</v>
      </c>
    </row>
    <row r="7036" spans="1:18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404"/>
        <v>14078000</v>
      </c>
      <c r="L7036" s="2">
        <v>1</v>
      </c>
      <c r="M7036" s="2">
        <f t="shared" si="405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01"/>
        <v>8</v>
      </c>
    </row>
    <row r="7037" spans="1:18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404"/>
        <v>14080000</v>
      </c>
      <c r="L7037" s="2">
        <v>1</v>
      </c>
      <c r="M7037" s="2">
        <f t="shared" si="405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01"/>
        <v>8</v>
      </c>
    </row>
    <row r="7038" spans="1:18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404"/>
        <v>14082000</v>
      </c>
      <c r="L7038" s="2">
        <v>1</v>
      </c>
      <c r="M7038" s="2">
        <f t="shared" si="405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01"/>
        <v>8</v>
      </c>
    </row>
    <row r="7039" spans="1:18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404"/>
        <v>14084000</v>
      </c>
      <c r="L7039" s="2">
        <v>1</v>
      </c>
      <c r="M7039" s="2">
        <f t="shared" si="405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01"/>
        <v>8</v>
      </c>
    </row>
    <row r="7040" spans="1:18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404"/>
        <v>14086000</v>
      </c>
      <c r="L7040" s="2">
        <v>1</v>
      </c>
      <c r="M7040" s="2">
        <f t="shared" si="405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01"/>
        <v>8</v>
      </c>
    </row>
    <row r="7041" spans="1:18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404"/>
        <v>14088000</v>
      </c>
      <c r="L7041" s="2">
        <v>1</v>
      </c>
      <c r="M7041" s="2">
        <f t="shared" si="405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01"/>
        <v>8</v>
      </c>
    </row>
    <row r="7042" spans="1:18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404"/>
        <v>14090000</v>
      </c>
      <c r="L7042" s="2">
        <v>1</v>
      </c>
      <c r="M7042" s="2">
        <f t="shared" si="405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01"/>
        <v>8</v>
      </c>
    </row>
    <row r="7043" spans="1:18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404"/>
        <v>14092000</v>
      </c>
      <c r="L7043" s="2">
        <v>1</v>
      </c>
      <c r="M7043" s="2">
        <f t="shared" si="405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06">QUOTIENT(A7043,1000)+1</f>
        <v>8</v>
      </c>
    </row>
    <row r="7044" spans="1:18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404"/>
        <v>14094000</v>
      </c>
      <c r="L7044" s="2">
        <v>1</v>
      </c>
      <c r="M7044" s="2">
        <f t="shared" si="405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06"/>
        <v>8</v>
      </c>
    </row>
    <row r="7045" spans="1:18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404"/>
        <v>14096000</v>
      </c>
      <c r="L7045" s="2">
        <v>1</v>
      </c>
      <c r="M7045" s="2">
        <f t="shared" si="405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06"/>
        <v>8</v>
      </c>
    </row>
    <row r="7046" spans="1:18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404"/>
        <v>14098000</v>
      </c>
      <c r="L7046" s="2">
        <v>1</v>
      </c>
      <c r="M7046" s="2">
        <f t="shared" si="405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06"/>
        <v>8</v>
      </c>
    </row>
    <row r="7047" spans="1:18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404"/>
        <v>14100000</v>
      </c>
      <c r="L7047" s="2">
        <v>1</v>
      </c>
      <c r="M7047" s="2">
        <f t="shared" si="405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06"/>
        <v>8</v>
      </c>
    </row>
    <row r="7048" spans="1:18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404"/>
        <v>14102000</v>
      </c>
      <c r="L7048" s="2">
        <v>1</v>
      </c>
      <c r="M7048" s="2">
        <f t="shared" si="405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06"/>
        <v>8</v>
      </c>
    </row>
    <row r="7049" spans="1:18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404"/>
        <v>14104000</v>
      </c>
      <c r="L7049" s="2">
        <v>1</v>
      </c>
      <c r="M7049" s="2">
        <f t="shared" si="405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06"/>
        <v>8</v>
      </c>
    </row>
    <row r="7050" spans="1:18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404"/>
        <v>14106000</v>
      </c>
      <c r="L7050" s="2">
        <v>1</v>
      </c>
      <c r="M7050" s="2">
        <f t="shared" si="405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06"/>
        <v>8</v>
      </c>
    </row>
    <row r="7051" spans="1:18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404"/>
        <v>14108000</v>
      </c>
      <c r="L7051" s="2">
        <v>1</v>
      </c>
      <c r="M7051" s="2">
        <f t="shared" si="405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06"/>
        <v>8</v>
      </c>
    </row>
    <row r="7052" spans="1:18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404"/>
        <v>14110000</v>
      </c>
      <c r="L7052" s="2">
        <v>1</v>
      </c>
      <c r="M7052" s="2">
        <f t="shared" si="405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06"/>
        <v>8</v>
      </c>
    </row>
    <row r="7053" spans="1:18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404"/>
        <v>14112000</v>
      </c>
      <c r="L7053" s="1">
        <v>1</v>
      </c>
      <c r="M7053" s="1">
        <f t="shared" si="405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06"/>
        <v>8</v>
      </c>
    </row>
    <row r="7054" spans="1:18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404"/>
        <v>14114000</v>
      </c>
      <c r="L7054" s="1">
        <v>1</v>
      </c>
      <c r="M7054" s="1">
        <f t="shared" si="405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06"/>
        <v>8</v>
      </c>
    </row>
    <row r="7055" spans="1:18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404"/>
        <v>14116000</v>
      </c>
      <c r="L7055" s="1">
        <v>1</v>
      </c>
      <c r="M7055" s="1">
        <f t="shared" si="405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06"/>
        <v>8</v>
      </c>
    </row>
    <row r="7056" spans="1:18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404"/>
        <v>14118000</v>
      </c>
      <c r="L7056" s="1">
        <v>1</v>
      </c>
      <c r="M7056" s="1">
        <f t="shared" si="405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06"/>
        <v>8</v>
      </c>
    </row>
    <row r="7057" spans="1:18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404"/>
        <v>14120000</v>
      </c>
      <c r="L7057" s="1">
        <v>1</v>
      </c>
      <c r="M7057" s="1">
        <f t="shared" si="405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06"/>
        <v>8</v>
      </c>
    </row>
    <row r="7058" spans="1:18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404"/>
        <v>14122000</v>
      </c>
      <c r="L7058" s="1">
        <v>1</v>
      </c>
      <c r="M7058" s="1">
        <f t="shared" si="405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06"/>
        <v>8</v>
      </c>
    </row>
    <row r="7059" spans="1:18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404"/>
        <v>14124000</v>
      </c>
      <c r="L7059" s="1">
        <v>1</v>
      </c>
      <c r="M7059" s="1">
        <f t="shared" si="405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06"/>
        <v>8</v>
      </c>
    </row>
    <row r="7060" spans="1:18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404"/>
        <v>14126000</v>
      </c>
      <c r="L7060" s="1">
        <v>1</v>
      </c>
      <c r="M7060" s="1">
        <f t="shared" si="405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06"/>
        <v>8</v>
      </c>
    </row>
    <row r="7061" spans="1:18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404"/>
        <v>14128000</v>
      </c>
      <c r="L7061" s="1">
        <v>1</v>
      </c>
      <c r="M7061" s="1">
        <f t="shared" si="405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06"/>
        <v>8</v>
      </c>
    </row>
    <row r="7062" spans="1:18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404"/>
        <v>14130000</v>
      </c>
      <c r="L7062" s="1">
        <v>1</v>
      </c>
      <c r="M7062" s="1">
        <f t="shared" si="405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06"/>
        <v>8</v>
      </c>
    </row>
    <row r="7063" spans="1:18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404"/>
        <v>14132000</v>
      </c>
      <c r="L7063" s="1">
        <v>1</v>
      </c>
      <c r="M7063" s="1">
        <f t="shared" si="405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06"/>
        <v>8</v>
      </c>
    </row>
    <row r="7064" spans="1:18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404"/>
        <v>14134000</v>
      </c>
      <c r="L7064" s="1">
        <v>1</v>
      </c>
      <c r="M7064" s="1">
        <f t="shared" si="405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06"/>
        <v>8</v>
      </c>
    </row>
    <row r="7065" spans="1:18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404"/>
        <v>14136000</v>
      </c>
      <c r="L7065" s="1">
        <v>1</v>
      </c>
      <c r="M7065" s="1">
        <f t="shared" si="405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06"/>
        <v>8</v>
      </c>
    </row>
    <row r="7066" spans="1:18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404"/>
        <v>14138000</v>
      </c>
      <c r="L7066" s="1">
        <v>1</v>
      </c>
      <c r="M7066" s="1">
        <f t="shared" si="405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06"/>
        <v>8</v>
      </c>
    </row>
    <row r="7067" spans="1:18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407">10000+A7067*2000</f>
        <v>14140000</v>
      </c>
      <c r="L7067" s="1">
        <v>1</v>
      </c>
      <c r="M7067" s="1">
        <f t="shared" ref="M7067:M7130" si="408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06"/>
        <v>8</v>
      </c>
    </row>
    <row r="7068" spans="1:18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407"/>
        <v>14142000</v>
      </c>
      <c r="L7068" s="1">
        <v>1</v>
      </c>
      <c r="M7068" s="1">
        <f t="shared" si="408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06"/>
        <v>8</v>
      </c>
    </row>
    <row r="7069" spans="1:18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407"/>
        <v>14144000</v>
      </c>
      <c r="L7069" s="1">
        <v>1</v>
      </c>
      <c r="M7069" s="1">
        <f t="shared" si="408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06"/>
        <v>8</v>
      </c>
    </row>
    <row r="7070" spans="1:18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407"/>
        <v>14146000</v>
      </c>
      <c r="L7070" s="1">
        <v>1</v>
      </c>
      <c r="M7070" s="1">
        <f t="shared" si="408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06"/>
        <v>8</v>
      </c>
    </row>
    <row r="7071" spans="1:18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407"/>
        <v>14148000</v>
      </c>
      <c r="L7071" s="1">
        <v>1</v>
      </c>
      <c r="M7071" s="1">
        <f t="shared" si="408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06"/>
        <v>8</v>
      </c>
    </row>
    <row r="7072" spans="1:18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407"/>
        <v>14150000</v>
      </c>
      <c r="L7072" s="1">
        <v>1</v>
      </c>
      <c r="M7072" s="1">
        <f t="shared" si="408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06"/>
        <v>8</v>
      </c>
    </row>
    <row r="7073" spans="1:18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407"/>
        <v>14152000</v>
      </c>
      <c r="L7073" s="1">
        <v>1</v>
      </c>
      <c r="M7073" s="1">
        <f t="shared" si="408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06"/>
        <v>8</v>
      </c>
    </row>
    <row r="7074" spans="1:18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407"/>
        <v>14154000</v>
      </c>
      <c r="L7074" s="1">
        <v>1</v>
      </c>
      <c r="M7074" s="1">
        <f t="shared" si="408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06"/>
        <v>8</v>
      </c>
    </row>
    <row r="7075" spans="1:18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407"/>
        <v>14156000</v>
      </c>
      <c r="L7075" s="1">
        <v>1</v>
      </c>
      <c r="M7075" s="1">
        <f t="shared" si="408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06"/>
        <v>8</v>
      </c>
    </row>
    <row r="7076" spans="1:18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407"/>
        <v>14158000</v>
      </c>
      <c r="L7076" s="1">
        <v>1</v>
      </c>
      <c r="M7076" s="1">
        <f t="shared" si="408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06"/>
        <v>8</v>
      </c>
    </row>
    <row r="7077" spans="1:18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407"/>
        <v>14160000</v>
      </c>
      <c r="L7077" s="1">
        <v>1</v>
      </c>
      <c r="M7077" s="1">
        <f t="shared" si="408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06"/>
        <v>8</v>
      </c>
    </row>
    <row r="7078" spans="1:18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407"/>
        <v>14162000</v>
      </c>
      <c r="L7078" s="1">
        <v>1</v>
      </c>
      <c r="M7078" s="1">
        <f t="shared" si="408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06"/>
        <v>8</v>
      </c>
    </row>
    <row r="7079" spans="1:18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407"/>
        <v>14164000</v>
      </c>
      <c r="L7079" s="1">
        <v>1</v>
      </c>
      <c r="M7079" s="1">
        <f t="shared" si="408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06"/>
        <v>8</v>
      </c>
    </row>
    <row r="7080" spans="1:18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407"/>
        <v>14166000</v>
      </c>
      <c r="L7080" s="1">
        <v>1</v>
      </c>
      <c r="M7080" s="1">
        <f t="shared" si="408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06"/>
        <v>8</v>
      </c>
    </row>
    <row r="7081" spans="1:18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407"/>
        <v>14168000</v>
      </c>
      <c r="L7081" s="1">
        <v>1</v>
      </c>
      <c r="M7081" s="1">
        <f t="shared" si="408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06"/>
        <v>8</v>
      </c>
    </row>
    <row r="7082" spans="1:18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407"/>
        <v>14170000</v>
      </c>
      <c r="L7082" s="1">
        <v>1</v>
      </c>
      <c r="M7082" s="1">
        <f t="shared" si="408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06"/>
        <v>8</v>
      </c>
    </row>
    <row r="7083" spans="1:18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407"/>
        <v>14172000</v>
      </c>
      <c r="L7083" s="1">
        <v>1</v>
      </c>
      <c r="M7083" s="1">
        <f t="shared" si="408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06"/>
        <v>8</v>
      </c>
    </row>
    <row r="7084" spans="1:18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407"/>
        <v>14174000</v>
      </c>
      <c r="L7084" s="1">
        <v>1</v>
      </c>
      <c r="M7084" s="1">
        <f t="shared" si="408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06"/>
        <v>8</v>
      </c>
    </row>
    <row r="7085" spans="1:18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407"/>
        <v>14176000</v>
      </c>
      <c r="L7085" s="1">
        <v>1</v>
      </c>
      <c r="M7085" s="1">
        <f t="shared" si="408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06"/>
        <v>8</v>
      </c>
    </row>
    <row r="7086" spans="1:18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407"/>
        <v>14178000</v>
      </c>
      <c r="L7086" s="1">
        <v>1</v>
      </c>
      <c r="M7086" s="1">
        <f t="shared" si="408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06"/>
        <v>8</v>
      </c>
    </row>
    <row r="7087" spans="1:18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407"/>
        <v>14180000</v>
      </c>
      <c r="L7087" s="1">
        <v>1</v>
      </c>
      <c r="M7087" s="1">
        <f t="shared" si="408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06"/>
        <v>8</v>
      </c>
    </row>
    <row r="7088" spans="1:18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407"/>
        <v>14182000</v>
      </c>
      <c r="L7088" s="1">
        <v>1</v>
      </c>
      <c r="M7088" s="1">
        <f t="shared" si="408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06"/>
        <v>8</v>
      </c>
    </row>
    <row r="7089" spans="1:18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407"/>
        <v>14184000</v>
      </c>
      <c r="L7089" s="1">
        <v>1</v>
      </c>
      <c r="M7089" s="1">
        <f t="shared" si="408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06"/>
        <v>8</v>
      </c>
    </row>
    <row r="7090" spans="1:18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407"/>
        <v>14186000</v>
      </c>
      <c r="L7090" s="1">
        <v>1</v>
      </c>
      <c r="M7090" s="1">
        <f t="shared" si="408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06"/>
        <v>8</v>
      </c>
    </row>
    <row r="7091" spans="1:18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407"/>
        <v>14188000</v>
      </c>
      <c r="L7091" s="1">
        <v>1</v>
      </c>
      <c r="M7091" s="1">
        <f t="shared" si="408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06"/>
        <v>8</v>
      </c>
    </row>
    <row r="7092" spans="1:18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407"/>
        <v>14190000</v>
      </c>
      <c r="L7092" s="1">
        <v>1</v>
      </c>
      <c r="M7092" s="1">
        <f t="shared" si="408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06"/>
        <v>8</v>
      </c>
    </row>
    <row r="7093" spans="1:18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407"/>
        <v>14192000</v>
      </c>
      <c r="L7093" s="1">
        <v>1</v>
      </c>
      <c r="M7093" s="1">
        <f t="shared" si="408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06"/>
        <v>8</v>
      </c>
    </row>
    <row r="7094" spans="1:18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407"/>
        <v>14194000</v>
      </c>
      <c r="L7094" s="1">
        <v>1</v>
      </c>
      <c r="M7094" s="1">
        <f t="shared" si="408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06"/>
        <v>8</v>
      </c>
    </row>
    <row r="7095" spans="1:18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407"/>
        <v>14196000</v>
      </c>
      <c r="L7095" s="1">
        <v>1</v>
      </c>
      <c r="M7095" s="1">
        <f t="shared" si="408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06"/>
        <v>8</v>
      </c>
    </row>
    <row r="7096" spans="1:18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407"/>
        <v>14198000</v>
      </c>
      <c r="L7096" s="1">
        <v>1</v>
      </c>
      <c r="M7096" s="1">
        <f t="shared" si="408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06"/>
        <v>8</v>
      </c>
    </row>
    <row r="7097" spans="1:18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407"/>
        <v>14200000</v>
      </c>
      <c r="L7097" s="1">
        <v>1</v>
      </c>
      <c r="M7097" s="1">
        <f t="shared" si="408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06"/>
        <v>8</v>
      </c>
    </row>
    <row r="7098" spans="1:18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407"/>
        <v>14202000</v>
      </c>
      <c r="L7098" s="1">
        <v>1</v>
      </c>
      <c r="M7098" s="1">
        <f t="shared" si="408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06"/>
        <v>8</v>
      </c>
    </row>
    <row r="7099" spans="1:18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407"/>
        <v>14204000</v>
      </c>
      <c r="L7099" s="1">
        <v>1</v>
      </c>
      <c r="M7099" s="1">
        <f t="shared" si="408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06"/>
        <v>8</v>
      </c>
    </row>
    <row r="7100" spans="1:18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407"/>
        <v>14206000</v>
      </c>
      <c r="L7100" s="1">
        <v>1</v>
      </c>
      <c r="M7100" s="1">
        <f t="shared" si="408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06"/>
        <v>8</v>
      </c>
    </row>
    <row r="7101" spans="1:18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407"/>
        <v>14208000</v>
      </c>
      <c r="L7101" s="1">
        <v>1</v>
      </c>
      <c r="M7101" s="1">
        <f t="shared" si="408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06"/>
        <v>8</v>
      </c>
    </row>
    <row r="7102" spans="1:18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407"/>
        <v>14210000</v>
      </c>
      <c r="L7102" s="1">
        <v>1</v>
      </c>
      <c r="M7102" s="1">
        <f t="shared" si="408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06"/>
        <v>8</v>
      </c>
    </row>
    <row r="7103" spans="1:18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407"/>
        <v>14212000</v>
      </c>
      <c r="L7103" s="2">
        <v>1</v>
      </c>
      <c r="M7103" s="2">
        <f t="shared" si="408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06"/>
        <v>8</v>
      </c>
    </row>
    <row r="7104" spans="1:18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407"/>
        <v>14214000</v>
      </c>
      <c r="L7104" s="2">
        <v>1</v>
      </c>
      <c r="M7104" s="2">
        <f t="shared" si="408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06"/>
        <v>8</v>
      </c>
    </row>
    <row r="7105" spans="1:18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407"/>
        <v>14216000</v>
      </c>
      <c r="L7105" s="2">
        <v>1</v>
      </c>
      <c r="M7105" s="2">
        <f t="shared" si="408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06"/>
        <v>8</v>
      </c>
    </row>
    <row r="7106" spans="1:18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407"/>
        <v>14218000</v>
      </c>
      <c r="L7106" s="2">
        <v>1</v>
      </c>
      <c r="M7106" s="2">
        <f t="shared" si="408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06"/>
        <v>8</v>
      </c>
    </row>
    <row r="7107" spans="1:18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407"/>
        <v>14220000</v>
      </c>
      <c r="L7107" s="2">
        <v>1</v>
      </c>
      <c r="M7107" s="2">
        <f t="shared" si="408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09">QUOTIENT(A7107,1000)+1</f>
        <v>8</v>
      </c>
    </row>
    <row r="7108" spans="1:18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407"/>
        <v>14222000</v>
      </c>
      <c r="L7108" s="2">
        <v>1</v>
      </c>
      <c r="M7108" s="2">
        <f t="shared" si="408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09"/>
        <v>8</v>
      </c>
    </row>
    <row r="7109" spans="1:18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407"/>
        <v>14224000</v>
      </c>
      <c r="L7109" s="2">
        <v>1</v>
      </c>
      <c r="M7109" s="2">
        <f t="shared" si="408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09"/>
        <v>8</v>
      </c>
    </row>
    <row r="7110" spans="1:18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407"/>
        <v>14226000</v>
      </c>
      <c r="L7110" s="2">
        <v>1</v>
      </c>
      <c r="M7110" s="2">
        <f t="shared" si="408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09"/>
        <v>8</v>
      </c>
    </row>
    <row r="7111" spans="1:18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407"/>
        <v>14228000</v>
      </c>
      <c r="L7111" s="2">
        <v>1</v>
      </c>
      <c r="M7111" s="2">
        <f t="shared" si="408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09"/>
        <v>8</v>
      </c>
    </row>
    <row r="7112" spans="1:18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407"/>
        <v>14230000</v>
      </c>
      <c r="L7112" s="2">
        <v>1</v>
      </c>
      <c r="M7112" s="2">
        <f t="shared" si="408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09"/>
        <v>8</v>
      </c>
    </row>
    <row r="7113" spans="1:18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407"/>
        <v>14232000</v>
      </c>
      <c r="L7113" s="2">
        <v>1</v>
      </c>
      <c r="M7113" s="2">
        <f t="shared" si="408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09"/>
        <v>8</v>
      </c>
    </row>
    <row r="7114" spans="1:18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407"/>
        <v>14234000</v>
      </c>
      <c r="L7114" s="2">
        <v>1</v>
      </c>
      <c r="M7114" s="2">
        <f t="shared" si="408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09"/>
        <v>8</v>
      </c>
    </row>
    <row r="7115" spans="1:18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407"/>
        <v>14236000</v>
      </c>
      <c r="L7115" s="2">
        <v>1</v>
      </c>
      <c r="M7115" s="2">
        <f t="shared" si="408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09"/>
        <v>8</v>
      </c>
    </row>
    <row r="7116" spans="1:18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407"/>
        <v>14238000</v>
      </c>
      <c r="L7116" s="2">
        <v>1</v>
      </c>
      <c r="M7116" s="2">
        <f t="shared" si="408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09"/>
        <v>8</v>
      </c>
    </row>
    <row r="7117" spans="1:18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407"/>
        <v>14240000</v>
      </c>
      <c r="L7117" s="2">
        <v>1</v>
      </c>
      <c r="M7117" s="2">
        <f t="shared" si="408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09"/>
        <v>8</v>
      </c>
    </row>
    <row r="7118" spans="1:18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407"/>
        <v>14242000</v>
      </c>
      <c r="L7118" s="2">
        <v>1</v>
      </c>
      <c r="M7118" s="2">
        <f t="shared" si="408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09"/>
        <v>8</v>
      </c>
    </row>
    <row r="7119" spans="1:18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407"/>
        <v>14244000</v>
      </c>
      <c r="L7119" s="2">
        <v>1</v>
      </c>
      <c r="M7119" s="2">
        <f t="shared" si="408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09"/>
        <v>8</v>
      </c>
    </row>
    <row r="7120" spans="1:18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407"/>
        <v>14246000</v>
      </c>
      <c r="L7120" s="2">
        <v>1</v>
      </c>
      <c r="M7120" s="2">
        <f t="shared" si="408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09"/>
        <v>8</v>
      </c>
    </row>
    <row r="7121" spans="1:18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407"/>
        <v>14248000</v>
      </c>
      <c r="L7121" s="2">
        <v>1</v>
      </c>
      <c r="M7121" s="2">
        <f t="shared" si="408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09"/>
        <v>8</v>
      </c>
    </row>
    <row r="7122" spans="1:18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407"/>
        <v>14250000</v>
      </c>
      <c r="L7122" s="2">
        <v>1</v>
      </c>
      <c r="M7122" s="2">
        <f t="shared" si="408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09"/>
        <v>8</v>
      </c>
    </row>
    <row r="7123" spans="1:18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407"/>
        <v>14252000</v>
      </c>
      <c r="L7123" s="2">
        <v>1</v>
      </c>
      <c r="M7123" s="2">
        <f t="shared" si="408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09"/>
        <v>8</v>
      </c>
    </row>
    <row r="7124" spans="1:18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407"/>
        <v>14254000</v>
      </c>
      <c r="L7124" s="2">
        <v>1</v>
      </c>
      <c r="M7124" s="2">
        <f t="shared" si="408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09"/>
        <v>8</v>
      </c>
    </row>
    <row r="7125" spans="1:18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407"/>
        <v>14256000</v>
      </c>
      <c r="L7125" s="2">
        <v>1</v>
      </c>
      <c r="M7125" s="2">
        <f t="shared" si="408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09"/>
        <v>8</v>
      </c>
    </row>
    <row r="7126" spans="1:18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407"/>
        <v>14258000</v>
      </c>
      <c r="L7126" s="2">
        <v>1</v>
      </c>
      <c r="M7126" s="2">
        <f t="shared" si="408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09"/>
        <v>8</v>
      </c>
    </row>
    <row r="7127" spans="1:18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407"/>
        <v>14260000</v>
      </c>
      <c r="L7127" s="2">
        <v>1</v>
      </c>
      <c r="M7127" s="2">
        <f t="shared" si="408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09"/>
        <v>8</v>
      </c>
    </row>
    <row r="7128" spans="1:18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407"/>
        <v>14262000</v>
      </c>
      <c r="L7128" s="2">
        <v>1</v>
      </c>
      <c r="M7128" s="2">
        <f t="shared" si="408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09"/>
        <v>8</v>
      </c>
    </row>
    <row r="7129" spans="1:18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407"/>
        <v>14264000</v>
      </c>
      <c r="L7129" s="2">
        <v>1</v>
      </c>
      <c r="M7129" s="2">
        <f t="shared" si="408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09"/>
        <v>8</v>
      </c>
    </row>
    <row r="7130" spans="1:18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407"/>
        <v>14266000</v>
      </c>
      <c r="L7130" s="2">
        <v>1</v>
      </c>
      <c r="M7130" s="2">
        <f t="shared" si="408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09"/>
        <v>8</v>
      </c>
    </row>
    <row r="7131" spans="1:18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410">10000+A7131*2000</f>
        <v>14268000</v>
      </c>
      <c r="L7131" s="2">
        <v>1</v>
      </c>
      <c r="M7131" s="2">
        <f t="shared" ref="M7131:M7194" si="41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09"/>
        <v>8</v>
      </c>
    </row>
    <row r="7132" spans="1:18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410"/>
        <v>14270000</v>
      </c>
      <c r="L7132" s="2">
        <v>1</v>
      </c>
      <c r="M7132" s="2">
        <f t="shared" si="41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09"/>
        <v>8</v>
      </c>
    </row>
    <row r="7133" spans="1:18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410"/>
        <v>14272000</v>
      </c>
      <c r="L7133" s="2">
        <v>1</v>
      </c>
      <c r="M7133" s="2">
        <f t="shared" si="41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09"/>
        <v>8</v>
      </c>
    </row>
    <row r="7134" spans="1:18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410"/>
        <v>14274000</v>
      </c>
      <c r="L7134" s="2">
        <v>1</v>
      </c>
      <c r="M7134" s="2">
        <f t="shared" si="41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09"/>
        <v>8</v>
      </c>
    </row>
    <row r="7135" spans="1:18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410"/>
        <v>14276000</v>
      </c>
      <c r="L7135" s="2">
        <v>1</v>
      </c>
      <c r="M7135" s="2">
        <f t="shared" si="41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09"/>
        <v>8</v>
      </c>
    </row>
    <row r="7136" spans="1:18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410"/>
        <v>14278000</v>
      </c>
      <c r="L7136" s="2">
        <v>1</v>
      </c>
      <c r="M7136" s="2">
        <f t="shared" si="41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09"/>
        <v>8</v>
      </c>
    </row>
    <row r="7137" spans="1:18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410"/>
        <v>14280000</v>
      </c>
      <c r="L7137" s="2">
        <v>1</v>
      </c>
      <c r="M7137" s="2">
        <f t="shared" si="41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09"/>
        <v>8</v>
      </c>
    </row>
    <row r="7138" spans="1:18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410"/>
        <v>14282000</v>
      </c>
      <c r="L7138" s="2">
        <v>1</v>
      </c>
      <c r="M7138" s="2">
        <f t="shared" si="41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09"/>
        <v>8</v>
      </c>
    </row>
    <row r="7139" spans="1:18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410"/>
        <v>14284000</v>
      </c>
      <c r="L7139" s="2">
        <v>1</v>
      </c>
      <c r="M7139" s="2">
        <f t="shared" si="41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09"/>
        <v>8</v>
      </c>
    </row>
    <row r="7140" spans="1:18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410"/>
        <v>14286000</v>
      </c>
      <c r="L7140" s="2">
        <v>1</v>
      </c>
      <c r="M7140" s="2">
        <f t="shared" si="41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09"/>
        <v>8</v>
      </c>
    </row>
    <row r="7141" spans="1:18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410"/>
        <v>14288000</v>
      </c>
      <c r="L7141" s="2">
        <v>1</v>
      </c>
      <c r="M7141" s="2">
        <f t="shared" si="41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09"/>
        <v>8</v>
      </c>
    </row>
    <row r="7142" spans="1:18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410"/>
        <v>14290000</v>
      </c>
      <c r="L7142" s="2">
        <v>1</v>
      </c>
      <c r="M7142" s="2">
        <f t="shared" si="41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09"/>
        <v>8</v>
      </c>
    </row>
    <row r="7143" spans="1:18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410"/>
        <v>14292000</v>
      </c>
      <c r="L7143" s="2">
        <v>1</v>
      </c>
      <c r="M7143" s="2">
        <f t="shared" si="41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09"/>
        <v>8</v>
      </c>
    </row>
    <row r="7144" spans="1:18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410"/>
        <v>14294000</v>
      </c>
      <c r="L7144" s="2">
        <v>1</v>
      </c>
      <c r="M7144" s="2">
        <f t="shared" si="41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09"/>
        <v>8</v>
      </c>
    </row>
    <row r="7145" spans="1:18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410"/>
        <v>14296000</v>
      </c>
      <c r="L7145" s="2">
        <v>1</v>
      </c>
      <c r="M7145" s="2">
        <f t="shared" si="41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09"/>
        <v>8</v>
      </c>
    </row>
    <row r="7146" spans="1:18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410"/>
        <v>14298000</v>
      </c>
      <c r="L7146" s="2">
        <v>1</v>
      </c>
      <c r="M7146" s="2">
        <f t="shared" si="41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09"/>
        <v>8</v>
      </c>
    </row>
    <row r="7147" spans="1:18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410"/>
        <v>14300000</v>
      </c>
      <c r="L7147" s="2">
        <v>1</v>
      </c>
      <c r="M7147" s="2">
        <f t="shared" si="41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09"/>
        <v>8</v>
      </c>
    </row>
    <row r="7148" spans="1:18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410"/>
        <v>14302000</v>
      </c>
      <c r="L7148" s="2">
        <v>1</v>
      </c>
      <c r="M7148" s="2">
        <f t="shared" si="41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09"/>
        <v>8</v>
      </c>
    </row>
    <row r="7149" spans="1:18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410"/>
        <v>14304000</v>
      </c>
      <c r="L7149" s="2">
        <v>1</v>
      </c>
      <c r="M7149" s="2">
        <f t="shared" si="41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09"/>
        <v>8</v>
      </c>
    </row>
    <row r="7150" spans="1:18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410"/>
        <v>14306000</v>
      </c>
      <c r="L7150" s="2">
        <v>1</v>
      </c>
      <c r="M7150" s="2">
        <f t="shared" si="41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09"/>
        <v>8</v>
      </c>
    </row>
    <row r="7151" spans="1:18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410"/>
        <v>14308000</v>
      </c>
      <c r="L7151" s="2">
        <v>1</v>
      </c>
      <c r="M7151" s="2">
        <f t="shared" si="41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09"/>
        <v>8</v>
      </c>
    </row>
    <row r="7152" spans="1:18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410"/>
        <v>14310000</v>
      </c>
      <c r="L7152" s="2">
        <v>1</v>
      </c>
      <c r="M7152" s="2">
        <f t="shared" si="41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09"/>
        <v>8</v>
      </c>
    </row>
    <row r="7153" spans="1:18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410"/>
        <v>14312000</v>
      </c>
      <c r="L7153" s="1">
        <v>1</v>
      </c>
      <c r="M7153" s="1">
        <f t="shared" si="41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09"/>
        <v>8</v>
      </c>
    </row>
    <row r="7154" spans="1:18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410"/>
        <v>14314000</v>
      </c>
      <c r="L7154" s="1">
        <v>1</v>
      </c>
      <c r="M7154" s="1">
        <f t="shared" si="41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09"/>
        <v>8</v>
      </c>
    </row>
    <row r="7155" spans="1:18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410"/>
        <v>14316000</v>
      </c>
      <c r="L7155" s="1">
        <v>1</v>
      </c>
      <c r="M7155" s="1">
        <f t="shared" si="41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09"/>
        <v>8</v>
      </c>
    </row>
    <row r="7156" spans="1:18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410"/>
        <v>14318000</v>
      </c>
      <c r="L7156" s="1">
        <v>1</v>
      </c>
      <c r="M7156" s="1">
        <f t="shared" si="41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09"/>
        <v>8</v>
      </c>
    </row>
    <row r="7157" spans="1:18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410"/>
        <v>14320000</v>
      </c>
      <c r="L7157" s="1">
        <v>1</v>
      </c>
      <c r="M7157" s="1">
        <f t="shared" si="41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09"/>
        <v>8</v>
      </c>
    </row>
    <row r="7158" spans="1:18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410"/>
        <v>14322000</v>
      </c>
      <c r="L7158" s="1">
        <v>1</v>
      </c>
      <c r="M7158" s="1">
        <f t="shared" si="41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09"/>
        <v>8</v>
      </c>
    </row>
    <row r="7159" spans="1:18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410"/>
        <v>14324000</v>
      </c>
      <c r="L7159" s="1">
        <v>1</v>
      </c>
      <c r="M7159" s="1">
        <f t="shared" si="41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09"/>
        <v>8</v>
      </c>
    </row>
    <row r="7160" spans="1:18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410"/>
        <v>14326000</v>
      </c>
      <c r="L7160" s="1">
        <v>1</v>
      </c>
      <c r="M7160" s="1">
        <f t="shared" si="41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09"/>
        <v>8</v>
      </c>
    </row>
    <row r="7161" spans="1:18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410"/>
        <v>14328000</v>
      </c>
      <c r="L7161" s="1">
        <v>1</v>
      </c>
      <c r="M7161" s="1">
        <f t="shared" si="41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09"/>
        <v>8</v>
      </c>
    </row>
    <row r="7162" spans="1:18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410"/>
        <v>14330000</v>
      </c>
      <c r="L7162" s="1">
        <v>1</v>
      </c>
      <c r="M7162" s="1">
        <f t="shared" si="41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09"/>
        <v>8</v>
      </c>
    </row>
    <row r="7163" spans="1:18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410"/>
        <v>14332000</v>
      </c>
      <c r="L7163" s="1">
        <v>1</v>
      </c>
      <c r="M7163" s="1">
        <f t="shared" si="41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09"/>
        <v>8</v>
      </c>
    </row>
    <row r="7164" spans="1:18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410"/>
        <v>14334000</v>
      </c>
      <c r="L7164" s="1">
        <v>1</v>
      </c>
      <c r="M7164" s="1">
        <f t="shared" si="41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09"/>
        <v>8</v>
      </c>
    </row>
    <row r="7165" spans="1:18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410"/>
        <v>14336000</v>
      </c>
      <c r="L7165" s="1">
        <v>1</v>
      </c>
      <c r="M7165" s="1">
        <f t="shared" si="41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09"/>
        <v>8</v>
      </c>
    </row>
    <row r="7166" spans="1:18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410"/>
        <v>14338000</v>
      </c>
      <c r="L7166" s="1">
        <v>1</v>
      </c>
      <c r="M7166" s="1">
        <f t="shared" si="41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09"/>
        <v>8</v>
      </c>
    </row>
    <row r="7167" spans="1:18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410"/>
        <v>14340000</v>
      </c>
      <c r="L7167" s="1">
        <v>1</v>
      </c>
      <c r="M7167" s="1">
        <f t="shared" si="41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09"/>
        <v>8</v>
      </c>
    </row>
    <row r="7168" spans="1:18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410"/>
        <v>14342000</v>
      </c>
      <c r="L7168" s="1">
        <v>1</v>
      </c>
      <c r="M7168" s="1">
        <f t="shared" si="41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09"/>
        <v>8</v>
      </c>
    </row>
    <row r="7169" spans="1:18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410"/>
        <v>14344000</v>
      </c>
      <c r="L7169" s="1">
        <v>1</v>
      </c>
      <c r="M7169" s="1">
        <f t="shared" si="41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09"/>
        <v>8</v>
      </c>
    </row>
    <row r="7170" spans="1:18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410"/>
        <v>14346000</v>
      </c>
      <c r="L7170" s="1">
        <v>1</v>
      </c>
      <c r="M7170" s="1">
        <f t="shared" si="41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09"/>
        <v>8</v>
      </c>
    </row>
    <row r="7171" spans="1:18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410"/>
        <v>14348000</v>
      </c>
      <c r="L7171" s="1">
        <v>1</v>
      </c>
      <c r="M7171" s="1">
        <f t="shared" si="41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412">QUOTIENT(A7171,1000)+1</f>
        <v>8</v>
      </c>
    </row>
    <row r="7172" spans="1:18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410"/>
        <v>14350000</v>
      </c>
      <c r="L7172" s="1">
        <v>1</v>
      </c>
      <c r="M7172" s="1">
        <f t="shared" si="41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412"/>
        <v>8</v>
      </c>
    </row>
    <row r="7173" spans="1:18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410"/>
        <v>14352000</v>
      </c>
      <c r="L7173" s="1">
        <v>1</v>
      </c>
      <c r="M7173" s="1">
        <f t="shared" si="41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412"/>
        <v>8</v>
      </c>
    </row>
    <row r="7174" spans="1:18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410"/>
        <v>14354000</v>
      </c>
      <c r="L7174" s="1">
        <v>1</v>
      </c>
      <c r="M7174" s="1">
        <f t="shared" si="41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412"/>
        <v>8</v>
      </c>
    </row>
    <row r="7175" spans="1:18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410"/>
        <v>14356000</v>
      </c>
      <c r="L7175" s="1">
        <v>1</v>
      </c>
      <c r="M7175" s="1">
        <f t="shared" si="41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412"/>
        <v>8</v>
      </c>
    </row>
    <row r="7176" spans="1:18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410"/>
        <v>14358000</v>
      </c>
      <c r="L7176" s="1">
        <v>1</v>
      </c>
      <c r="M7176" s="1">
        <f t="shared" si="41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412"/>
        <v>8</v>
      </c>
    </row>
    <row r="7177" spans="1:18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410"/>
        <v>14360000</v>
      </c>
      <c r="L7177" s="1">
        <v>1</v>
      </c>
      <c r="M7177" s="1">
        <f t="shared" si="41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412"/>
        <v>8</v>
      </c>
    </row>
    <row r="7178" spans="1:18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410"/>
        <v>14362000</v>
      </c>
      <c r="L7178" s="1">
        <v>1</v>
      </c>
      <c r="M7178" s="1">
        <f t="shared" si="41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412"/>
        <v>8</v>
      </c>
    </row>
    <row r="7179" spans="1:18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410"/>
        <v>14364000</v>
      </c>
      <c r="L7179" s="1">
        <v>1</v>
      </c>
      <c r="M7179" s="1">
        <f t="shared" si="41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412"/>
        <v>8</v>
      </c>
    </row>
    <row r="7180" spans="1:18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410"/>
        <v>14366000</v>
      </c>
      <c r="L7180" s="1">
        <v>1</v>
      </c>
      <c r="M7180" s="1">
        <f t="shared" si="41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412"/>
        <v>8</v>
      </c>
    </row>
    <row r="7181" spans="1:18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410"/>
        <v>14368000</v>
      </c>
      <c r="L7181" s="1">
        <v>1</v>
      </c>
      <c r="M7181" s="1">
        <f t="shared" si="41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412"/>
        <v>8</v>
      </c>
    </row>
    <row r="7182" spans="1:18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410"/>
        <v>14370000</v>
      </c>
      <c r="L7182" s="1">
        <v>1</v>
      </c>
      <c r="M7182" s="1">
        <f t="shared" si="41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412"/>
        <v>8</v>
      </c>
    </row>
    <row r="7183" spans="1:18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410"/>
        <v>14372000</v>
      </c>
      <c r="L7183" s="1">
        <v>1</v>
      </c>
      <c r="M7183" s="1">
        <f t="shared" si="41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412"/>
        <v>8</v>
      </c>
    </row>
    <row r="7184" spans="1:18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410"/>
        <v>14374000</v>
      </c>
      <c r="L7184" s="1">
        <v>1</v>
      </c>
      <c r="M7184" s="1">
        <f t="shared" si="41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412"/>
        <v>8</v>
      </c>
    </row>
    <row r="7185" spans="1:18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410"/>
        <v>14376000</v>
      </c>
      <c r="L7185" s="1">
        <v>1</v>
      </c>
      <c r="M7185" s="1">
        <f t="shared" si="41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412"/>
        <v>8</v>
      </c>
    </row>
    <row r="7186" spans="1:18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410"/>
        <v>14378000</v>
      </c>
      <c r="L7186" s="1">
        <v>1</v>
      </c>
      <c r="M7186" s="1">
        <f t="shared" si="41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412"/>
        <v>8</v>
      </c>
    </row>
    <row r="7187" spans="1:18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410"/>
        <v>14380000</v>
      </c>
      <c r="L7187" s="1">
        <v>1</v>
      </c>
      <c r="M7187" s="1">
        <f t="shared" si="41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412"/>
        <v>8</v>
      </c>
    </row>
    <row r="7188" spans="1:18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410"/>
        <v>14382000</v>
      </c>
      <c r="L7188" s="1">
        <v>1</v>
      </c>
      <c r="M7188" s="1">
        <f t="shared" si="41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412"/>
        <v>8</v>
      </c>
    </row>
    <row r="7189" spans="1:18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410"/>
        <v>14384000</v>
      </c>
      <c r="L7189" s="1">
        <v>1</v>
      </c>
      <c r="M7189" s="1">
        <f t="shared" si="41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412"/>
        <v>8</v>
      </c>
    </row>
    <row r="7190" spans="1:18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410"/>
        <v>14386000</v>
      </c>
      <c r="L7190" s="1">
        <v>1</v>
      </c>
      <c r="M7190" s="1">
        <f t="shared" si="41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412"/>
        <v>8</v>
      </c>
    </row>
    <row r="7191" spans="1:18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410"/>
        <v>14388000</v>
      </c>
      <c r="L7191" s="1">
        <v>1</v>
      </c>
      <c r="M7191" s="1">
        <f t="shared" si="41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412"/>
        <v>8</v>
      </c>
    </row>
    <row r="7192" spans="1:18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410"/>
        <v>14390000</v>
      </c>
      <c r="L7192" s="1">
        <v>1</v>
      </c>
      <c r="M7192" s="1">
        <f t="shared" si="41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412"/>
        <v>8</v>
      </c>
    </row>
    <row r="7193" spans="1:18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410"/>
        <v>14392000</v>
      </c>
      <c r="L7193" s="1">
        <v>1</v>
      </c>
      <c r="M7193" s="1">
        <f t="shared" si="41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412"/>
        <v>8</v>
      </c>
    </row>
    <row r="7194" spans="1:18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410"/>
        <v>14394000</v>
      </c>
      <c r="L7194" s="1">
        <v>1</v>
      </c>
      <c r="M7194" s="1">
        <f t="shared" si="41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412"/>
        <v>8</v>
      </c>
    </row>
    <row r="7195" spans="1:18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413">10000+A7195*2000</f>
        <v>14396000</v>
      </c>
      <c r="L7195" s="1">
        <v>1</v>
      </c>
      <c r="M7195" s="1">
        <f t="shared" ref="M7195:M7202" si="414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412"/>
        <v>8</v>
      </c>
    </row>
    <row r="7196" spans="1:18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413"/>
        <v>14398000</v>
      </c>
      <c r="L7196" s="1">
        <v>1</v>
      </c>
      <c r="M7196" s="1">
        <f t="shared" si="414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412"/>
        <v>8</v>
      </c>
    </row>
    <row r="7197" spans="1:18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413"/>
        <v>14400000</v>
      </c>
      <c r="L7197" s="1">
        <v>1</v>
      </c>
      <c r="M7197" s="1">
        <f t="shared" si="414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412"/>
        <v>8</v>
      </c>
    </row>
    <row r="7198" spans="1:18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413"/>
        <v>14402000</v>
      </c>
      <c r="L7198" s="1">
        <v>1</v>
      </c>
      <c r="M7198" s="1">
        <f t="shared" si="414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412"/>
        <v>8</v>
      </c>
    </row>
    <row r="7199" spans="1:18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413"/>
        <v>14404000</v>
      </c>
      <c r="L7199" s="1">
        <v>1</v>
      </c>
      <c r="M7199" s="1">
        <f t="shared" si="414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412"/>
        <v>8</v>
      </c>
    </row>
    <row r="7200" spans="1:18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413"/>
        <v>14406000</v>
      </c>
      <c r="L7200" s="1">
        <v>1</v>
      </c>
      <c r="M7200" s="1">
        <f t="shared" si="414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412"/>
        <v>8</v>
      </c>
    </row>
    <row r="7201" spans="1:18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413"/>
        <v>14408000</v>
      </c>
      <c r="L7201" s="1">
        <v>1</v>
      </c>
      <c r="M7201" s="1">
        <f t="shared" si="414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412"/>
        <v>8</v>
      </c>
    </row>
    <row r="7202" spans="1:18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413"/>
        <v>14410000</v>
      </c>
      <c r="L7202" s="1">
        <v>1</v>
      </c>
      <c r="M7202" s="1">
        <f t="shared" si="414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412"/>
        <v>8</v>
      </c>
    </row>
    <row r="7203" spans="1:18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415">10000+A7203*2000</f>
        <v>14412000</v>
      </c>
      <c r="L7203" s="2">
        <v>1</v>
      </c>
      <c r="M7203" s="2">
        <f t="shared" ref="M7203:M7266" si="416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412"/>
        <v>8</v>
      </c>
    </row>
    <row r="7204" spans="1:18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415"/>
        <v>14414000</v>
      </c>
      <c r="L7204" s="2">
        <v>1</v>
      </c>
      <c r="M7204" s="2">
        <f t="shared" si="416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412"/>
        <v>8</v>
      </c>
    </row>
    <row r="7205" spans="1:18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415"/>
        <v>14416000</v>
      </c>
      <c r="L7205" s="2">
        <v>1</v>
      </c>
      <c r="M7205" s="2">
        <f t="shared" si="416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412"/>
        <v>8</v>
      </c>
    </row>
    <row r="7206" spans="1:18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415"/>
        <v>14418000</v>
      </c>
      <c r="L7206" s="2">
        <v>1</v>
      </c>
      <c r="M7206" s="2">
        <f t="shared" si="416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412"/>
        <v>8</v>
      </c>
    </row>
    <row r="7207" spans="1:18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415"/>
        <v>14420000</v>
      </c>
      <c r="L7207" s="2">
        <v>1</v>
      </c>
      <c r="M7207" s="2">
        <f t="shared" si="416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412"/>
        <v>8</v>
      </c>
    </row>
    <row r="7208" spans="1:18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415"/>
        <v>14422000</v>
      </c>
      <c r="L7208" s="2">
        <v>1</v>
      </c>
      <c r="M7208" s="2">
        <f t="shared" si="416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412"/>
        <v>8</v>
      </c>
    </row>
    <row r="7209" spans="1:18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415"/>
        <v>14424000</v>
      </c>
      <c r="L7209" s="2">
        <v>1</v>
      </c>
      <c r="M7209" s="2">
        <f t="shared" si="416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412"/>
        <v>8</v>
      </c>
    </row>
    <row r="7210" spans="1:18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415"/>
        <v>14426000</v>
      </c>
      <c r="L7210" s="2">
        <v>1</v>
      </c>
      <c r="M7210" s="2">
        <f t="shared" si="416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412"/>
        <v>8</v>
      </c>
    </row>
    <row r="7211" spans="1:18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415"/>
        <v>14428000</v>
      </c>
      <c r="L7211" s="2">
        <v>1</v>
      </c>
      <c r="M7211" s="2">
        <f t="shared" si="416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412"/>
        <v>8</v>
      </c>
    </row>
    <row r="7212" spans="1:18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415"/>
        <v>14430000</v>
      </c>
      <c r="L7212" s="2">
        <v>1</v>
      </c>
      <c r="M7212" s="2">
        <f t="shared" si="416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412"/>
        <v>8</v>
      </c>
    </row>
    <row r="7213" spans="1:18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415"/>
        <v>14432000</v>
      </c>
      <c r="L7213" s="2">
        <v>1</v>
      </c>
      <c r="M7213" s="2">
        <f t="shared" si="416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412"/>
        <v>8</v>
      </c>
    </row>
    <row r="7214" spans="1:18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415"/>
        <v>14434000</v>
      </c>
      <c r="L7214" s="2">
        <v>1</v>
      </c>
      <c r="M7214" s="2">
        <f t="shared" si="416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412"/>
        <v>8</v>
      </c>
    </row>
    <row r="7215" spans="1:18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415"/>
        <v>14436000</v>
      </c>
      <c r="L7215" s="2">
        <v>1</v>
      </c>
      <c r="M7215" s="2">
        <f t="shared" si="416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412"/>
        <v>8</v>
      </c>
    </row>
    <row r="7216" spans="1:18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415"/>
        <v>14438000</v>
      </c>
      <c r="L7216" s="2">
        <v>1</v>
      </c>
      <c r="M7216" s="2">
        <f t="shared" si="416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412"/>
        <v>8</v>
      </c>
    </row>
    <row r="7217" spans="1:18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415"/>
        <v>14440000</v>
      </c>
      <c r="L7217" s="2">
        <v>1</v>
      </c>
      <c r="M7217" s="2">
        <f t="shared" si="416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412"/>
        <v>8</v>
      </c>
    </row>
    <row r="7218" spans="1:18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415"/>
        <v>14442000</v>
      </c>
      <c r="L7218" s="2">
        <v>1</v>
      </c>
      <c r="M7218" s="2">
        <f t="shared" si="416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412"/>
        <v>8</v>
      </c>
    </row>
    <row r="7219" spans="1:18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415"/>
        <v>14444000</v>
      </c>
      <c r="L7219" s="2">
        <v>1</v>
      </c>
      <c r="M7219" s="2">
        <f t="shared" si="416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412"/>
        <v>8</v>
      </c>
    </row>
    <row r="7220" spans="1:18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415"/>
        <v>14446000</v>
      </c>
      <c r="L7220" s="2">
        <v>1</v>
      </c>
      <c r="M7220" s="2">
        <f t="shared" si="416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412"/>
        <v>8</v>
      </c>
    </row>
    <row r="7221" spans="1:18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415"/>
        <v>14448000</v>
      </c>
      <c r="L7221" s="2">
        <v>1</v>
      </c>
      <c r="M7221" s="2">
        <f t="shared" si="416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412"/>
        <v>8</v>
      </c>
    </row>
    <row r="7222" spans="1:18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415"/>
        <v>14450000</v>
      </c>
      <c r="L7222" s="2">
        <v>1</v>
      </c>
      <c r="M7222" s="2">
        <f t="shared" si="416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412"/>
        <v>8</v>
      </c>
    </row>
    <row r="7223" spans="1:18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415"/>
        <v>14452000</v>
      </c>
      <c r="L7223" s="2">
        <v>1</v>
      </c>
      <c r="M7223" s="2">
        <f t="shared" si="416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412"/>
        <v>8</v>
      </c>
    </row>
    <row r="7224" spans="1:18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415"/>
        <v>14454000</v>
      </c>
      <c r="L7224" s="2">
        <v>1</v>
      </c>
      <c r="M7224" s="2">
        <f t="shared" si="416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412"/>
        <v>8</v>
      </c>
    </row>
    <row r="7225" spans="1:18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415"/>
        <v>14456000</v>
      </c>
      <c r="L7225" s="2">
        <v>1</v>
      </c>
      <c r="M7225" s="2">
        <f t="shared" si="416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412"/>
        <v>8</v>
      </c>
    </row>
    <row r="7226" spans="1:18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415"/>
        <v>14458000</v>
      </c>
      <c r="L7226" s="2">
        <v>1</v>
      </c>
      <c r="M7226" s="2">
        <f t="shared" si="416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412"/>
        <v>8</v>
      </c>
    </row>
    <row r="7227" spans="1:18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415"/>
        <v>14460000</v>
      </c>
      <c r="L7227" s="2">
        <v>1</v>
      </c>
      <c r="M7227" s="2">
        <f t="shared" si="416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412"/>
        <v>8</v>
      </c>
    </row>
    <row r="7228" spans="1:18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415"/>
        <v>14462000</v>
      </c>
      <c r="L7228" s="2">
        <v>1</v>
      </c>
      <c r="M7228" s="2">
        <f t="shared" si="416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412"/>
        <v>8</v>
      </c>
    </row>
    <row r="7229" spans="1:18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415"/>
        <v>14464000</v>
      </c>
      <c r="L7229" s="2">
        <v>1</v>
      </c>
      <c r="M7229" s="2">
        <f t="shared" si="416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412"/>
        <v>8</v>
      </c>
    </row>
    <row r="7230" spans="1:18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415"/>
        <v>14466000</v>
      </c>
      <c r="L7230" s="2">
        <v>1</v>
      </c>
      <c r="M7230" s="2">
        <f t="shared" si="416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412"/>
        <v>8</v>
      </c>
    </row>
    <row r="7231" spans="1:18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415"/>
        <v>14468000</v>
      </c>
      <c r="L7231" s="2">
        <v>1</v>
      </c>
      <c r="M7231" s="2">
        <f t="shared" si="416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412"/>
        <v>8</v>
      </c>
    </row>
    <row r="7232" spans="1:18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415"/>
        <v>14470000</v>
      </c>
      <c r="L7232" s="2">
        <v>1</v>
      </c>
      <c r="M7232" s="2">
        <f t="shared" si="416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412"/>
        <v>8</v>
      </c>
    </row>
    <row r="7233" spans="1:18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415"/>
        <v>14472000</v>
      </c>
      <c r="L7233" s="2">
        <v>1</v>
      </c>
      <c r="M7233" s="2">
        <f t="shared" si="416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412"/>
        <v>8</v>
      </c>
    </row>
    <row r="7234" spans="1:18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415"/>
        <v>14474000</v>
      </c>
      <c r="L7234" s="2">
        <v>1</v>
      </c>
      <c r="M7234" s="2">
        <f t="shared" si="416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412"/>
        <v>8</v>
      </c>
    </row>
    <row r="7235" spans="1:18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415"/>
        <v>14476000</v>
      </c>
      <c r="L7235" s="2">
        <v>1</v>
      </c>
      <c r="M7235" s="2">
        <f t="shared" si="416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417">QUOTIENT(A7235,1000)+1</f>
        <v>8</v>
      </c>
    </row>
    <row r="7236" spans="1:18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415"/>
        <v>14478000</v>
      </c>
      <c r="L7236" s="2">
        <v>1</v>
      </c>
      <c r="M7236" s="2">
        <f t="shared" si="416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417"/>
        <v>8</v>
      </c>
    </row>
    <row r="7237" spans="1:18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415"/>
        <v>14480000</v>
      </c>
      <c r="L7237" s="2">
        <v>1</v>
      </c>
      <c r="M7237" s="2">
        <f t="shared" si="416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417"/>
        <v>8</v>
      </c>
    </row>
    <row r="7238" spans="1:18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415"/>
        <v>14482000</v>
      </c>
      <c r="L7238" s="2">
        <v>1</v>
      </c>
      <c r="M7238" s="2">
        <f t="shared" si="416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417"/>
        <v>8</v>
      </c>
    </row>
    <row r="7239" spans="1:18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415"/>
        <v>14484000</v>
      </c>
      <c r="L7239" s="2">
        <v>1</v>
      </c>
      <c r="M7239" s="2">
        <f t="shared" si="416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417"/>
        <v>8</v>
      </c>
    </row>
    <row r="7240" spans="1:18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415"/>
        <v>14486000</v>
      </c>
      <c r="L7240" s="2">
        <v>1</v>
      </c>
      <c r="M7240" s="2">
        <f t="shared" si="416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417"/>
        <v>8</v>
      </c>
    </row>
    <row r="7241" spans="1:18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415"/>
        <v>14488000</v>
      </c>
      <c r="L7241" s="2">
        <v>1</v>
      </c>
      <c r="M7241" s="2">
        <f t="shared" si="416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417"/>
        <v>8</v>
      </c>
    </row>
    <row r="7242" spans="1:18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415"/>
        <v>14490000</v>
      </c>
      <c r="L7242" s="2">
        <v>1</v>
      </c>
      <c r="M7242" s="2">
        <f t="shared" si="416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417"/>
        <v>8</v>
      </c>
    </row>
    <row r="7243" spans="1:18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415"/>
        <v>14492000</v>
      </c>
      <c r="L7243" s="2">
        <v>1</v>
      </c>
      <c r="M7243" s="2">
        <f t="shared" si="416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417"/>
        <v>8</v>
      </c>
    </row>
    <row r="7244" spans="1:18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415"/>
        <v>14494000</v>
      </c>
      <c r="L7244" s="2">
        <v>1</v>
      </c>
      <c r="M7244" s="2">
        <f t="shared" si="416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417"/>
        <v>8</v>
      </c>
    </row>
    <row r="7245" spans="1:18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415"/>
        <v>14496000</v>
      </c>
      <c r="L7245" s="2">
        <v>1</v>
      </c>
      <c r="M7245" s="2">
        <f t="shared" si="416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417"/>
        <v>8</v>
      </c>
    </row>
    <row r="7246" spans="1:18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415"/>
        <v>14498000</v>
      </c>
      <c r="L7246" s="2">
        <v>1</v>
      </c>
      <c r="M7246" s="2">
        <f t="shared" si="416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417"/>
        <v>8</v>
      </c>
    </row>
    <row r="7247" spans="1:18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415"/>
        <v>14500000</v>
      </c>
      <c r="L7247" s="2">
        <v>1</v>
      </c>
      <c r="M7247" s="2">
        <f t="shared" si="416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417"/>
        <v>8</v>
      </c>
    </row>
    <row r="7248" spans="1:18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415"/>
        <v>14502000</v>
      </c>
      <c r="L7248" s="2">
        <v>1</v>
      </c>
      <c r="M7248" s="2">
        <f t="shared" si="416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417"/>
        <v>8</v>
      </c>
    </row>
    <row r="7249" spans="1:18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415"/>
        <v>14504000</v>
      </c>
      <c r="L7249" s="2">
        <v>1</v>
      </c>
      <c r="M7249" s="2">
        <f t="shared" si="416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417"/>
        <v>8</v>
      </c>
    </row>
    <row r="7250" spans="1:18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415"/>
        <v>14506000</v>
      </c>
      <c r="L7250" s="2">
        <v>1</v>
      </c>
      <c r="M7250" s="2">
        <f t="shared" si="416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417"/>
        <v>8</v>
      </c>
    </row>
    <row r="7251" spans="1:18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415"/>
        <v>14508000</v>
      </c>
      <c r="L7251" s="2">
        <v>1</v>
      </c>
      <c r="M7251" s="2">
        <f t="shared" si="416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417"/>
        <v>8</v>
      </c>
    </row>
    <row r="7252" spans="1:18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415"/>
        <v>14510000</v>
      </c>
      <c r="L7252" s="2">
        <v>1</v>
      </c>
      <c r="M7252" s="2">
        <f t="shared" si="416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417"/>
        <v>8</v>
      </c>
    </row>
    <row r="7253" spans="1:18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415"/>
        <v>14512000</v>
      </c>
      <c r="L7253" s="1">
        <v>1</v>
      </c>
      <c r="M7253" s="1">
        <f t="shared" si="416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417"/>
        <v>8</v>
      </c>
    </row>
    <row r="7254" spans="1:18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415"/>
        <v>14514000</v>
      </c>
      <c r="L7254" s="1">
        <v>1</v>
      </c>
      <c r="M7254" s="1">
        <f t="shared" si="416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417"/>
        <v>8</v>
      </c>
    </row>
    <row r="7255" spans="1:18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415"/>
        <v>14516000</v>
      </c>
      <c r="L7255" s="1">
        <v>1</v>
      </c>
      <c r="M7255" s="1">
        <f t="shared" si="416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417"/>
        <v>8</v>
      </c>
    </row>
    <row r="7256" spans="1:18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415"/>
        <v>14518000</v>
      </c>
      <c r="L7256" s="1">
        <v>1</v>
      </c>
      <c r="M7256" s="1">
        <f t="shared" si="416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417"/>
        <v>8</v>
      </c>
    </row>
    <row r="7257" spans="1:18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415"/>
        <v>14520000</v>
      </c>
      <c r="L7257" s="1">
        <v>1</v>
      </c>
      <c r="M7257" s="1">
        <f t="shared" si="416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417"/>
        <v>8</v>
      </c>
    </row>
    <row r="7258" spans="1:18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415"/>
        <v>14522000</v>
      </c>
      <c r="L7258" s="1">
        <v>1</v>
      </c>
      <c r="M7258" s="1">
        <f t="shared" si="416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417"/>
        <v>8</v>
      </c>
    </row>
    <row r="7259" spans="1:18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415"/>
        <v>14524000</v>
      </c>
      <c r="L7259" s="1">
        <v>1</v>
      </c>
      <c r="M7259" s="1">
        <f t="shared" si="416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417"/>
        <v>8</v>
      </c>
    </row>
    <row r="7260" spans="1:18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415"/>
        <v>14526000</v>
      </c>
      <c r="L7260" s="1">
        <v>1</v>
      </c>
      <c r="M7260" s="1">
        <f t="shared" si="416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417"/>
        <v>8</v>
      </c>
    </row>
    <row r="7261" spans="1:18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415"/>
        <v>14528000</v>
      </c>
      <c r="L7261" s="1">
        <v>1</v>
      </c>
      <c r="M7261" s="1">
        <f t="shared" si="416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417"/>
        <v>8</v>
      </c>
    </row>
    <row r="7262" spans="1:18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415"/>
        <v>14530000</v>
      </c>
      <c r="L7262" s="1">
        <v>1</v>
      </c>
      <c r="M7262" s="1">
        <f t="shared" si="416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417"/>
        <v>8</v>
      </c>
    </row>
    <row r="7263" spans="1:18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415"/>
        <v>14532000</v>
      </c>
      <c r="L7263" s="1">
        <v>1</v>
      </c>
      <c r="M7263" s="1">
        <f t="shared" si="416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417"/>
        <v>8</v>
      </c>
    </row>
    <row r="7264" spans="1:18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415"/>
        <v>14534000</v>
      </c>
      <c r="L7264" s="1">
        <v>1</v>
      </c>
      <c r="M7264" s="1">
        <f t="shared" si="416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417"/>
        <v>8</v>
      </c>
    </row>
    <row r="7265" spans="1:18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415"/>
        <v>14536000</v>
      </c>
      <c r="L7265" s="1">
        <v>1</v>
      </c>
      <c r="M7265" s="1">
        <f t="shared" si="416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417"/>
        <v>8</v>
      </c>
    </row>
    <row r="7266" spans="1:18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415"/>
        <v>14538000</v>
      </c>
      <c r="L7266" s="1">
        <v>1</v>
      </c>
      <c r="M7266" s="1">
        <f t="shared" si="416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417"/>
        <v>8</v>
      </c>
    </row>
    <row r="7267" spans="1:18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418">10000+A7267*2000</f>
        <v>14540000</v>
      </c>
      <c r="L7267" s="1">
        <v>1</v>
      </c>
      <c r="M7267" s="1">
        <f t="shared" ref="M7267:M7330" si="419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417"/>
        <v>8</v>
      </c>
    </row>
    <row r="7268" spans="1:18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418"/>
        <v>14542000</v>
      </c>
      <c r="L7268" s="1">
        <v>1</v>
      </c>
      <c r="M7268" s="1">
        <f t="shared" si="419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417"/>
        <v>8</v>
      </c>
    </row>
    <row r="7269" spans="1:18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418"/>
        <v>14544000</v>
      </c>
      <c r="L7269" s="1">
        <v>1</v>
      </c>
      <c r="M7269" s="1">
        <f t="shared" si="419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417"/>
        <v>8</v>
      </c>
    </row>
    <row r="7270" spans="1:18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418"/>
        <v>14546000</v>
      </c>
      <c r="L7270" s="1">
        <v>1</v>
      </c>
      <c r="M7270" s="1">
        <f t="shared" si="419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417"/>
        <v>8</v>
      </c>
    </row>
    <row r="7271" spans="1:18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418"/>
        <v>14548000</v>
      </c>
      <c r="L7271" s="1">
        <v>1</v>
      </c>
      <c r="M7271" s="1">
        <f t="shared" si="419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417"/>
        <v>8</v>
      </c>
    </row>
    <row r="7272" spans="1:18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418"/>
        <v>14550000</v>
      </c>
      <c r="L7272" s="1">
        <v>1</v>
      </c>
      <c r="M7272" s="1">
        <f t="shared" si="419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417"/>
        <v>8</v>
      </c>
    </row>
    <row r="7273" spans="1:18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418"/>
        <v>14552000</v>
      </c>
      <c r="L7273" s="1">
        <v>1</v>
      </c>
      <c r="M7273" s="1">
        <f t="shared" si="419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417"/>
        <v>8</v>
      </c>
    </row>
    <row r="7274" spans="1:18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418"/>
        <v>14554000</v>
      </c>
      <c r="L7274" s="1">
        <v>1</v>
      </c>
      <c r="M7274" s="1">
        <f t="shared" si="419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417"/>
        <v>8</v>
      </c>
    </row>
    <row r="7275" spans="1:18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418"/>
        <v>14556000</v>
      </c>
      <c r="L7275" s="1">
        <v>1</v>
      </c>
      <c r="M7275" s="1">
        <f t="shared" si="419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417"/>
        <v>8</v>
      </c>
    </row>
    <row r="7276" spans="1:18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418"/>
        <v>14558000</v>
      </c>
      <c r="L7276" s="1">
        <v>1</v>
      </c>
      <c r="M7276" s="1">
        <f t="shared" si="419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417"/>
        <v>8</v>
      </c>
    </row>
    <row r="7277" spans="1:18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418"/>
        <v>14560000</v>
      </c>
      <c r="L7277" s="1">
        <v>1</v>
      </c>
      <c r="M7277" s="1">
        <f t="shared" si="419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417"/>
        <v>8</v>
      </c>
    </row>
    <row r="7278" spans="1:18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418"/>
        <v>14562000</v>
      </c>
      <c r="L7278" s="1">
        <v>1</v>
      </c>
      <c r="M7278" s="1">
        <f t="shared" si="419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417"/>
        <v>8</v>
      </c>
    </row>
    <row r="7279" spans="1:18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418"/>
        <v>14564000</v>
      </c>
      <c r="L7279" s="1">
        <v>1</v>
      </c>
      <c r="M7279" s="1">
        <f t="shared" si="419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417"/>
        <v>8</v>
      </c>
    </row>
    <row r="7280" spans="1:18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418"/>
        <v>14566000</v>
      </c>
      <c r="L7280" s="1">
        <v>1</v>
      </c>
      <c r="M7280" s="1">
        <f t="shared" si="419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417"/>
        <v>8</v>
      </c>
    </row>
    <row r="7281" spans="1:18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418"/>
        <v>14568000</v>
      </c>
      <c r="L7281" s="1">
        <v>1</v>
      </c>
      <c r="M7281" s="1">
        <f t="shared" si="419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417"/>
        <v>8</v>
      </c>
    </row>
    <row r="7282" spans="1:18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418"/>
        <v>14570000</v>
      </c>
      <c r="L7282" s="1">
        <v>1</v>
      </c>
      <c r="M7282" s="1">
        <f t="shared" si="419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417"/>
        <v>8</v>
      </c>
    </row>
    <row r="7283" spans="1:18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418"/>
        <v>14572000</v>
      </c>
      <c r="L7283" s="1">
        <v>1</v>
      </c>
      <c r="M7283" s="1">
        <f t="shared" si="419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417"/>
        <v>8</v>
      </c>
    </row>
    <row r="7284" spans="1:18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418"/>
        <v>14574000</v>
      </c>
      <c r="L7284" s="1">
        <v>1</v>
      </c>
      <c r="M7284" s="1">
        <f t="shared" si="419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417"/>
        <v>8</v>
      </c>
    </row>
    <row r="7285" spans="1:18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418"/>
        <v>14576000</v>
      </c>
      <c r="L7285" s="1">
        <v>1</v>
      </c>
      <c r="M7285" s="1">
        <f t="shared" si="419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417"/>
        <v>8</v>
      </c>
    </row>
    <row r="7286" spans="1:18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418"/>
        <v>14578000</v>
      </c>
      <c r="L7286" s="1">
        <v>1</v>
      </c>
      <c r="M7286" s="1">
        <f t="shared" si="419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417"/>
        <v>8</v>
      </c>
    </row>
    <row r="7287" spans="1:18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418"/>
        <v>14580000</v>
      </c>
      <c r="L7287" s="1">
        <v>1</v>
      </c>
      <c r="M7287" s="1">
        <f t="shared" si="419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417"/>
        <v>8</v>
      </c>
    </row>
    <row r="7288" spans="1:18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418"/>
        <v>14582000</v>
      </c>
      <c r="L7288" s="1">
        <v>1</v>
      </c>
      <c r="M7288" s="1">
        <f t="shared" si="419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417"/>
        <v>8</v>
      </c>
    </row>
    <row r="7289" spans="1:18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418"/>
        <v>14584000</v>
      </c>
      <c r="L7289" s="1">
        <v>1</v>
      </c>
      <c r="M7289" s="1">
        <f t="shared" si="419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417"/>
        <v>8</v>
      </c>
    </row>
    <row r="7290" spans="1:18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418"/>
        <v>14586000</v>
      </c>
      <c r="L7290" s="1">
        <v>1</v>
      </c>
      <c r="M7290" s="1">
        <f t="shared" si="419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417"/>
        <v>8</v>
      </c>
    </row>
    <row r="7291" spans="1:18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418"/>
        <v>14588000</v>
      </c>
      <c r="L7291" s="1">
        <v>1</v>
      </c>
      <c r="M7291" s="1">
        <f t="shared" si="419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417"/>
        <v>8</v>
      </c>
    </row>
    <row r="7292" spans="1:18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418"/>
        <v>14590000</v>
      </c>
      <c r="L7292" s="1">
        <v>1</v>
      </c>
      <c r="M7292" s="1">
        <f t="shared" si="419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417"/>
        <v>8</v>
      </c>
    </row>
    <row r="7293" spans="1:18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418"/>
        <v>14592000</v>
      </c>
      <c r="L7293" s="1">
        <v>1</v>
      </c>
      <c r="M7293" s="1">
        <f t="shared" si="419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417"/>
        <v>8</v>
      </c>
    </row>
    <row r="7294" spans="1:18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418"/>
        <v>14594000</v>
      </c>
      <c r="L7294" s="1">
        <v>1</v>
      </c>
      <c r="M7294" s="1">
        <f t="shared" si="419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417"/>
        <v>8</v>
      </c>
    </row>
    <row r="7295" spans="1:18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418"/>
        <v>14596000</v>
      </c>
      <c r="L7295" s="1">
        <v>1</v>
      </c>
      <c r="M7295" s="1">
        <f t="shared" si="419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417"/>
        <v>8</v>
      </c>
    </row>
    <row r="7296" spans="1:18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418"/>
        <v>14598000</v>
      </c>
      <c r="L7296" s="1">
        <v>1</v>
      </c>
      <c r="M7296" s="1">
        <f t="shared" si="419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417"/>
        <v>8</v>
      </c>
    </row>
    <row r="7297" spans="1:18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418"/>
        <v>14600000</v>
      </c>
      <c r="L7297" s="1">
        <v>1</v>
      </c>
      <c r="M7297" s="1">
        <f t="shared" si="419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417"/>
        <v>8</v>
      </c>
    </row>
    <row r="7298" spans="1:18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418"/>
        <v>14602000</v>
      </c>
      <c r="L7298" s="1">
        <v>1</v>
      </c>
      <c r="M7298" s="1">
        <f t="shared" si="419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417"/>
        <v>8</v>
      </c>
    </row>
    <row r="7299" spans="1:18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418"/>
        <v>14604000</v>
      </c>
      <c r="L7299" s="1">
        <v>1</v>
      </c>
      <c r="M7299" s="1">
        <f t="shared" si="419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420">QUOTIENT(A7299,1000)+1</f>
        <v>8</v>
      </c>
    </row>
    <row r="7300" spans="1:18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418"/>
        <v>14606000</v>
      </c>
      <c r="L7300" s="1">
        <v>1</v>
      </c>
      <c r="M7300" s="1">
        <f t="shared" si="419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420"/>
        <v>8</v>
      </c>
    </row>
    <row r="7301" spans="1:18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418"/>
        <v>14608000</v>
      </c>
      <c r="L7301" s="1">
        <v>1</v>
      </c>
      <c r="M7301" s="1">
        <f t="shared" si="419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420"/>
        <v>8</v>
      </c>
    </row>
    <row r="7302" spans="1:18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418"/>
        <v>14610000</v>
      </c>
      <c r="L7302" s="1">
        <v>1</v>
      </c>
      <c r="M7302" s="1">
        <f t="shared" si="419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420"/>
        <v>8</v>
      </c>
    </row>
    <row r="7303" spans="1:18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418"/>
        <v>14612000</v>
      </c>
      <c r="L7303" s="2">
        <v>1</v>
      </c>
      <c r="M7303" s="2">
        <f t="shared" si="419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420"/>
        <v>8</v>
      </c>
    </row>
    <row r="7304" spans="1:18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418"/>
        <v>14614000</v>
      </c>
      <c r="L7304" s="2">
        <v>1</v>
      </c>
      <c r="M7304" s="2">
        <f t="shared" si="419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420"/>
        <v>8</v>
      </c>
    </row>
    <row r="7305" spans="1:18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418"/>
        <v>14616000</v>
      </c>
      <c r="L7305" s="2">
        <v>1</v>
      </c>
      <c r="M7305" s="2">
        <f t="shared" si="419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420"/>
        <v>8</v>
      </c>
    </row>
    <row r="7306" spans="1:18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418"/>
        <v>14618000</v>
      </c>
      <c r="L7306" s="2">
        <v>1</v>
      </c>
      <c r="M7306" s="2">
        <f t="shared" si="419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420"/>
        <v>8</v>
      </c>
    </row>
    <row r="7307" spans="1:18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418"/>
        <v>14620000</v>
      </c>
      <c r="L7307" s="2">
        <v>1</v>
      </c>
      <c r="M7307" s="2">
        <f t="shared" si="419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420"/>
        <v>8</v>
      </c>
    </row>
    <row r="7308" spans="1:18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418"/>
        <v>14622000</v>
      </c>
      <c r="L7308" s="2">
        <v>1</v>
      </c>
      <c r="M7308" s="2">
        <f t="shared" si="419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420"/>
        <v>8</v>
      </c>
    </row>
    <row r="7309" spans="1:18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418"/>
        <v>14624000</v>
      </c>
      <c r="L7309" s="2">
        <v>1</v>
      </c>
      <c r="M7309" s="2">
        <f t="shared" si="419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420"/>
        <v>8</v>
      </c>
    </row>
    <row r="7310" spans="1:18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418"/>
        <v>14626000</v>
      </c>
      <c r="L7310" s="2">
        <v>1</v>
      </c>
      <c r="M7310" s="2">
        <f t="shared" si="419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420"/>
        <v>8</v>
      </c>
    </row>
    <row r="7311" spans="1:18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418"/>
        <v>14628000</v>
      </c>
      <c r="L7311" s="2">
        <v>1</v>
      </c>
      <c r="M7311" s="2">
        <f t="shared" si="419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420"/>
        <v>8</v>
      </c>
    </row>
    <row r="7312" spans="1:18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418"/>
        <v>14630000</v>
      </c>
      <c r="L7312" s="2">
        <v>1</v>
      </c>
      <c r="M7312" s="2">
        <f t="shared" si="419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420"/>
        <v>8</v>
      </c>
    </row>
    <row r="7313" spans="1:18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418"/>
        <v>14632000</v>
      </c>
      <c r="L7313" s="2">
        <v>1</v>
      </c>
      <c r="M7313" s="2">
        <f t="shared" si="419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420"/>
        <v>8</v>
      </c>
    </row>
    <row r="7314" spans="1:18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418"/>
        <v>14634000</v>
      </c>
      <c r="L7314" s="2">
        <v>1</v>
      </c>
      <c r="M7314" s="2">
        <f t="shared" si="419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420"/>
        <v>8</v>
      </c>
    </row>
    <row r="7315" spans="1:18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418"/>
        <v>14636000</v>
      </c>
      <c r="L7315" s="2">
        <v>1</v>
      </c>
      <c r="M7315" s="2">
        <f t="shared" si="419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420"/>
        <v>8</v>
      </c>
    </row>
    <row r="7316" spans="1:18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418"/>
        <v>14638000</v>
      </c>
      <c r="L7316" s="2">
        <v>1</v>
      </c>
      <c r="M7316" s="2">
        <f t="shared" si="419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420"/>
        <v>8</v>
      </c>
    </row>
    <row r="7317" spans="1:18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418"/>
        <v>14640000</v>
      </c>
      <c r="L7317" s="2">
        <v>1</v>
      </c>
      <c r="M7317" s="2">
        <f t="shared" si="419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420"/>
        <v>8</v>
      </c>
    </row>
    <row r="7318" spans="1:18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418"/>
        <v>14642000</v>
      </c>
      <c r="L7318" s="2">
        <v>1</v>
      </c>
      <c r="M7318" s="2">
        <f t="shared" si="419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420"/>
        <v>8</v>
      </c>
    </row>
    <row r="7319" spans="1:18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418"/>
        <v>14644000</v>
      </c>
      <c r="L7319" s="2">
        <v>1</v>
      </c>
      <c r="M7319" s="2">
        <f t="shared" si="419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420"/>
        <v>8</v>
      </c>
    </row>
    <row r="7320" spans="1:18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418"/>
        <v>14646000</v>
      </c>
      <c r="L7320" s="2">
        <v>1</v>
      </c>
      <c r="M7320" s="2">
        <f t="shared" si="419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420"/>
        <v>8</v>
      </c>
    </row>
    <row r="7321" spans="1:18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418"/>
        <v>14648000</v>
      </c>
      <c r="L7321" s="2">
        <v>1</v>
      </c>
      <c r="M7321" s="2">
        <f t="shared" si="419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420"/>
        <v>8</v>
      </c>
    </row>
    <row r="7322" spans="1:18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418"/>
        <v>14650000</v>
      </c>
      <c r="L7322" s="2">
        <v>1</v>
      </c>
      <c r="M7322" s="2">
        <f t="shared" si="419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420"/>
        <v>8</v>
      </c>
    </row>
    <row r="7323" spans="1:18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418"/>
        <v>14652000</v>
      </c>
      <c r="L7323" s="2">
        <v>1</v>
      </c>
      <c r="M7323" s="2">
        <f t="shared" si="419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420"/>
        <v>8</v>
      </c>
    </row>
    <row r="7324" spans="1:18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418"/>
        <v>14654000</v>
      </c>
      <c r="L7324" s="2">
        <v>1</v>
      </c>
      <c r="M7324" s="2">
        <f t="shared" si="419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420"/>
        <v>8</v>
      </c>
    </row>
    <row r="7325" spans="1:18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418"/>
        <v>14656000</v>
      </c>
      <c r="L7325" s="2">
        <v>1</v>
      </c>
      <c r="M7325" s="2">
        <f t="shared" si="419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420"/>
        <v>8</v>
      </c>
    </row>
    <row r="7326" spans="1:18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418"/>
        <v>14658000</v>
      </c>
      <c r="L7326" s="2">
        <v>1</v>
      </c>
      <c r="M7326" s="2">
        <f t="shared" si="419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420"/>
        <v>8</v>
      </c>
    </row>
    <row r="7327" spans="1:18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418"/>
        <v>14660000</v>
      </c>
      <c r="L7327" s="2">
        <v>1</v>
      </c>
      <c r="M7327" s="2">
        <f t="shared" si="419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420"/>
        <v>8</v>
      </c>
    </row>
    <row r="7328" spans="1:18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418"/>
        <v>14662000</v>
      </c>
      <c r="L7328" s="2">
        <v>1</v>
      </c>
      <c r="M7328" s="2">
        <f t="shared" si="419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420"/>
        <v>8</v>
      </c>
    </row>
    <row r="7329" spans="1:18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418"/>
        <v>14664000</v>
      </c>
      <c r="L7329" s="2">
        <v>1</v>
      </c>
      <c r="M7329" s="2">
        <f t="shared" si="419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420"/>
        <v>8</v>
      </c>
    </row>
    <row r="7330" spans="1:18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418"/>
        <v>14666000</v>
      </c>
      <c r="L7330" s="2">
        <v>1</v>
      </c>
      <c r="M7330" s="2">
        <f t="shared" si="419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420"/>
        <v>8</v>
      </c>
    </row>
    <row r="7331" spans="1:18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421">10000+A7331*2000</f>
        <v>14668000</v>
      </c>
      <c r="L7331" s="2">
        <v>1</v>
      </c>
      <c r="M7331" s="2">
        <f t="shared" ref="M7331:M7394" si="422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420"/>
        <v>8</v>
      </c>
    </row>
    <row r="7332" spans="1:18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421"/>
        <v>14670000</v>
      </c>
      <c r="L7332" s="2">
        <v>1</v>
      </c>
      <c r="M7332" s="2">
        <f t="shared" si="422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420"/>
        <v>8</v>
      </c>
    </row>
    <row r="7333" spans="1:18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421"/>
        <v>14672000</v>
      </c>
      <c r="L7333" s="2">
        <v>1</v>
      </c>
      <c r="M7333" s="2">
        <f t="shared" si="422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420"/>
        <v>8</v>
      </c>
    </row>
    <row r="7334" spans="1:18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421"/>
        <v>14674000</v>
      </c>
      <c r="L7334" s="2">
        <v>1</v>
      </c>
      <c r="M7334" s="2">
        <f t="shared" si="422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420"/>
        <v>8</v>
      </c>
    </row>
    <row r="7335" spans="1:18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421"/>
        <v>14676000</v>
      </c>
      <c r="L7335" s="2">
        <v>1</v>
      </c>
      <c r="M7335" s="2">
        <f t="shared" si="422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420"/>
        <v>8</v>
      </c>
    </row>
    <row r="7336" spans="1:18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421"/>
        <v>14678000</v>
      </c>
      <c r="L7336" s="2">
        <v>1</v>
      </c>
      <c r="M7336" s="2">
        <f t="shared" si="422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420"/>
        <v>8</v>
      </c>
    </row>
    <row r="7337" spans="1:18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421"/>
        <v>14680000</v>
      </c>
      <c r="L7337" s="2">
        <v>1</v>
      </c>
      <c r="M7337" s="2">
        <f t="shared" si="422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420"/>
        <v>8</v>
      </c>
    </row>
    <row r="7338" spans="1:18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421"/>
        <v>14682000</v>
      </c>
      <c r="L7338" s="2">
        <v>1</v>
      </c>
      <c r="M7338" s="2">
        <f t="shared" si="422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420"/>
        <v>8</v>
      </c>
    </row>
    <row r="7339" spans="1:18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421"/>
        <v>14684000</v>
      </c>
      <c r="L7339" s="2">
        <v>1</v>
      </c>
      <c r="M7339" s="2">
        <f t="shared" si="422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420"/>
        <v>8</v>
      </c>
    </row>
    <row r="7340" spans="1:18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421"/>
        <v>14686000</v>
      </c>
      <c r="L7340" s="2">
        <v>1</v>
      </c>
      <c r="M7340" s="2">
        <f t="shared" si="422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420"/>
        <v>8</v>
      </c>
    </row>
    <row r="7341" spans="1:18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421"/>
        <v>14688000</v>
      </c>
      <c r="L7341" s="2">
        <v>1</v>
      </c>
      <c r="M7341" s="2">
        <f t="shared" si="422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420"/>
        <v>8</v>
      </c>
    </row>
    <row r="7342" spans="1:18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421"/>
        <v>14690000</v>
      </c>
      <c r="L7342" s="2">
        <v>1</v>
      </c>
      <c r="M7342" s="2">
        <f t="shared" si="422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420"/>
        <v>8</v>
      </c>
    </row>
    <row r="7343" spans="1:18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421"/>
        <v>14692000</v>
      </c>
      <c r="L7343" s="2">
        <v>1</v>
      </c>
      <c r="M7343" s="2">
        <f t="shared" si="422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420"/>
        <v>8</v>
      </c>
    </row>
    <row r="7344" spans="1:18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421"/>
        <v>14694000</v>
      </c>
      <c r="L7344" s="2">
        <v>1</v>
      </c>
      <c r="M7344" s="2">
        <f t="shared" si="422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420"/>
        <v>8</v>
      </c>
    </row>
    <row r="7345" spans="1:18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421"/>
        <v>14696000</v>
      </c>
      <c r="L7345" s="2">
        <v>1</v>
      </c>
      <c r="M7345" s="2">
        <f t="shared" si="422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420"/>
        <v>8</v>
      </c>
    </row>
    <row r="7346" spans="1:18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421"/>
        <v>14698000</v>
      </c>
      <c r="L7346" s="2">
        <v>1</v>
      </c>
      <c r="M7346" s="2">
        <f t="shared" si="422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420"/>
        <v>8</v>
      </c>
    </row>
    <row r="7347" spans="1:18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421"/>
        <v>14700000</v>
      </c>
      <c r="L7347" s="2">
        <v>1</v>
      </c>
      <c r="M7347" s="2">
        <f t="shared" si="422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420"/>
        <v>8</v>
      </c>
    </row>
    <row r="7348" spans="1:18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421"/>
        <v>14702000</v>
      </c>
      <c r="L7348" s="2">
        <v>1</v>
      </c>
      <c r="M7348" s="2">
        <f t="shared" si="422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420"/>
        <v>8</v>
      </c>
    </row>
    <row r="7349" spans="1:18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421"/>
        <v>14704000</v>
      </c>
      <c r="L7349" s="2">
        <v>1</v>
      </c>
      <c r="M7349" s="2">
        <f t="shared" si="422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420"/>
        <v>8</v>
      </c>
    </row>
    <row r="7350" spans="1:18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421"/>
        <v>14706000</v>
      </c>
      <c r="L7350" s="2">
        <v>1</v>
      </c>
      <c r="M7350" s="2">
        <f t="shared" si="422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420"/>
        <v>8</v>
      </c>
    </row>
    <row r="7351" spans="1:18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421"/>
        <v>14708000</v>
      </c>
      <c r="L7351" s="2">
        <v>1</v>
      </c>
      <c r="M7351" s="2">
        <f t="shared" si="422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420"/>
        <v>8</v>
      </c>
    </row>
    <row r="7352" spans="1:18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421"/>
        <v>14710000</v>
      </c>
      <c r="L7352" s="2">
        <v>1</v>
      </c>
      <c r="M7352" s="2">
        <f t="shared" si="422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420"/>
        <v>8</v>
      </c>
    </row>
    <row r="7353" spans="1:18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421"/>
        <v>14712000</v>
      </c>
      <c r="L7353" s="1">
        <v>1</v>
      </c>
      <c r="M7353" s="1">
        <f t="shared" si="422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420"/>
        <v>8</v>
      </c>
    </row>
    <row r="7354" spans="1:18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421"/>
        <v>14714000</v>
      </c>
      <c r="L7354" s="1">
        <v>1</v>
      </c>
      <c r="M7354" s="1">
        <f t="shared" si="422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420"/>
        <v>8</v>
      </c>
    </row>
    <row r="7355" spans="1:18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421"/>
        <v>14716000</v>
      </c>
      <c r="L7355" s="1">
        <v>1</v>
      </c>
      <c r="M7355" s="1">
        <f t="shared" si="422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420"/>
        <v>8</v>
      </c>
    </row>
    <row r="7356" spans="1:18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421"/>
        <v>14718000</v>
      </c>
      <c r="L7356" s="1">
        <v>1</v>
      </c>
      <c r="M7356" s="1">
        <f t="shared" si="422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420"/>
        <v>8</v>
      </c>
    </row>
    <row r="7357" spans="1:18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421"/>
        <v>14720000</v>
      </c>
      <c r="L7357" s="1">
        <v>1</v>
      </c>
      <c r="M7357" s="1">
        <f t="shared" si="422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420"/>
        <v>8</v>
      </c>
    </row>
    <row r="7358" spans="1:18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421"/>
        <v>14722000</v>
      </c>
      <c r="L7358" s="1">
        <v>1</v>
      </c>
      <c r="M7358" s="1">
        <f t="shared" si="422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420"/>
        <v>8</v>
      </c>
    </row>
    <row r="7359" spans="1:18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421"/>
        <v>14724000</v>
      </c>
      <c r="L7359" s="1">
        <v>1</v>
      </c>
      <c r="M7359" s="1">
        <f t="shared" si="422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420"/>
        <v>8</v>
      </c>
    </row>
    <row r="7360" spans="1:18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421"/>
        <v>14726000</v>
      </c>
      <c r="L7360" s="1">
        <v>1</v>
      </c>
      <c r="M7360" s="1">
        <f t="shared" si="422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420"/>
        <v>8</v>
      </c>
    </row>
    <row r="7361" spans="1:18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421"/>
        <v>14728000</v>
      </c>
      <c r="L7361" s="1">
        <v>1</v>
      </c>
      <c r="M7361" s="1">
        <f t="shared" si="422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420"/>
        <v>8</v>
      </c>
    </row>
    <row r="7362" spans="1:18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421"/>
        <v>14730000</v>
      </c>
      <c r="L7362" s="1">
        <v>1</v>
      </c>
      <c r="M7362" s="1">
        <f t="shared" si="422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420"/>
        <v>8</v>
      </c>
    </row>
    <row r="7363" spans="1:18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421"/>
        <v>14732000</v>
      </c>
      <c r="L7363" s="1">
        <v>1</v>
      </c>
      <c r="M7363" s="1">
        <f t="shared" si="422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423">QUOTIENT(A7363,1000)+1</f>
        <v>8</v>
      </c>
    </row>
    <row r="7364" spans="1:18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421"/>
        <v>14734000</v>
      </c>
      <c r="L7364" s="1">
        <v>1</v>
      </c>
      <c r="M7364" s="1">
        <f t="shared" si="422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423"/>
        <v>8</v>
      </c>
    </row>
    <row r="7365" spans="1:18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421"/>
        <v>14736000</v>
      </c>
      <c r="L7365" s="1">
        <v>1</v>
      </c>
      <c r="M7365" s="1">
        <f t="shared" si="422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423"/>
        <v>8</v>
      </c>
    </row>
    <row r="7366" spans="1:18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421"/>
        <v>14738000</v>
      </c>
      <c r="L7366" s="1">
        <v>1</v>
      </c>
      <c r="M7366" s="1">
        <f t="shared" si="422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423"/>
        <v>8</v>
      </c>
    </row>
    <row r="7367" spans="1:18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421"/>
        <v>14740000</v>
      </c>
      <c r="L7367" s="1">
        <v>1</v>
      </c>
      <c r="M7367" s="1">
        <f t="shared" si="422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423"/>
        <v>8</v>
      </c>
    </row>
    <row r="7368" spans="1:18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421"/>
        <v>14742000</v>
      </c>
      <c r="L7368" s="1">
        <v>1</v>
      </c>
      <c r="M7368" s="1">
        <f t="shared" si="422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423"/>
        <v>8</v>
      </c>
    </row>
    <row r="7369" spans="1:18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421"/>
        <v>14744000</v>
      </c>
      <c r="L7369" s="1">
        <v>1</v>
      </c>
      <c r="M7369" s="1">
        <f t="shared" si="422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423"/>
        <v>8</v>
      </c>
    </row>
    <row r="7370" spans="1:18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421"/>
        <v>14746000</v>
      </c>
      <c r="L7370" s="1">
        <v>1</v>
      </c>
      <c r="M7370" s="1">
        <f t="shared" si="422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423"/>
        <v>8</v>
      </c>
    </row>
    <row r="7371" spans="1:18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421"/>
        <v>14748000</v>
      </c>
      <c r="L7371" s="1">
        <v>1</v>
      </c>
      <c r="M7371" s="1">
        <f t="shared" si="422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423"/>
        <v>8</v>
      </c>
    </row>
    <row r="7372" spans="1:18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421"/>
        <v>14750000</v>
      </c>
      <c r="L7372" s="1">
        <v>1</v>
      </c>
      <c r="M7372" s="1">
        <f t="shared" si="422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423"/>
        <v>8</v>
      </c>
    </row>
    <row r="7373" spans="1:18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421"/>
        <v>14752000</v>
      </c>
      <c r="L7373" s="1">
        <v>1</v>
      </c>
      <c r="M7373" s="1">
        <f t="shared" si="422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423"/>
        <v>8</v>
      </c>
    </row>
    <row r="7374" spans="1:18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421"/>
        <v>14754000</v>
      </c>
      <c r="L7374" s="1">
        <v>1</v>
      </c>
      <c r="M7374" s="1">
        <f t="shared" si="422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423"/>
        <v>8</v>
      </c>
    </row>
    <row r="7375" spans="1:18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421"/>
        <v>14756000</v>
      </c>
      <c r="L7375" s="1">
        <v>1</v>
      </c>
      <c r="M7375" s="1">
        <f t="shared" si="422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423"/>
        <v>8</v>
      </c>
    </row>
    <row r="7376" spans="1:18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421"/>
        <v>14758000</v>
      </c>
      <c r="L7376" s="1">
        <v>1</v>
      </c>
      <c r="M7376" s="1">
        <f t="shared" si="422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423"/>
        <v>8</v>
      </c>
    </row>
    <row r="7377" spans="1:18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421"/>
        <v>14760000</v>
      </c>
      <c r="L7377" s="1">
        <v>1</v>
      </c>
      <c r="M7377" s="1">
        <f t="shared" si="422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423"/>
        <v>8</v>
      </c>
    </row>
    <row r="7378" spans="1:18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421"/>
        <v>14762000</v>
      </c>
      <c r="L7378" s="1">
        <v>1</v>
      </c>
      <c r="M7378" s="1">
        <f t="shared" si="422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423"/>
        <v>8</v>
      </c>
    </row>
    <row r="7379" spans="1:18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421"/>
        <v>14764000</v>
      </c>
      <c r="L7379" s="1">
        <v>1</v>
      </c>
      <c r="M7379" s="1">
        <f t="shared" si="422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423"/>
        <v>8</v>
      </c>
    </row>
    <row r="7380" spans="1:18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421"/>
        <v>14766000</v>
      </c>
      <c r="L7380" s="1">
        <v>1</v>
      </c>
      <c r="M7380" s="1">
        <f t="shared" si="422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423"/>
        <v>8</v>
      </c>
    </row>
    <row r="7381" spans="1:18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421"/>
        <v>14768000</v>
      </c>
      <c r="L7381" s="1">
        <v>1</v>
      </c>
      <c r="M7381" s="1">
        <f t="shared" si="422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423"/>
        <v>8</v>
      </c>
    </row>
    <row r="7382" spans="1:18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421"/>
        <v>14770000</v>
      </c>
      <c r="L7382" s="1">
        <v>1</v>
      </c>
      <c r="M7382" s="1">
        <f t="shared" si="422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423"/>
        <v>8</v>
      </c>
    </row>
    <row r="7383" spans="1:18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421"/>
        <v>14772000</v>
      </c>
      <c r="L7383" s="1">
        <v>1</v>
      </c>
      <c r="M7383" s="1">
        <f t="shared" si="422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423"/>
        <v>8</v>
      </c>
    </row>
    <row r="7384" spans="1:18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421"/>
        <v>14774000</v>
      </c>
      <c r="L7384" s="1">
        <v>1</v>
      </c>
      <c r="M7384" s="1">
        <f t="shared" si="422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423"/>
        <v>8</v>
      </c>
    </row>
    <row r="7385" spans="1:18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421"/>
        <v>14776000</v>
      </c>
      <c r="L7385" s="1">
        <v>1</v>
      </c>
      <c r="M7385" s="1">
        <f t="shared" si="422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423"/>
        <v>8</v>
      </c>
    </row>
    <row r="7386" spans="1:18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421"/>
        <v>14778000</v>
      </c>
      <c r="L7386" s="1">
        <v>1</v>
      </c>
      <c r="M7386" s="1">
        <f t="shared" si="422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423"/>
        <v>8</v>
      </c>
    </row>
    <row r="7387" spans="1:18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421"/>
        <v>14780000</v>
      </c>
      <c r="L7387" s="1">
        <v>1</v>
      </c>
      <c r="M7387" s="1">
        <f t="shared" si="422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423"/>
        <v>8</v>
      </c>
    </row>
    <row r="7388" spans="1:18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421"/>
        <v>14782000</v>
      </c>
      <c r="L7388" s="1">
        <v>1</v>
      </c>
      <c r="M7388" s="1">
        <f t="shared" si="422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423"/>
        <v>8</v>
      </c>
    </row>
    <row r="7389" spans="1:18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421"/>
        <v>14784000</v>
      </c>
      <c r="L7389" s="1">
        <v>1</v>
      </c>
      <c r="M7389" s="1">
        <f t="shared" si="422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423"/>
        <v>8</v>
      </c>
    </row>
    <row r="7390" spans="1:18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421"/>
        <v>14786000</v>
      </c>
      <c r="L7390" s="1">
        <v>1</v>
      </c>
      <c r="M7390" s="1">
        <f t="shared" si="422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423"/>
        <v>8</v>
      </c>
    </row>
    <row r="7391" spans="1:18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421"/>
        <v>14788000</v>
      </c>
      <c r="L7391" s="1">
        <v>1</v>
      </c>
      <c r="M7391" s="1">
        <f t="shared" si="422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423"/>
        <v>8</v>
      </c>
    </row>
    <row r="7392" spans="1:18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421"/>
        <v>14790000</v>
      </c>
      <c r="L7392" s="1">
        <v>1</v>
      </c>
      <c r="M7392" s="1">
        <f t="shared" si="422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423"/>
        <v>8</v>
      </c>
    </row>
    <row r="7393" spans="1:18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421"/>
        <v>14792000</v>
      </c>
      <c r="L7393" s="1">
        <v>1</v>
      </c>
      <c r="M7393" s="1">
        <f t="shared" si="422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423"/>
        <v>8</v>
      </c>
    </row>
    <row r="7394" spans="1:18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421"/>
        <v>14794000</v>
      </c>
      <c r="L7394" s="1">
        <v>1</v>
      </c>
      <c r="M7394" s="1">
        <f t="shared" si="422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423"/>
        <v>8</v>
      </c>
    </row>
    <row r="7395" spans="1:18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424">10000+A7395*2000</f>
        <v>14796000</v>
      </c>
      <c r="L7395" s="1">
        <v>1</v>
      </c>
      <c r="M7395" s="1">
        <f t="shared" ref="M7395:M7458" si="425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423"/>
        <v>8</v>
      </c>
    </row>
    <row r="7396" spans="1:18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424"/>
        <v>14798000</v>
      </c>
      <c r="L7396" s="1">
        <v>1</v>
      </c>
      <c r="M7396" s="1">
        <f t="shared" si="425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423"/>
        <v>8</v>
      </c>
    </row>
    <row r="7397" spans="1:18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424"/>
        <v>14800000</v>
      </c>
      <c r="L7397" s="1">
        <v>1</v>
      </c>
      <c r="M7397" s="1">
        <f t="shared" si="425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423"/>
        <v>8</v>
      </c>
    </row>
    <row r="7398" spans="1:18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424"/>
        <v>14802000</v>
      </c>
      <c r="L7398" s="1">
        <v>1</v>
      </c>
      <c r="M7398" s="1">
        <f t="shared" si="425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423"/>
        <v>8</v>
      </c>
    </row>
    <row r="7399" spans="1:18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424"/>
        <v>14804000</v>
      </c>
      <c r="L7399" s="1">
        <v>1</v>
      </c>
      <c r="M7399" s="1">
        <f t="shared" si="425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423"/>
        <v>8</v>
      </c>
    </row>
    <row r="7400" spans="1:18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424"/>
        <v>14806000</v>
      </c>
      <c r="L7400" s="1">
        <v>1</v>
      </c>
      <c r="M7400" s="1">
        <f t="shared" si="425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423"/>
        <v>8</v>
      </c>
    </row>
    <row r="7401" spans="1:18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424"/>
        <v>14808000</v>
      </c>
      <c r="L7401" s="1">
        <v>1</v>
      </c>
      <c r="M7401" s="1">
        <f t="shared" si="425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423"/>
        <v>8</v>
      </c>
    </row>
    <row r="7402" spans="1:18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424"/>
        <v>14810000</v>
      </c>
      <c r="L7402" s="1">
        <v>1</v>
      </c>
      <c r="M7402" s="1">
        <f t="shared" si="425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423"/>
        <v>8</v>
      </c>
    </row>
    <row r="7403" spans="1:18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424"/>
        <v>14812000</v>
      </c>
      <c r="L7403" s="2">
        <v>1</v>
      </c>
      <c r="M7403" s="2">
        <f t="shared" si="425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423"/>
        <v>8</v>
      </c>
    </row>
    <row r="7404" spans="1:18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424"/>
        <v>14814000</v>
      </c>
      <c r="L7404" s="2">
        <v>1</v>
      </c>
      <c r="M7404" s="2">
        <f t="shared" si="425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423"/>
        <v>8</v>
      </c>
    </row>
    <row r="7405" spans="1:18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424"/>
        <v>14816000</v>
      </c>
      <c r="L7405" s="2">
        <v>1</v>
      </c>
      <c r="M7405" s="2">
        <f t="shared" si="425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423"/>
        <v>8</v>
      </c>
    </row>
    <row r="7406" spans="1:18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424"/>
        <v>14818000</v>
      </c>
      <c r="L7406" s="2">
        <v>1</v>
      </c>
      <c r="M7406" s="2">
        <f t="shared" si="425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423"/>
        <v>8</v>
      </c>
    </row>
    <row r="7407" spans="1:18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424"/>
        <v>14820000</v>
      </c>
      <c r="L7407" s="2">
        <v>1</v>
      </c>
      <c r="M7407" s="2">
        <f t="shared" si="425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423"/>
        <v>8</v>
      </c>
    </row>
    <row r="7408" spans="1:18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424"/>
        <v>14822000</v>
      </c>
      <c r="L7408" s="2">
        <v>1</v>
      </c>
      <c r="M7408" s="2">
        <f t="shared" si="425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423"/>
        <v>8</v>
      </c>
    </row>
    <row r="7409" spans="1:18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424"/>
        <v>14824000</v>
      </c>
      <c r="L7409" s="2">
        <v>1</v>
      </c>
      <c r="M7409" s="2">
        <f t="shared" si="425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423"/>
        <v>8</v>
      </c>
    </row>
    <row r="7410" spans="1:18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424"/>
        <v>14826000</v>
      </c>
      <c r="L7410" s="2">
        <v>1</v>
      </c>
      <c r="M7410" s="2">
        <f t="shared" si="425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423"/>
        <v>8</v>
      </c>
    </row>
    <row r="7411" spans="1:18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424"/>
        <v>14828000</v>
      </c>
      <c r="L7411" s="2">
        <v>1</v>
      </c>
      <c r="M7411" s="2">
        <f t="shared" si="425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423"/>
        <v>8</v>
      </c>
    </row>
    <row r="7412" spans="1:18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424"/>
        <v>14830000</v>
      </c>
      <c r="L7412" s="2">
        <v>1</v>
      </c>
      <c r="M7412" s="2">
        <f t="shared" si="425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423"/>
        <v>8</v>
      </c>
    </row>
    <row r="7413" spans="1:18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424"/>
        <v>14832000</v>
      </c>
      <c r="L7413" s="2">
        <v>1</v>
      </c>
      <c r="M7413" s="2">
        <f t="shared" si="425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423"/>
        <v>8</v>
      </c>
    </row>
    <row r="7414" spans="1:18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424"/>
        <v>14834000</v>
      </c>
      <c r="L7414" s="2">
        <v>1</v>
      </c>
      <c r="M7414" s="2">
        <f t="shared" si="425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423"/>
        <v>8</v>
      </c>
    </row>
    <row r="7415" spans="1:18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424"/>
        <v>14836000</v>
      </c>
      <c r="L7415" s="2">
        <v>1</v>
      </c>
      <c r="M7415" s="2">
        <f t="shared" si="425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423"/>
        <v>8</v>
      </c>
    </row>
    <row r="7416" spans="1:18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424"/>
        <v>14838000</v>
      </c>
      <c r="L7416" s="2">
        <v>1</v>
      </c>
      <c r="M7416" s="2">
        <f t="shared" si="425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423"/>
        <v>8</v>
      </c>
    </row>
    <row r="7417" spans="1:18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424"/>
        <v>14840000</v>
      </c>
      <c r="L7417" s="2">
        <v>1</v>
      </c>
      <c r="M7417" s="2">
        <f t="shared" si="425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423"/>
        <v>8</v>
      </c>
    </row>
    <row r="7418" spans="1:18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424"/>
        <v>14842000</v>
      </c>
      <c r="L7418" s="2">
        <v>1</v>
      </c>
      <c r="M7418" s="2">
        <f t="shared" si="425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423"/>
        <v>8</v>
      </c>
    </row>
    <row r="7419" spans="1:18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424"/>
        <v>14844000</v>
      </c>
      <c r="L7419" s="2">
        <v>1</v>
      </c>
      <c r="M7419" s="2">
        <f t="shared" si="425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423"/>
        <v>8</v>
      </c>
    </row>
    <row r="7420" spans="1:18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424"/>
        <v>14846000</v>
      </c>
      <c r="L7420" s="2">
        <v>1</v>
      </c>
      <c r="M7420" s="2">
        <f t="shared" si="425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423"/>
        <v>8</v>
      </c>
    </row>
    <row r="7421" spans="1:18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424"/>
        <v>14848000</v>
      </c>
      <c r="L7421" s="2">
        <v>1</v>
      </c>
      <c r="M7421" s="2">
        <f t="shared" si="425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423"/>
        <v>8</v>
      </c>
    </row>
    <row r="7422" spans="1:18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424"/>
        <v>14850000</v>
      </c>
      <c r="L7422" s="2">
        <v>1</v>
      </c>
      <c r="M7422" s="2">
        <f t="shared" si="425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423"/>
        <v>8</v>
      </c>
    </row>
    <row r="7423" spans="1:18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424"/>
        <v>14852000</v>
      </c>
      <c r="L7423" s="2">
        <v>1</v>
      </c>
      <c r="M7423" s="2">
        <f t="shared" si="425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423"/>
        <v>8</v>
      </c>
    </row>
    <row r="7424" spans="1:18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424"/>
        <v>14854000</v>
      </c>
      <c r="L7424" s="2">
        <v>1</v>
      </c>
      <c r="M7424" s="2">
        <f t="shared" si="425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423"/>
        <v>8</v>
      </c>
    </row>
    <row r="7425" spans="1:18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424"/>
        <v>14856000</v>
      </c>
      <c r="L7425" s="2">
        <v>1</v>
      </c>
      <c r="M7425" s="2">
        <f t="shared" si="425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423"/>
        <v>8</v>
      </c>
    </row>
    <row r="7426" spans="1:18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424"/>
        <v>14858000</v>
      </c>
      <c r="L7426" s="2">
        <v>1</v>
      </c>
      <c r="M7426" s="2">
        <f t="shared" si="425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423"/>
        <v>8</v>
      </c>
    </row>
    <row r="7427" spans="1:18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424"/>
        <v>14860000</v>
      </c>
      <c r="L7427" s="2">
        <v>1</v>
      </c>
      <c r="M7427" s="2">
        <f t="shared" si="425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426">QUOTIENT(A7427,1000)+1</f>
        <v>8</v>
      </c>
    </row>
    <row r="7428" spans="1:18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424"/>
        <v>14862000</v>
      </c>
      <c r="L7428" s="2">
        <v>1</v>
      </c>
      <c r="M7428" s="2">
        <f t="shared" si="425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426"/>
        <v>8</v>
      </c>
    </row>
    <row r="7429" spans="1:18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424"/>
        <v>14864000</v>
      </c>
      <c r="L7429" s="2">
        <v>1</v>
      </c>
      <c r="M7429" s="2">
        <f t="shared" si="425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426"/>
        <v>8</v>
      </c>
    </row>
    <row r="7430" spans="1:18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424"/>
        <v>14866000</v>
      </c>
      <c r="L7430" s="2">
        <v>1</v>
      </c>
      <c r="M7430" s="2">
        <f t="shared" si="425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426"/>
        <v>8</v>
      </c>
    </row>
    <row r="7431" spans="1:18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424"/>
        <v>14868000</v>
      </c>
      <c r="L7431" s="2">
        <v>1</v>
      </c>
      <c r="M7431" s="2">
        <f t="shared" si="425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426"/>
        <v>8</v>
      </c>
    </row>
    <row r="7432" spans="1:18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424"/>
        <v>14870000</v>
      </c>
      <c r="L7432" s="2">
        <v>1</v>
      </c>
      <c r="M7432" s="2">
        <f t="shared" si="425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426"/>
        <v>8</v>
      </c>
    </row>
    <row r="7433" spans="1:18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424"/>
        <v>14872000</v>
      </c>
      <c r="L7433" s="2">
        <v>1</v>
      </c>
      <c r="M7433" s="2">
        <f t="shared" si="425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426"/>
        <v>8</v>
      </c>
    </row>
    <row r="7434" spans="1:18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424"/>
        <v>14874000</v>
      </c>
      <c r="L7434" s="2">
        <v>1</v>
      </c>
      <c r="M7434" s="2">
        <f t="shared" si="425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426"/>
        <v>8</v>
      </c>
    </row>
    <row r="7435" spans="1:18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424"/>
        <v>14876000</v>
      </c>
      <c r="L7435" s="2">
        <v>1</v>
      </c>
      <c r="M7435" s="2">
        <f t="shared" si="425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426"/>
        <v>8</v>
      </c>
    </row>
    <row r="7436" spans="1:18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424"/>
        <v>14878000</v>
      </c>
      <c r="L7436" s="2">
        <v>1</v>
      </c>
      <c r="M7436" s="2">
        <f t="shared" si="425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426"/>
        <v>8</v>
      </c>
    </row>
    <row r="7437" spans="1:18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424"/>
        <v>14880000</v>
      </c>
      <c r="L7437" s="2">
        <v>1</v>
      </c>
      <c r="M7437" s="2">
        <f t="shared" si="425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426"/>
        <v>8</v>
      </c>
    </row>
    <row r="7438" spans="1:18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424"/>
        <v>14882000</v>
      </c>
      <c r="L7438" s="2">
        <v>1</v>
      </c>
      <c r="M7438" s="2">
        <f t="shared" si="425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426"/>
        <v>8</v>
      </c>
    </row>
    <row r="7439" spans="1:18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424"/>
        <v>14884000</v>
      </c>
      <c r="L7439" s="2">
        <v>1</v>
      </c>
      <c r="M7439" s="2">
        <f t="shared" si="425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426"/>
        <v>8</v>
      </c>
    </row>
    <row r="7440" spans="1:18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424"/>
        <v>14886000</v>
      </c>
      <c r="L7440" s="2">
        <v>1</v>
      </c>
      <c r="M7440" s="2">
        <f t="shared" si="425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426"/>
        <v>8</v>
      </c>
    </row>
    <row r="7441" spans="1:18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424"/>
        <v>14888000</v>
      </c>
      <c r="L7441" s="2">
        <v>1</v>
      </c>
      <c r="M7441" s="2">
        <f t="shared" si="425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426"/>
        <v>8</v>
      </c>
    </row>
    <row r="7442" spans="1:18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424"/>
        <v>14890000</v>
      </c>
      <c r="L7442" s="2">
        <v>1</v>
      </c>
      <c r="M7442" s="2">
        <f t="shared" si="425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426"/>
        <v>8</v>
      </c>
    </row>
    <row r="7443" spans="1:18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424"/>
        <v>14892000</v>
      </c>
      <c r="L7443" s="2">
        <v>1</v>
      </c>
      <c r="M7443" s="2">
        <f t="shared" si="425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426"/>
        <v>8</v>
      </c>
    </row>
    <row r="7444" spans="1:18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424"/>
        <v>14894000</v>
      </c>
      <c r="L7444" s="2">
        <v>1</v>
      </c>
      <c r="M7444" s="2">
        <f t="shared" si="425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426"/>
        <v>8</v>
      </c>
    </row>
    <row r="7445" spans="1:18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424"/>
        <v>14896000</v>
      </c>
      <c r="L7445" s="2">
        <v>1</v>
      </c>
      <c r="M7445" s="2">
        <f t="shared" si="425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426"/>
        <v>8</v>
      </c>
    </row>
    <row r="7446" spans="1:18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424"/>
        <v>14898000</v>
      </c>
      <c r="L7446" s="2">
        <v>1</v>
      </c>
      <c r="M7446" s="2">
        <f t="shared" si="425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426"/>
        <v>8</v>
      </c>
    </row>
    <row r="7447" spans="1:18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424"/>
        <v>14900000</v>
      </c>
      <c r="L7447" s="2">
        <v>1</v>
      </c>
      <c r="M7447" s="2">
        <f t="shared" si="425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426"/>
        <v>8</v>
      </c>
    </row>
    <row r="7448" spans="1:18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424"/>
        <v>14902000</v>
      </c>
      <c r="L7448" s="2">
        <v>1</v>
      </c>
      <c r="M7448" s="2">
        <f t="shared" si="425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426"/>
        <v>8</v>
      </c>
    </row>
    <row r="7449" spans="1:18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424"/>
        <v>14904000</v>
      </c>
      <c r="L7449" s="2">
        <v>1</v>
      </c>
      <c r="M7449" s="2">
        <f t="shared" si="425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426"/>
        <v>8</v>
      </c>
    </row>
    <row r="7450" spans="1:18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424"/>
        <v>14906000</v>
      </c>
      <c r="L7450" s="2">
        <v>1</v>
      </c>
      <c r="M7450" s="2">
        <f t="shared" si="425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426"/>
        <v>8</v>
      </c>
    </row>
    <row r="7451" spans="1:18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424"/>
        <v>14908000</v>
      </c>
      <c r="L7451" s="2">
        <v>1</v>
      </c>
      <c r="M7451" s="2">
        <f t="shared" si="425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426"/>
        <v>8</v>
      </c>
    </row>
    <row r="7452" spans="1:18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424"/>
        <v>14910000</v>
      </c>
      <c r="L7452" s="2">
        <v>1</v>
      </c>
      <c r="M7452" s="2">
        <f t="shared" si="425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426"/>
        <v>8</v>
      </c>
    </row>
    <row r="7453" spans="1:18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424"/>
        <v>14912000</v>
      </c>
      <c r="L7453" s="1">
        <v>1</v>
      </c>
      <c r="M7453" s="1">
        <f t="shared" si="425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426"/>
        <v>8</v>
      </c>
    </row>
    <row r="7454" spans="1:18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424"/>
        <v>14914000</v>
      </c>
      <c r="L7454" s="1">
        <v>1</v>
      </c>
      <c r="M7454" s="1">
        <f t="shared" si="425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426"/>
        <v>8</v>
      </c>
    </row>
    <row r="7455" spans="1:18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424"/>
        <v>14916000</v>
      </c>
      <c r="L7455" s="1">
        <v>1</v>
      </c>
      <c r="M7455" s="1">
        <f t="shared" si="425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426"/>
        <v>8</v>
      </c>
    </row>
    <row r="7456" spans="1:18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424"/>
        <v>14918000</v>
      </c>
      <c r="L7456" s="1">
        <v>1</v>
      </c>
      <c r="M7456" s="1">
        <f t="shared" si="425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426"/>
        <v>8</v>
      </c>
    </row>
    <row r="7457" spans="1:18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424"/>
        <v>14920000</v>
      </c>
      <c r="L7457" s="1">
        <v>1</v>
      </c>
      <c r="M7457" s="1">
        <f t="shared" si="425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426"/>
        <v>8</v>
      </c>
    </row>
    <row r="7458" spans="1:18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424"/>
        <v>14922000</v>
      </c>
      <c r="L7458" s="1">
        <v>1</v>
      </c>
      <c r="M7458" s="1">
        <f t="shared" si="425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426"/>
        <v>8</v>
      </c>
    </row>
    <row r="7459" spans="1:18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427">10000+A7459*2000</f>
        <v>14924000</v>
      </c>
      <c r="L7459" s="1">
        <v>1</v>
      </c>
      <c r="M7459" s="1">
        <f t="shared" ref="M7459:M7522" si="428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426"/>
        <v>8</v>
      </c>
    </row>
    <row r="7460" spans="1:18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427"/>
        <v>14926000</v>
      </c>
      <c r="L7460" s="1">
        <v>1</v>
      </c>
      <c r="M7460" s="1">
        <f t="shared" si="428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426"/>
        <v>8</v>
      </c>
    </row>
    <row r="7461" spans="1:18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427"/>
        <v>14928000</v>
      </c>
      <c r="L7461" s="1">
        <v>1</v>
      </c>
      <c r="M7461" s="1">
        <f t="shared" si="428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426"/>
        <v>8</v>
      </c>
    </row>
    <row r="7462" spans="1:18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427"/>
        <v>14930000</v>
      </c>
      <c r="L7462" s="1">
        <v>1</v>
      </c>
      <c r="M7462" s="1">
        <f t="shared" si="428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426"/>
        <v>8</v>
      </c>
    </row>
    <row r="7463" spans="1:18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427"/>
        <v>14932000</v>
      </c>
      <c r="L7463" s="1">
        <v>1</v>
      </c>
      <c r="M7463" s="1">
        <f t="shared" si="428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426"/>
        <v>8</v>
      </c>
    </row>
    <row r="7464" spans="1:18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427"/>
        <v>14934000</v>
      </c>
      <c r="L7464" s="1">
        <v>1</v>
      </c>
      <c r="M7464" s="1">
        <f t="shared" si="428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426"/>
        <v>8</v>
      </c>
    </row>
    <row r="7465" spans="1:18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427"/>
        <v>14936000</v>
      </c>
      <c r="L7465" s="1">
        <v>1</v>
      </c>
      <c r="M7465" s="1">
        <f t="shared" si="428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426"/>
        <v>8</v>
      </c>
    </row>
    <row r="7466" spans="1:18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427"/>
        <v>14938000</v>
      </c>
      <c r="L7466" s="1">
        <v>1</v>
      </c>
      <c r="M7466" s="1">
        <f t="shared" si="428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426"/>
        <v>8</v>
      </c>
    </row>
    <row r="7467" spans="1:18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427"/>
        <v>14940000</v>
      </c>
      <c r="L7467" s="1">
        <v>1</v>
      </c>
      <c r="M7467" s="1">
        <f t="shared" si="428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426"/>
        <v>8</v>
      </c>
    </row>
    <row r="7468" spans="1:18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427"/>
        <v>14942000</v>
      </c>
      <c r="L7468" s="1">
        <v>1</v>
      </c>
      <c r="M7468" s="1">
        <f t="shared" si="428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426"/>
        <v>8</v>
      </c>
    </row>
    <row r="7469" spans="1:18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427"/>
        <v>14944000</v>
      </c>
      <c r="L7469" s="1">
        <v>1</v>
      </c>
      <c r="M7469" s="1">
        <f t="shared" si="428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426"/>
        <v>8</v>
      </c>
    </row>
    <row r="7470" spans="1:18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427"/>
        <v>14946000</v>
      </c>
      <c r="L7470" s="1">
        <v>1</v>
      </c>
      <c r="M7470" s="1">
        <f t="shared" si="428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426"/>
        <v>8</v>
      </c>
    </row>
    <row r="7471" spans="1:18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427"/>
        <v>14948000</v>
      </c>
      <c r="L7471" s="1">
        <v>1</v>
      </c>
      <c r="M7471" s="1">
        <f t="shared" si="428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426"/>
        <v>8</v>
      </c>
    </row>
    <row r="7472" spans="1:18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427"/>
        <v>14950000</v>
      </c>
      <c r="L7472" s="1">
        <v>1</v>
      </c>
      <c r="M7472" s="1">
        <f t="shared" si="428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426"/>
        <v>8</v>
      </c>
    </row>
    <row r="7473" spans="1:18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427"/>
        <v>14952000</v>
      </c>
      <c r="L7473" s="1">
        <v>1</v>
      </c>
      <c r="M7473" s="1">
        <f t="shared" si="428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426"/>
        <v>8</v>
      </c>
    </row>
    <row r="7474" spans="1:18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427"/>
        <v>14954000</v>
      </c>
      <c r="L7474" s="1">
        <v>1</v>
      </c>
      <c r="M7474" s="1">
        <f t="shared" si="428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426"/>
        <v>8</v>
      </c>
    </row>
    <row r="7475" spans="1:18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427"/>
        <v>14956000</v>
      </c>
      <c r="L7475" s="1">
        <v>1</v>
      </c>
      <c r="M7475" s="1">
        <f t="shared" si="428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426"/>
        <v>8</v>
      </c>
    </row>
    <row r="7476" spans="1:18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427"/>
        <v>14958000</v>
      </c>
      <c r="L7476" s="1">
        <v>1</v>
      </c>
      <c r="M7476" s="1">
        <f t="shared" si="428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426"/>
        <v>8</v>
      </c>
    </row>
    <row r="7477" spans="1:18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427"/>
        <v>14960000</v>
      </c>
      <c r="L7477" s="1">
        <v>1</v>
      </c>
      <c r="M7477" s="1">
        <f t="shared" si="428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426"/>
        <v>8</v>
      </c>
    </row>
    <row r="7478" spans="1:18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427"/>
        <v>14962000</v>
      </c>
      <c r="L7478" s="1">
        <v>1</v>
      </c>
      <c r="M7478" s="1">
        <f t="shared" si="428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426"/>
        <v>8</v>
      </c>
    </row>
    <row r="7479" spans="1:18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427"/>
        <v>14964000</v>
      </c>
      <c r="L7479" s="1">
        <v>1</v>
      </c>
      <c r="M7479" s="1">
        <f t="shared" si="428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426"/>
        <v>8</v>
      </c>
    </row>
    <row r="7480" spans="1:18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427"/>
        <v>14966000</v>
      </c>
      <c r="L7480" s="1">
        <v>1</v>
      </c>
      <c r="M7480" s="1">
        <f t="shared" si="428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426"/>
        <v>8</v>
      </c>
    </row>
    <row r="7481" spans="1:18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427"/>
        <v>14968000</v>
      </c>
      <c r="L7481" s="1">
        <v>1</v>
      </c>
      <c r="M7481" s="1">
        <f t="shared" si="428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426"/>
        <v>8</v>
      </c>
    </row>
    <row r="7482" spans="1:18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427"/>
        <v>14970000</v>
      </c>
      <c r="L7482" s="1">
        <v>1</v>
      </c>
      <c r="M7482" s="1">
        <f t="shared" si="428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426"/>
        <v>8</v>
      </c>
    </row>
    <row r="7483" spans="1:18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427"/>
        <v>14972000</v>
      </c>
      <c r="L7483" s="1">
        <v>1</v>
      </c>
      <c r="M7483" s="1">
        <f t="shared" si="428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426"/>
        <v>8</v>
      </c>
    </row>
    <row r="7484" spans="1:18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427"/>
        <v>14974000</v>
      </c>
      <c r="L7484" s="1">
        <v>1</v>
      </c>
      <c r="M7484" s="1">
        <f t="shared" si="428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426"/>
        <v>8</v>
      </c>
    </row>
    <row r="7485" spans="1:18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427"/>
        <v>14976000</v>
      </c>
      <c r="L7485" s="1">
        <v>1</v>
      </c>
      <c r="M7485" s="1">
        <f t="shared" si="428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426"/>
        <v>8</v>
      </c>
    </row>
    <row r="7486" spans="1:18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427"/>
        <v>14978000</v>
      </c>
      <c r="L7486" s="1">
        <v>1</v>
      </c>
      <c r="M7486" s="1">
        <f t="shared" si="428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426"/>
        <v>8</v>
      </c>
    </row>
    <row r="7487" spans="1:18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427"/>
        <v>14980000</v>
      </c>
      <c r="L7487" s="1">
        <v>1</v>
      </c>
      <c r="M7487" s="1">
        <f t="shared" si="428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426"/>
        <v>8</v>
      </c>
    </row>
    <row r="7488" spans="1:18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427"/>
        <v>14982000</v>
      </c>
      <c r="L7488" s="1">
        <v>1</v>
      </c>
      <c r="M7488" s="1">
        <f t="shared" si="428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426"/>
        <v>8</v>
      </c>
    </row>
    <row r="7489" spans="1:18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427"/>
        <v>14984000</v>
      </c>
      <c r="L7489" s="1">
        <v>1</v>
      </c>
      <c r="M7489" s="1">
        <f t="shared" si="428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426"/>
        <v>8</v>
      </c>
    </row>
    <row r="7490" spans="1:18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427"/>
        <v>14986000</v>
      </c>
      <c r="L7490" s="1">
        <v>1</v>
      </c>
      <c r="M7490" s="1">
        <f t="shared" si="428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426"/>
        <v>8</v>
      </c>
    </row>
    <row r="7491" spans="1:18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427"/>
        <v>14988000</v>
      </c>
      <c r="L7491" s="1">
        <v>1</v>
      </c>
      <c r="M7491" s="1">
        <f t="shared" si="428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429">QUOTIENT(A7491,1000)+1</f>
        <v>8</v>
      </c>
    </row>
    <row r="7492" spans="1:18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427"/>
        <v>14990000</v>
      </c>
      <c r="L7492" s="1">
        <v>1</v>
      </c>
      <c r="M7492" s="1">
        <f t="shared" si="428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429"/>
        <v>8</v>
      </c>
    </row>
    <row r="7493" spans="1:18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427"/>
        <v>14992000</v>
      </c>
      <c r="L7493" s="1">
        <v>1</v>
      </c>
      <c r="M7493" s="1">
        <f t="shared" si="428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429"/>
        <v>8</v>
      </c>
    </row>
    <row r="7494" spans="1:18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427"/>
        <v>14994000</v>
      </c>
      <c r="L7494" s="1">
        <v>1</v>
      </c>
      <c r="M7494" s="1">
        <f t="shared" si="428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429"/>
        <v>8</v>
      </c>
    </row>
    <row r="7495" spans="1:18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427"/>
        <v>14996000</v>
      </c>
      <c r="L7495" s="1">
        <v>1</v>
      </c>
      <c r="M7495" s="1">
        <f t="shared" si="428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429"/>
        <v>8</v>
      </c>
    </row>
    <row r="7496" spans="1:18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427"/>
        <v>14998000</v>
      </c>
      <c r="L7496" s="1">
        <v>1</v>
      </c>
      <c r="M7496" s="1">
        <f t="shared" si="428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429"/>
        <v>8</v>
      </c>
    </row>
    <row r="7497" spans="1:18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427"/>
        <v>15000000</v>
      </c>
      <c r="L7497" s="1">
        <v>1</v>
      </c>
      <c r="M7497" s="1">
        <f t="shared" si="428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429"/>
        <v>8</v>
      </c>
    </row>
    <row r="7498" spans="1:18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427"/>
        <v>15002000</v>
      </c>
      <c r="L7498" s="1">
        <v>1</v>
      </c>
      <c r="M7498" s="1">
        <f t="shared" si="428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429"/>
        <v>8</v>
      </c>
    </row>
    <row r="7499" spans="1:18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427"/>
        <v>15004000</v>
      </c>
      <c r="L7499" s="1">
        <v>1</v>
      </c>
      <c r="M7499" s="1">
        <f t="shared" si="428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429"/>
        <v>8</v>
      </c>
    </row>
    <row r="7500" spans="1:18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427"/>
        <v>15006000</v>
      </c>
      <c r="L7500" s="1">
        <v>1</v>
      </c>
      <c r="M7500" s="1">
        <f t="shared" si="428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429"/>
        <v>8</v>
      </c>
    </row>
    <row r="7501" spans="1:18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427"/>
        <v>15008000</v>
      </c>
      <c r="L7501" s="1">
        <v>1</v>
      </c>
      <c r="M7501" s="1">
        <f t="shared" si="428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429"/>
        <v>8</v>
      </c>
    </row>
    <row r="7502" spans="1:18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427"/>
        <v>15010000</v>
      </c>
      <c r="L7502" s="1">
        <v>1</v>
      </c>
      <c r="M7502" s="1">
        <f t="shared" si="428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429"/>
        <v>8</v>
      </c>
    </row>
    <row r="7503" spans="1:18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427"/>
        <v>15012000</v>
      </c>
      <c r="L7503" s="5">
        <v>1</v>
      </c>
      <c r="M7503" s="5">
        <f t="shared" si="428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429"/>
        <v>8</v>
      </c>
    </row>
    <row r="7504" spans="1:18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427"/>
        <v>15014000</v>
      </c>
      <c r="L7504" s="1">
        <v>1</v>
      </c>
      <c r="M7504" s="1">
        <f t="shared" si="428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429"/>
        <v>8</v>
      </c>
    </row>
    <row r="7505" spans="1:18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427"/>
        <v>15016000</v>
      </c>
      <c r="L7505" s="1">
        <v>1</v>
      </c>
      <c r="M7505" s="1">
        <f t="shared" si="428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429"/>
        <v>8</v>
      </c>
    </row>
    <row r="7506" spans="1:18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427"/>
        <v>15018000</v>
      </c>
      <c r="L7506" s="1">
        <v>1</v>
      </c>
      <c r="M7506" s="1">
        <f t="shared" si="428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429"/>
        <v>8</v>
      </c>
    </row>
    <row r="7507" spans="1:18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427"/>
        <v>15020000</v>
      </c>
      <c r="L7507" s="1">
        <v>1</v>
      </c>
      <c r="M7507" s="1">
        <f t="shared" si="428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429"/>
        <v>8</v>
      </c>
    </row>
    <row r="7508" spans="1:18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427"/>
        <v>15022000</v>
      </c>
      <c r="L7508" s="1">
        <v>1</v>
      </c>
      <c r="M7508" s="1">
        <f t="shared" si="428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429"/>
        <v>8</v>
      </c>
    </row>
    <row r="7509" spans="1:18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427"/>
        <v>15024000</v>
      </c>
      <c r="L7509" s="1">
        <v>1</v>
      </c>
      <c r="M7509" s="1">
        <f t="shared" si="428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429"/>
        <v>8</v>
      </c>
    </row>
    <row r="7510" spans="1:18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427"/>
        <v>15026000</v>
      </c>
      <c r="L7510" s="1">
        <v>1</v>
      </c>
      <c r="M7510" s="1">
        <f t="shared" si="428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429"/>
        <v>8</v>
      </c>
    </row>
    <row r="7511" spans="1:18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427"/>
        <v>15028000</v>
      </c>
      <c r="L7511" s="1">
        <v>1</v>
      </c>
      <c r="M7511" s="1">
        <f t="shared" si="428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429"/>
        <v>8</v>
      </c>
    </row>
    <row r="7512" spans="1:18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427"/>
        <v>15030000</v>
      </c>
      <c r="L7512" s="1">
        <v>1</v>
      </c>
      <c r="M7512" s="1">
        <f t="shared" si="428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429"/>
        <v>8</v>
      </c>
    </row>
    <row r="7513" spans="1:18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427"/>
        <v>15032000</v>
      </c>
      <c r="L7513" s="1">
        <v>1</v>
      </c>
      <c r="M7513" s="1">
        <f t="shared" si="428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429"/>
        <v>8</v>
      </c>
    </row>
    <row r="7514" spans="1:18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427"/>
        <v>15034000</v>
      </c>
      <c r="L7514" s="1">
        <v>1</v>
      </c>
      <c r="M7514" s="1">
        <f t="shared" si="428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429"/>
        <v>8</v>
      </c>
    </row>
    <row r="7515" spans="1:18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427"/>
        <v>15036000</v>
      </c>
      <c r="L7515" s="1">
        <v>1</v>
      </c>
      <c r="M7515" s="1">
        <f t="shared" si="428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429"/>
        <v>8</v>
      </c>
    </row>
    <row r="7516" spans="1:18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427"/>
        <v>15038000</v>
      </c>
      <c r="L7516" s="1">
        <v>1</v>
      </c>
      <c r="M7516" s="1">
        <f t="shared" si="428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429"/>
        <v>8</v>
      </c>
    </row>
    <row r="7517" spans="1:18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427"/>
        <v>15040000</v>
      </c>
      <c r="L7517" s="1">
        <v>1</v>
      </c>
      <c r="M7517" s="1">
        <f t="shared" si="428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429"/>
        <v>8</v>
      </c>
    </row>
    <row r="7518" spans="1:18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427"/>
        <v>15042000</v>
      </c>
      <c r="L7518" s="1">
        <v>1</v>
      </c>
      <c r="M7518" s="1">
        <f t="shared" si="428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429"/>
        <v>8</v>
      </c>
    </row>
    <row r="7519" spans="1:18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427"/>
        <v>15044000</v>
      </c>
      <c r="L7519" s="1">
        <v>1</v>
      </c>
      <c r="M7519" s="1">
        <f t="shared" si="428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429"/>
        <v>8</v>
      </c>
    </row>
    <row r="7520" spans="1:18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427"/>
        <v>15046000</v>
      </c>
      <c r="L7520" s="1">
        <v>1</v>
      </c>
      <c r="M7520" s="1">
        <f t="shared" si="428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429"/>
        <v>8</v>
      </c>
    </row>
    <row r="7521" spans="1:18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427"/>
        <v>15048000</v>
      </c>
      <c r="L7521" s="1">
        <v>1</v>
      </c>
      <c r="M7521" s="1">
        <f t="shared" si="428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429"/>
        <v>8</v>
      </c>
    </row>
    <row r="7522" spans="1:18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427"/>
        <v>15050000</v>
      </c>
      <c r="L7522" s="1">
        <v>1</v>
      </c>
      <c r="M7522" s="1">
        <f t="shared" si="428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429"/>
        <v>8</v>
      </c>
    </row>
    <row r="7523" spans="1:18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430">10000+A7523*2000</f>
        <v>15052000</v>
      </c>
      <c r="L7523" s="1">
        <v>1</v>
      </c>
      <c r="M7523" s="1">
        <f t="shared" ref="M7523:M7586" si="431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429"/>
        <v>8</v>
      </c>
    </row>
    <row r="7524" spans="1:18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430"/>
        <v>15054000</v>
      </c>
      <c r="L7524" s="1">
        <v>1</v>
      </c>
      <c r="M7524" s="1">
        <f t="shared" si="431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429"/>
        <v>8</v>
      </c>
    </row>
    <row r="7525" spans="1:18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430"/>
        <v>15056000</v>
      </c>
      <c r="L7525" s="1">
        <v>1</v>
      </c>
      <c r="M7525" s="1">
        <f t="shared" si="431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429"/>
        <v>8</v>
      </c>
    </row>
    <row r="7526" spans="1:18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430"/>
        <v>15058000</v>
      </c>
      <c r="L7526" s="1">
        <v>1</v>
      </c>
      <c r="M7526" s="1">
        <f t="shared" si="431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429"/>
        <v>8</v>
      </c>
    </row>
    <row r="7527" spans="1:18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430"/>
        <v>15060000</v>
      </c>
      <c r="L7527" s="1">
        <v>1</v>
      </c>
      <c r="M7527" s="1">
        <f t="shared" si="431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429"/>
        <v>8</v>
      </c>
    </row>
    <row r="7528" spans="1:18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430"/>
        <v>15062000</v>
      </c>
      <c r="L7528" s="1">
        <v>1</v>
      </c>
      <c r="M7528" s="1">
        <f t="shared" si="431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429"/>
        <v>8</v>
      </c>
    </row>
    <row r="7529" spans="1:18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430"/>
        <v>15064000</v>
      </c>
      <c r="L7529" s="1">
        <v>1</v>
      </c>
      <c r="M7529" s="1">
        <f t="shared" si="431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429"/>
        <v>8</v>
      </c>
    </row>
    <row r="7530" spans="1:18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430"/>
        <v>15066000</v>
      </c>
      <c r="L7530" s="1">
        <v>1</v>
      </c>
      <c r="M7530" s="1">
        <f t="shared" si="431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429"/>
        <v>8</v>
      </c>
    </row>
    <row r="7531" spans="1:18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430"/>
        <v>15068000</v>
      </c>
      <c r="L7531" s="1">
        <v>1</v>
      </c>
      <c r="M7531" s="1">
        <f t="shared" si="431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429"/>
        <v>8</v>
      </c>
    </row>
    <row r="7532" spans="1:18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430"/>
        <v>15070000</v>
      </c>
      <c r="L7532" s="1">
        <v>1</v>
      </c>
      <c r="M7532" s="1">
        <f t="shared" si="431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429"/>
        <v>8</v>
      </c>
    </row>
    <row r="7533" spans="1:18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430"/>
        <v>15072000</v>
      </c>
      <c r="L7533" s="1">
        <v>1</v>
      </c>
      <c r="M7533" s="1">
        <f t="shared" si="431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429"/>
        <v>8</v>
      </c>
    </row>
    <row r="7534" spans="1:18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430"/>
        <v>15074000</v>
      </c>
      <c r="L7534" s="1">
        <v>1</v>
      </c>
      <c r="M7534" s="1">
        <f t="shared" si="431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429"/>
        <v>8</v>
      </c>
    </row>
    <row r="7535" spans="1:18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430"/>
        <v>15076000</v>
      </c>
      <c r="L7535" s="1">
        <v>1</v>
      </c>
      <c r="M7535" s="1">
        <f t="shared" si="431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429"/>
        <v>8</v>
      </c>
    </row>
    <row r="7536" spans="1:18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430"/>
        <v>15078000</v>
      </c>
      <c r="L7536" s="1">
        <v>1</v>
      </c>
      <c r="M7536" s="1">
        <f t="shared" si="431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429"/>
        <v>8</v>
      </c>
    </row>
    <row r="7537" spans="1:18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430"/>
        <v>15080000</v>
      </c>
      <c r="L7537" s="1">
        <v>1</v>
      </c>
      <c r="M7537" s="1">
        <f t="shared" si="431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429"/>
        <v>8</v>
      </c>
    </row>
    <row r="7538" spans="1:18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430"/>
        <v>15082000</v>
      </c>
      <c r="L7538" s="1">
        <v>1</v>
      </c>
      <c r="M7538" s="1">
        <f t="shared" si="431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429"/>
        <v>8</v>
      </c>
    </row>
    <row r="7539" spans="1:18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430"/>
        <v>15084000</v>
      </c>
      <c r="L7539" s="1">
        <v>1</v>
      </c>
      <c r="M7539" s="1">
        <f t="shared" si="431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429"/>
        <v>8</v>
      </c>
    </row>
    <row r="7540" spans="1:18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430"/>
        <v>15086000</v>
      </c>
      <c r="L7540" s="1">
        <v>1</v>
      </c>
      <c r="M7540" s="1">
        <f t="shared" si="431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429"/>
        <v>8</v>
      </c>
    </row>
    <row r="7541" spans="1:18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430"/>
        <v>15088000</v>
      </c>
      <c r="L7541" s="1">
        <v>1</v>
      </c>
      <c r="M7541" s="1">
        <f t="shared" si="431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429"/>
        <v>8</v>
      </c>
    </row>
    <row r="7542" spans="1:18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430"/>
        <v>15090000</v>
      </c>
      <c r="L7542" s="1">
        <v>1</v>
      </c>
      <c r="M7542" s="1">
        <f t="shared" si="431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429"/>
        <v>8</v>
      </c>
    </row>
    <row r="7543" spans="1:18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430"/>
        <v>15092000</v>
      </c>
      <c r="L7543" s="1">
        <v>1</v>
      </c>
      <c r="M7543" s="1">
        <f t="shared" si="431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429"/>
        <v>8</v>
      </c>
    </row>
    <row r="7544" spans="1:18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430"/>
        <v>15094000</v>
      </c>
      <c r="L7544" s="1">
        <v>1</v>
      </c>
      <c r="M7544" s="1">
        <f t="shared" si="431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429"/>
        <v>8</v>
      </c>
    </row>
    <row r="7545" spans="1:18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430"/>
        <v>15096000</v>
      </c>
      <c r="L7545" s="1">
        <v>1</v>
      </c>
      <c r="M7545" s="1">
        <f t="shared" si="431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429"/>
        <v>8</v>
      </c>
    </row>
    <row r="7546" spans="1:18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430"/>
        <v>15098000</v>
      </c>
      <c r="L7546" s="1">
        <v>1</v>
      </c>
      <c r="M7546" s="1">
        <f t="shared" si="431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429"/>
        <v>8</v>
      </c>
    </row>
    <row r="7547" spans="1:18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430"/>
        <v>15100000</v>
      </c>
      <c r="L7547" s="1">
        <v>1</v>
      </c>
      <c r="M7547" s="1">
        <f t="shared" si="431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429"/>
        <v>8</v>
      </c>
    </row>
    <row r="7548" spans="1:18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430"/>
        <v>15102000</v>
      </c>
      <c r="L7548" s="1">
        <v>1</v>
      </c>
      <c r="M7548" s="1">
        <f t="shared" si="431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429"/>
        <v>8</v>
      </c>
    </row>
    <row r="7549" spans="1:18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430"/>
        <v>15104000</v>
      </c>
      <c r="L7549" s="1">
        <v>1</v>
      </c>
      <c r="M7549" s="1">
        <f t="shared" si="431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429"/>
        <v>8</v>
      </c>
    </row>
    <row r="7550" spans="1:18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430"/>
        <v>15106000</v>
      </c>
      <c r="L7550" s="1">
        <v>1</v>
      </c>
      <c r="M7550" s="1">
        <f t="shared" si="431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429"/>
        <v>8</v>
      </c>
    </row>
    <row r="7551" spans="1:18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430"/>
        <v>15108000</v>
      </c>
      <c r="L7551" s="1">
        <v>1</v>
      </c>
      <c r="M7551" s="1">
        <f t="shared" si="431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429"/>
        <v>8</v>
      </c>
    </row>
    <row r="7552" spans="1:18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430"/>
        <v>15110000</v>
      </c>
      <c r="L7552" s="1">
        <v>1</v>
      </c>
      <c r="M7552" s="1">
        <f t="shared" si="431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429"/>
        <v>8</v>
      </c>
    </row>
    <row r="7553" spans="1:18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430"/>
        <v>15112000</v>
      </c>
      <c r="L7553" s="5">
        <v>1</v>
      </c>
      <c r="M7553" s="5">
        <f t="shared" si="431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429"/>
        <v>8</v>
      </c>
    </row>
    <row r="7554" spans="1:18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430"/>
        <v>15114000</v>
      </c>
      <c r="L7554" s="1">
        <v>1</v>
      </c>
      <c r="M7554" s="1">
        <f t="shared" si="431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429"/>
        <v>8</v>
      </c>
    </row>
    <row r="7555" spans="1:18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430"/>
        <v>15116000</v>
      </c>
      <c r="L7555" s="1">
        <v>1</v>
      </c>
      <c r="M7555" s="1">
        <f t="shared" si="431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432">QUOTIENT(A7555,1000)+1</f>
        <v>8</v>
      </c>
    </row>
    <row r="7556" spans="1:18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430"/>
        <v>15118000</v>
      </c>
      <c r="L7556" s="1">
        <v>1</v>
      </c>
      <c r="M7556" s="1">
        <f t="shared" si="431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432"/>
        <v>8</v>
      </c>
    </row>
    <row r="7557" spans="1:18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430"/>
        <v>15120000</v>
      </c>
      <c r="L7557" s="1">
        <v>1</v>
      </c>
      <c r="M7557" s="1">
        <f t="shared" si="431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432"/>
        <v>8</v>
      </c>
    </row>
    <row r="7558" spans="1:18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430"/>
        <v>15122000</v>
      </c>
      <c r="L7558" s="1">
        <v>1</v>
      </c>
      <c r="M7558" s="1">
        <f t="shared" si="431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432"/>
        <v>8</v>
      </c>
    </row>
    <row r="7559" spans="1:18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430"/>
        <v>15124000</v>
      </c>
      <c r="L7559" s="1">
        <v>1</v>
      </c>
      <c r="M7559" s="1">
        <f t="shared" si="431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432"/>
        <v>8</v>
      </c>
    </row>
    <row r="7560" spans="1:18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430"/>
        <v>15126000</v>
      </c>
      <c r="L7560" s="1">
        <v>1</v>
      </c>
      <c r="M7560" s="1">
        <f t="shared" si="431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432"/>
        <v>8</v>
      </c>
    </row>
    <row r="7561" spans="1:18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430"/>
        <v>15128000</v>
      </c>
      <c r="L7561" s="1">
        <v>1</v>
      </c>
      <c r="M7561" s="1">
        <f t="shared" si="431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432"/>
        <v>8</v>
      </c>
    </row>
    <row r="7562" spans="1:18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430"/>
        <v>15130000</v>
      </c>
      <c r="L7562" s="1">
        <v>1</v>
      </c>
      <c r="M7562" s="1">
        <f t="shared" si="431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432"/>
        <v>8</v>
      </c>
    </row>
    <row r="7563" spans="1:18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430"/>
        <v>15132000</v>
      </c>
      <c r="L7563" s="1">
        <v>1</v>
      </c>
      <c r="M7563" s="1">
        <f t="shared" si="431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432"/>
        <v>8</v>
      </c>
    </row>
    <row r="7564" spans="1:18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430"/>
        <v>15134000</v>
      </c>
      <c r="L7564" s="1">
        <v>1</v>
      </c>
      <c r="M7564" s="1">
        <f t="shared" si="431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432"/>
        <v>8</v>
      </c>
    </row>
    <row r="7565" spans="1:18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430"/>
        <v>15136000</v>
      </c>
      <c r="L7565" s="1">
        <v>1</v>
      </c>
      <c r="M7565" s="1">
        <f t="shared" si="431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432"/>
        <v>8</v>
      </c>
    </row>
    <row r="7566" spans="1:18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430"/>
        <v>15138000</v>
      </c>
      <c r="L7566" s="1">
        <v>1</v>
      </c>
      <c r="M7566" s="1">
        <f t="shared" si="431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432"/>
        <v>8</v>
      </c>
    </row>
    <row r="7567" spans="1:18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430"/>
        <v>15140000</v>
      </c>
      <c r="L7567" s="1">
        <v>1</v>
      </c>
      <c r="M7567" s="1">
        <f t="shared" si="431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432"/>
        <v>8</v>
      </c>
    </row>
    <row r="7568" spans="1:18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430"/>
        <v>15142000</v>
      </c>
      <c r="L7568" s="1">
        <v>1</v>
      </c>
      <c r="M7568" s="1">
        <f t="shared" si="431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432"/>
        <v>8</v>
      </c>
    </row>
    <row r="7569" spans="1:18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430"/>
        <v>15144000</v>
      </c>
      <c r="L7569" s="1">
        <v>1</v>
      </c>
      <c r="M7569" s="1">
        <f t="shared" si="431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432"/>
        <v>8</v>
      </c>
    </row>
    <row r="7570" spans="1:18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430"/>
        <v>15146000</v>
      </c>
      <c r="L7570" s="1">
        <v>1</v>
      </c>
      <c r="M7570" s="1">
        <f t="shared" si="431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432"/>
        <v>8</v>
      </c>
    </row>
    <row r="7571" spans="1:18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430"/>
        <v>15148000</v>
      </c>
      <c r="L7571" s="1">
        <v>1</v>
      </c>
      <c r="M7571" s="1">
        <f t="shared" si="431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432"/>
        <v>8</v>
      </c>
    </row>
    <row r="7572" spans="1:18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430"/>
        <v>15150000</v>
      </c>
      <c r="L7572" s="1">
        <v>1</v>
      </c>
      <c r="M7572" s="1">
        <f t="shared" si="431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432"/>
        <v>8</v>
      </c>
    </row>
    <row r="7573" spans="1:18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430"/>
        <v>15152000</v>
      </c>
      <c r="L7573" s="1">
        <v>1</v>
      </c>
      <c r="M7573" s="1">
        <f t="shared" si="431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432"/>
        <v>8</v>
      </c>
    </row>
    <row r="7574" spans="1:18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430"/>
        <v>15154000</v>
      </c>
      <c r="L7574" s="1">
        <v>1</v>
      </c>
      <c r="M7574" s="1">
        <f t="shared" si="431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432"/>
        <v>8</v>
      </c>
    </row>
    <row r="7575" spans="1:18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430"/>
        <v>15156000</v>
      </c>
      <c r="L7575" s="1">
        <v>1</v>
      </c>
      <c r="M7575" s="1">
        <f t="shared" si="431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432"/>
        <v>8</v>
      </c>
    </row>
    <row r="7576" spans="1:18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430"/>
        <v>15158000</v>
      </c>
      <c r="L7576" s="1">
        <v>1</v>
      </c>
      <c r="M7576" s="1">
        <f t="shared" si="431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432"/>
        <v>8</v>
      </c>
    </row>
    <row r="7577" spans="1:18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430"/>
        <v>15160000</v>
      </c>
      <c r="L7577" s="1">
        <v>1</v>
      </c>
      <c r="M7577" s="1">
        <f t="shared" si="431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432"/>
        <v>8</v>
      </c>
    </row>
    <row r="7578" spans="1:18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430"/>
        <v>15162000</v>
      </c>
      <c r="L7578" s="1">
        <v>1</v>
      </c>
      <c r="M7578" s="1">
        <f t="shared" si="431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432"/>
        <v>8</v>
      </c>
    </row>
    <row r="7579" spans="1:18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430"/>
        <v>15164000</v>
      </c>
      <c r="L7579" s="1">
        <v>1</v>
      </c>
      <c r="M7579" s="1">
        <f t="shared" si="431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432"/>
        <v>8</v>
      </c>
    </row>
    <row r="7580" spans="1:18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430"/>
        <v>15166000</v>
      </c>
      <c r="L7580" s="1">
        <v>1</v>
      </c>
      <c r="M7580" s="1">
        <f t="shared" si="431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432"/>
        <v>8</v>
      </c>
    </row>
    <row r="7581" spans="1:18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430"/>
        <v>15168000</v>
      </c>
      <c r="L7581" s="1">
        <v>1</v>
      </c>
      <c r="M7581" s="1">
        <f t="shared" si="431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432"/>
        <v>8</v>
      </c>
    </row>
    <row r="7582" spans="1:18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430"/>
        <v>15170000</v>
      </c>
      <c r="L7582" s="1">
        <v>1</v>
      </c>
      <c r="M7582" s="1">
        <f t="shared" si="431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432"/>
        <v>8</v>
      </c>
    </row>
    <row r="7583" spans="1:18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430"/>
        <v>15172000</v>
      </c>
      <c r="L7583" s="1">
        <v>1</v>
      </c>
      <c r="M7583" s="1">
        <f t="shared" si="431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432"/>
        <v>8</v>
      </c>
    </row>
    <row r="7584" spans="1:18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430"/>
        <v>15174000</v>
      </c>
      <c r="L7584" s="1">
        <v>1</v>
      </c>
      <c r="M7584" s="1">
        <f t="shared" si="431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432"/>
        <v>8</v>
      </c>
    </row>
    <row r="7585" spans="1:18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430"/>
        <v>15176000</v>
      </c>
      <c r="L7585" s="1">
        <v>1</v>
      </c>
      <c r="M7585" s="1">
        <f t="shared" si="431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432"/>
        <v>8</v>
      </c>
    </row>
    <row r="7586" spans="1:18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430"/>
        <v>15178000</v>
      </c>
      <c r="L7586" s="1">
        <v>1</v>
      </c>
      <c r="M7586" s="1">
        <f t="shared" si="431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432"/>
        <v>8</v>
      </c>
    </row>
    <row r="7587" spans="1:18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433">10000+A7587*2000</f>
        <v>15180000</v>
      </c>
      <c r="L7587" s="1">
        <v>1</v>
      </c>
      <c r="M7587" s="1">
        <f t="shared" ref="M7587:M7602" si="434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432"/>
        <v>8</v>
      </c>
    </row>
    <row r="7588" spans="1:18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433"/>
        <v>15182000</v>
      </c>
      <c r="L7588" s="1">
        <v>1</v>
      </c>
      <c r="M7588" s="1">
        <f t="shared" si="434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432"/>
        <v>8</v>
      </c>
    </row>
    <row r="7589" spans="1:18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433"/>
        <v>15184000</v>
      </c>
      <c r="L7589" s="1">
        <v>1</v>
      </c>
      <c r="M7589" s="1">
        <f t="shared" si="434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432"/>
        <v>8</v>
      </c>
    </row>
    <row r="7590" spans="1:18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433"/>
        <v>15186000</v>
      </c>
      <c r="L7590" s="1">
        <v>1</v>
      </c>
      <c r="M7590" s="1">
        <f t="shared" si="434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432"/>
        <v>8</v>
      </c>
    </row>
    <row r="7591" spans="1:18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433"/>
        <v>15188000</v>
      </c>
      <c r="L7591" s="1">
        <v>1</v>
      </c>
      <c r="M7591" s="1">
        <f t="shared" si="434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432"/>
        <v>8</v>
      </c>
    </row>
    <row r="7592" spans="1:18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433"/>
        <v>15190000</v>
      </c>
      <c r="L7592" s="1">
        <v>1</v>
      </c>
      <c r="M7592" s="1">
        <f t="shared" si="434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432"/>
        <v>8</v>
      </c>
    </row>
    <row r="7593" spans="1:18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433"/>
        <v>15192000</v>
      </c>
      <c r="L7593" s="1">
        <v>1</v>
      </c>
      <c r="M7593" s="1">
        <f t="shared" si="434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432"/>
        <v>8</v>
      </c>
    </row>
    <row r="7594" spans="1:18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433"/>
        <v>15194000</v>
      </c>
      <c r="L7594" s="1">
        <v>1</v>
      </c>
      <c r="M7594" s="1">
        <f t="shared" si="434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432"/>
        <v>8</v>
      </c>
    </row>
    <row r="7595" spans="1:18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433"/>
        <v>15196000</v>
      </c>
      <c r="L7595" s="1">
        <v>1</v>
      </c>
      <c r="M7595" s="1">
        <f t="shared" si="434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432"/>
        <v>8</v>
      </c>
    </row>
    <row r="7596" spans="1:18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433"/>
        <v>15198000</v>
      </c>
      <c r="L7596" s="1">
        <v>1</v>
      </c>
      <c r="M7596" s="1">
        <f t="shared" si="434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432"/>
        <v>8</v>
      </c>
    </row>
    <row r="7597" spans="1:18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433"/>
        <v>15200000</v>
      </c>
      <c r="L7597" s="1">
        <v>1</v>
      </c>
      <c r="M7597" s="1">
        <f t="shared" si="434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432"/>
        <v>8</v>
      </c>
    </row>
    <row r="7598" spans="1:18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433"/>
        <v>15202000</v>
      </c>
      <c r="L7598" s="1">
        <v>1</v>
      </c>
      <c r="M7598" s="1">
        <f t="shared" si="434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432"/>
        <v>8</v>
      </c>
    </row>
    <row r="7599" spans="1:18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433"/>
        <v>15204000</v>
      </c>
      <c r="L7599" s="1">
        <v>1</v>
      </c>
      <c r="M7599" s="1">
        <f t="shared" si="434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432"/>
        <v>8</v>
      </c>
    </row>
    <row r="7600" spans="1:18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433"/>
        <v>15206000</v>
      </c>
      <c r="L7600" s="1">
        <v>1</v>
      </c>
      <c r="M7600" s="1">
        <f t="shared" si="434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432"/>
        <v>8</v>
      </c>
    </row>
    <row r="7601" spans="1:18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433"/>
        <v>15208000</v>
      </c>
      <c r="L7601" s="1">
        <v>1</v>
      </c>
      <c r="M7601" s="1">
        <f t="shared" si="434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432"/>
        <v>8</v>
      </c>
    </row>
    <row r="7602" spans="1:18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433"/>
        <v>15210000</v>
      </c>
      <c r="L7602" s="1">
        <v>1</v>
      </c>
      <c r="M7602" s="1">
        <f t="shared" si="434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432"/>
        <v>8</v>
      </c>
    </row>
    <row r="7603" spans="1:18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435">10000+A7603*2000</f>
        <v>15212000</v>
      </c>
      <c r="L7603" s="2">
        <v>1</v>
      </c>
      <c r="M7603" s="2">
        <f t="shared" ref="M7603:M7666" si="436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432"/>
        <v>8</v>
      </c>
    </row>
    <row r="7604" spans="1:18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435"/>
        <v>15214000</v>
      </c>
      <c r="L7604" s="2">
        <v>1</v>
      </c>
      <c r="M7604" s="2">
        <f t="shared" si="436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432"/>
        <v>8</v>
      </c>
    </row>
    <row r="7605" spans="1:18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435"/>
        <v>15216000</v>
      </c>
      <c r="L7605" s="2">
        <v>1</v>
      </c>
      <c r="M7605" s="2">
        <f t="shared" si="436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432"/>
        <v>8</v>
      </c>
    </row>
    <row r="7606" spans="1:18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435"/>
        <v>15218000</v>
      </c>
      <c r="L7606" s="2">
        <v>1</v>
      </c>
      <c r="M7606" s="2">
        <f t="shared" si="436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432"/>
        <v>8</v>
      </c>
    </row>
    <row r="7607" spans="1:18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435"/>
        <v>15220000</v>
      </c>
      <c r="L7607" s="2">
        <v>1</v>
      </c>
      <c r="M7607" s="2">
        <f t="shared" si="436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432"/>
        <v>8</v>
      </c>
    </row>
    <row r="7608" spans="1:18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435"/>
        <v>15222000</v>
      </c>
      <c r="L7608" s="2">
        <v>1</v>
      </c>
      <c r="M7608" s="2">
        <f t="shared" si="436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432"/>
        <v>8</v>
      </c>
    </row>
    <row r="7609" spans="1:18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435"/>
        <v>15224000</v>
      </c>
      <c r="L7609" s="2">
        <v>1</v>
      </c>
      <c r="M7609" s="2">
        <f t="shared" si="436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432"/>
        <v>8</v>
      </c>
    </row>
    <row r="7610" spans="1:18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435"/>
        <v>15226000</v>
      </c>
      <c r="L7610" s="2">
        <v>1</v>
      </c>
      <c r="M7610" s="2">
        <f t="shared" si="436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432"/>
        <v>8</v>
      </c>
    </row>
    <row r="7611" spans="1:18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435"/>
        <v>15228000</v>
      </c>
      <c r="L7611" s="2">
        <v>1</v>
      </c>
      <c r="M7611" s="2">
        <f t="shared" si="436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432"/>
        <v>8</v>
      </c>
    </row>
    <row r="7612" spans="1:18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435"/>
        <v>15230000</v>
      </c>
      <c r="L7612" s="2">
        <v>1</v>
      </c>
      <c r="M7612" s="2">
        <f t="shared" si="436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432"/>
        <v>8</v>
      </c>
    </row>
    <row r="7613" spans="1:18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435"/>
        <v>15232000</v>
      </c>
      <c r="L7613" s="2">
        <v>1</v>
      </c>
      <c r="M7613" s="2">
        <f t="shared" si="436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432"/>
        <v>8</v>
      </c>
    </row>
    <row r="7614" spans="1:18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435"/>
        <v>15234000</v>
      </c>
      <c r="L7614" s="2">
        <v>1</v>
      </c>
      <c r="M7614" s="2">
        <f t="shared" si="436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432"/>
        <v>8</v>
      </c>
    </row>
    <row r="7615" spans="1:18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435"/>
        <v>15236000</v>
      </c>
      <c r="L7615" s="2">
        <v>1</v>
      </c>
      <c r="M7615" s="2">
        <f t="shared" si="436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432"/>
        <v>8</v>
      </c>
    </row>
    <row r="7616" spans="1:18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435"/>
        <v>15238000</v>
      </c>
      <c r="L7616" s="2">
        <v>1</v>
      </c>
      <c r="M7616" s="2">
        <f t="shared" si="436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432"/>
        <v>8</v>
      </c>
    </row>
    <row r="7617" spans="1:18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435"/>
        <v>15240000</v>
      </c>
      <c r="L7617" s="2">
        <v>1</v>
      </c>
      <c r="M7617" s="2">
        <f t="shared" si="436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432"/>
        <v>8</v>
      </c>
    </row>
    <row r="7618" spans="1:18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435"/>
        <v>15242000</v>
      </c>
      <c r="L7618" s="2">
        <v>1</v>
      </c>
      <c r="M7618" s="2">
        <f t="shared" si="436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432"/>
        <v>8</v>
      </c>
    </row>
    <row r="7619" spans="1:18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435"/>
        <v>15244000</v>
      </c>
      <c r="L7619" s="2">
        <v>1</v>
      </c>
      <c r="M7619" s="2">
        <f t="shared" si="436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437">QUOTIENT(A7619,1000)+1</f>
        <v>8</v>
      </c>
    </row>
    <row r="7620" spans="1:18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435"/>
        <v>15246000</v>
      </c>
      <c r="L7620" s="2">
        <v>1</v>
      </c>
      <c r="M7620" s="2">
        <f t="shared" si="436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437"/>
        <v>8</v>
      </c>
    </row>
    <row r="7621" spans="1:18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435"/>
        <v>15248000</v>
      </c>
      <c r="L7621" s="2">
        <v>1</v>
      </c>
      <c r="M7621" s="2">
        <f t="shared" si="436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437"/>
        <v>8</v>
      </c>
    </row>
    <row r="7622" spans="1:18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435"/>
        <v>15250000</v>
      </c>
      <c r="L7622" s="2">
        <v>1</v>
      </c>
      <c r="M7622" s="2">
        <f t="shared" si="436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437"/>
        <v>8</v>
      </c>
    </row>
    <row r="7623" spans="1:18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435"/>
        <v>15252000</v>
      </c>
      <c r="L7623" s="2">
        <v>1</v>
      </c>
      <c r="M7623" s="2">
        <f t="shared" si="436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437"/>
        <v>8</v>
      </c>
    </row>
    <row r="7624" spans="1:18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435"/>
        <v>15254000</v>
      </c>
      <c r="L7624" s="2">
        <v>1</v>
      </c>
      <c r="M7624" s="2">
        <f t="shared" si="436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437"/>
        <v>8</v>
      </c>
    </row>
    <row r="7625" spans="1:18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435"/>
        <v>15256000</v>
      </c>
      <c r="L7625" s="2">
        <v>1</v>
      </c>
      <c r="M7625" s="2">
        <f t="shared" si="436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437"/>
        <v>8</v>
      </c>
    </row>
    <row r="7626" spans="1:18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435"/>
        <v>15258000</v>
      </c>
      <c r="L7626" s="2">
        <v>1</v>
      </c>
      <c r="M7626" s="2">
        <f t="shared" si="436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437"/>
        <v>8</v>
      </c>
    </row>
    <row r="7627" spans="1:18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435"/>
        <v>15260000</v>
      </c>
      <c r="L7627" s="2">
        <v>1</v>
      </c>
      <c r="M7627" s="2">
        <f t="shared" si="436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437"/>
        <v>8</v>
      </c>
    </row>
    <row r="7628" spans="1:18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435"/>
        <v>15262000</v>
      </c>
      <c r="L7628" s="2">
        <v>1</v>
      </c>
      <c r="M7628" s="2">
        <f t="shared" si="436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437"/>
        <v>8</v>
      </c>
    </row>
    <row r="7629" spans="1:18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435"/>
        <v>15264000</v>
      </c>
      <c r="L7629" s="2">
        <v>1</v>
      </c>
      <c r="M7629" s="2">
        <f t="shared" si="436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437"/>
        <v>8</v>
      </c>
    </row>
    <row r="7630" spans="1:18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435"/>
        <v>15266000</v>
      </c>
      <c r="L7630" s="2">
        <v>1</v>
      </c>
      <c r="M7630" s="2">
        <f t="shared" si="436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437"/>
        <v>8</v>
      </c>
    </row>
    <row r="7631" spans="1:18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435"/>
        <v>15268000</v>
      </c>
      <c r="L7631" s="2">
        <v>1</v>
      </c>
      <c r="M7631" s="2">
        <f t="shared" si="436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437"/>
        <v>8</v>
      </c>
    </row>
    <row r="7632" spans="1:18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435"/>
        <v>15270000</v>
      </c>
      <c r="L7632" s="2">
        <v>1</v>
      </c>
      <c r="M7632" s="2">
        <f t="shared" si="436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437"/>
        <v>8</v>
      </c>
    </row>
    <row r="7633" spans="1:18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435"/>
        <v>15272000</v>
      </c>
      <c r="L7633" s="2">
        <v>1</v>
      </c>
      <c r="M7633" s="2">
        <f t="shared" si="436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437"/>
        <v>8</v>
      </c>
    </row>
    <row r="7634" spans="1:18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435"/>
        <v>15274000</v>
      </c>
      <c r="L7634" s="2">
        <v>1</v>
      </c>
      <c r="M7634" s="2">
        <f t="shared" si="436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437"/>
        <v>8</v>
      </c>
    </row>
    <row r="7635" spans="1:18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435"/>
        <v>15276000</v>
      </c>
      <c r="L7635" s="2">
        <v>1</v>
      </c>
      <c r="M7635" s="2">
        <f t="shared" si="436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437"/>
        <v>8</v>
      </c>
    </row>
    <row r="7636" spans="1:18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435"/>
        <v>15278000</v>
      </c>
      <c r="L7636" s="2">
        <v>1</v>
      </c>
      <c r="M7636" s="2">
        <f t="shared" si="436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437"/>
        <v>8</v>
      </c>
    </row>
    <row r="7637" spans="1:18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435"/>
        <v>15280000</v>
      </c>
      <c r="L7637" s="2">
        <v>1</v>
      </c>
      <c r="M7637" s="2">
        <f t="shared" si="436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437"/>
        <v>8</v>
      </c>
    </row>
    <row r="7638" spans="1:18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435"/>
        <v>15282000</v>
      </c>
      <c r="L7638" s="2">
        <v>1</v>
      </c>
      <c r="M7638" s="2">
        <f t="shared" si="436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437"/>
        <v>8</v>
      </c>
    </row>
    <row r="7639" spans="1:18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435"/>
        <v>15284000</v>
      </c>
      <c r="L7639" s="2">
        <v>1</v>
      </c>
      <c r="M7639" s="2">
        <f t="shared" si="436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437"/>
        <v>8</v>
      </c>
    </row>
    <row r="7640" spans="1:18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435"/>
        <v>15286000</v>
      </c>
      <c r="L7640" s="2">
        <v>1</v>
      </c>
      <c r="M7640" s="2">
        <f t="shared" si="436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437"/>
        <v>8</v>
      </c>
    </row>
    <row r="7641" spans="1:18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435"/>
        <v>15288000</v>
      </c>
      <c r="L7641" s="2">
        <v>1</v>
      </c>
      <c r="M7641" s="2">
        <f t="shared" si="436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437"/>
        <v>8</v>
      </c>
    </row>
    <row r="7642" spans="1:18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435"/>
        <v>15290000</v>
      </c>
      <c r="L7642" s="2">
        <v>1</v>
      </c>
      <c r="M7642" s="2">
        <f t="shared" si="436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437"/>
        <v>8</v>
      </c>
    </row>
    <row r="7643" spans="1:18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435"/>
        <v>15292000</v>
      </c>
      <c r="L7643" s="2">
        <v>1</v>
      </c>
      <c r="M7643" s="2">
        <f t="shared" si="436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437"/>
        <v>8</v>
      </c>
    </row>
    <row r="7644" spans="1:18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435"/>
        <v>15294000</v>
      </c>
      <c r="L7644" s="2">
        <v>1</v>
      </c>
      <c r="M7644" s="2">
        <f t="shared" si="436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437"/>
        <v>8</v>
      </c>
    </row>
    <row r="7645" spans="1:18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435"/>
        <v>15296000</v>
      </c>
      <c r="L7645" s="2">
        <v>1</v>
      </c>
      <c r="M7645" s="2">
        <f t="shared" si="436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437"/>
        <v>8</v>
      </c>
    </row>
    <row r="7646" spans="1:18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435"/>
        <v>15298000</v>
      </c>
      <c r="L7646" s="2">
        <v>1</v>
      </c>
      <c r="M7646" s="2">
        <f t="shared" si="436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437"/>
        <v>8</v>
      </c>
    </row>
    <row r="7647" spans="1:18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435"/>
        <v>15300000</v>
      </c>
      <c r="L7647" s="2">
        <v>1</v>
      </c>
      <c r="M7647" s="2">
        <f t="shared" si="436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437"/>
        <v>8</v>
      </c>
    </row>
    <row r="7648" spans="1:18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435"/>
        <v>15302000</v>
      </c>
      <c r="L7648" s="2">
        <v>1</v>
      </c>
      <c r="M7648" s="2">
        <f t="shared" si="436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437"/>
        <v>8</v>
      </c>
    </row>
    <row r="7649" spans="1:18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435"/>
        <v>15304000</v>
      </c>
      <c r="L7649" s="2">
        <v>1</v>
      </c>
      <c r="M7649" s="2">
        <f t="shared" si="436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437"/>
        <v>8</v>
      </c>
    </row>
    <row r="7650" spans="1:18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435"/>
        <v>15306000</v>
      </c>
      <c r="L7650" s="2">
        <v>1</v>
      </c>
      <c r="M7650" s="2">
        <f t="shared" si="436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437"/>
        <v>8</v>
      </c>
    </row>
    <row r="7651" spans="1:18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435"/>
        <v>15308000</v>
      </c>
      <c r="L7651" s="2">
        <v>1</v>
      </c>
      <c r="M7651" s="2">
        <f t="shared" si="436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437"/>
        <v>8</v>
      </c>
    </row>
    <row r="7652" spans="1:18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435"/>
        <v>15310000</v>
      </c>
      <c r="L7652" s="2">
        <v>1</v>
      </c>
      <c r="M7652" s="2">
        <f t="shared" si="436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437"/>
        <v>8</v>
      </c>
    </row>
    <row r="7653" spans="1:18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435"/>
        <v>15312000</v>
      </c>
      <c r="L7653" s="1">
        <v>1</v>
      </c>
      <c r="M7653" s="1">
        <f t="shared" si="436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437"/>
        <v>8</v>
      </c>
    </row>
    <row r="7654" spans="1:18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435"/>
        <v>15314000</v>
      </c>
      <c r="L7654" s="1">
        <v>1</v>
      </c>
      <c r="M7654" s="1">
        <f t="shared" si="436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437"/>
        <v>8</v>
      </c>
    </row>
    <row r="7655" spans="1:18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435"/>
        <v>15316000</v>
      </c>
      <c r="L7655" s="1">
        <v>1</v>
      </c>
      <c r="M7655" s="1">
        <f t="shared" si="436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437"/>
        <v>8</v>
      </c>
    </row>
    <row r="7656" spans="1:18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435"/>
        <v>15318000</v>
      </c>
      <c r="L7656" s="1">
        <v>1</v>
      </c>
      <c r="M7656" s="1">
        <f t="shared" si="436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437"/>
        <v>8</v>
      </c>
    </row>
    <row r="7657" spans="1:18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435"/>
        <v>15320000</v>
      </c>
      <c r="L7657" s="1">
        <v>1</v>
      </c>
      <c r="M7657" s="1">
        <f t="shared" si="436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437"/>
        <v>8</v>
      </c>
    </row>
    <row r="7658" spans="1:18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435"/>
        <v>15322000</v>
      </c>
      <c r="L7658" s="1">
        <v>1</v>
      </c>
      <c r="M7658" s="1">
        <f t="shared" si="436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437"/>
        <v>8</v>
      </c>
    </row>
    <row r="7659" spans="1:18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435"/>
        <v>15324000</v>
      </c>
      <c r="L7659" s="1">
        <v>1</v>
      </c>
      <c r="M7659" s="1">
        <f t="shared" si="436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437"/>
        <v>8</v>
      </c>
    </row>
    <row r="7660" spans="1:18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435"/>
        <v>15326000</v>
      </c>
      <c r="L7660" s="1">
        <v>1</v>
      </c>
      <c r="M7660" s="1">
        <f t="shared" si="436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437"/>
        <v>8</v>
      </c>
    </row>
    <row r="7661" spans="1:18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435"/>
        <v>15328000</v>
      </c>
      <c r="L7661" s="1">
        <v>1</v>
      </c>
      <c r="M7661" s="1">
        <f t="shared" si="436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437"/>
        <v>8</v>
      </c>
    </row>
    <row r="7662" spans="1:18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435"/>
        <v>15330000</v>
      </c>
      <c r="L7662" s="1">
        <v>1</v>
      </c>
      <c r="M7662" s="1">
        <f t="shared" si="436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437"/>
        <v>8</v>
      </c>
    </row>
    <row r="7663" spans="1:18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435"/>
        <v>15332000</v>
      </c>
      <c r="L7663" s="1">
        <v>1</v>
      </c>
      <c r="M7663" s="1">
        <f t="shared" si="436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437"/>
        <v>8</v>
      </c>
    </row>
    <row r="7664" spans="1:18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435"/>
        <v>15334000</v>
      </c>
      <c r="L7664" s="1">
        <v>1</v>
      </c>
      <c r="M7664" s="1">
        <f t="shared" si="436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437"/>
        <v>8</v>
      </c>
    </row>
    <row r="7665" spans="1:18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435"/>
        <v>15336000</v>
      </c>
      <c r="L7665" s="1">
        <v>1</v>
      </c>
      <c r="M7665" s="1">
        <f t="shared" si="436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437"/>
        <v>8</v>
      </c>
    </row>
    <row r="7666" spans="1:18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435"/>
        <v>15338000</v>
      </c>
      <c r="L7666" s="1">
        <v>1</v>
      </c>
      <c r="M7666" s="1">
        <f t="shared" si="436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437"/>
        <v>8</v>
      </c>
    </row>
    <row r="7667" spans="1:18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438">10000+A7667*2000</f>
        <v>15340000</v>
      </c>
      <c r="L7667" s="1">
        <v>1</v>
      </c>
      <c r="M7667" s="1">
        <f t="shared" ref="M7667:M7730" si="439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437"/>
        <v>8</v>
      </c>
    </row>
    <row r="7668" spans="1:18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438"/>
        <v>15342000</v>
      </c>
      <c r="L7668" s="1">
        <v>1</v>
      </c>
      <c r="M7668" s="1">
        <f t="shared" si="439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437"/>
        <v>8</v>
      </c>
    </row>
    <row r="7669" spans="1:18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438"/>
        <v>15344000</v>
      </c>
      <c r="L7669" s="1">
        <v>1</v>
      </c>
      <c r="M7669" s="1">
        <f t="shared" si="439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437"/>
        <v>8</v>
      </c>
    </row>
    <row r="7670" spans="1:18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438"/>
        <v>15346000</v>
      </c>
      <c r="L7670" s="1">
        <v>1</v>
      </c>
      <c r="M7670" s="1">
        <f t="shared" si="439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437"/>
        <v>8</v>
      </c>
    </row>
    <row r="7671" spans="1:18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438"/>
        <v>15348000</v>
      </c>
      <c r="L7671" s="1">
        <v>1</v>
      </c>
      <c r="M7671" s="1">
        <f t="shared" si="439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437"/>
        <v>8</v>
      </c>
    </row>
    <row r="7672" spans="1:18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438"/>
        <v>15350000</v>
      </c>
      <c r="L7672" s="1">
        <v>1</v>
      </c>
      <c r="M7672" s="1">
        <f t="shared" si="439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437"/>
        <v>8</v>
      </c>
    </row>
    <row r="7673" spans="1:18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438"/>
        <v>15352000</v>
      </c>
      <c r="L7673" s="1">
        <v>1</v>
      </c>
      <c r="M7673" s="1">
        <f t="shared" si="439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437"/>
        <v>8</v>
      </c>
    </row>
    <row r="7674" spans="1:18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438"/>
        <v>15354000</v>
      </c>
      <c r="L7674" s="1">
        <v>1</v>
      </c>
      <c r="M7674" s="1">
        <f t="shared" si="439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437"/>
        <v>8</v>
      </c>
    </row>
    <row r="7675" spans="1:18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438"/>
        <v>15356000</v>
      </c>
      <c r="L7675" s="1">
        <v>1</v>
      </c>
      <c r="M7675" s="1">
        <f t="shared" si="439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437"/>
        <v>8</v>
      </c>
    </row>
    <row r="7676" spans="1:18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438"/>
        <v>15358000</v>
      </c>
      <c r="L7676" s="1">
        <v>1</v>
      </c>
      <c r="M7676" s="1">
        <f t="shared" si="439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437"/>
        <v>8</v>
      </c>
    </row>
    <row r="7677" spans="1:18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438"/>
        <v>15360000</v>
      </c>
      <c r="L7677" s="1">
        <v>1</v>
      </c>
      <c r="M7677" s="1">
        <f t="shared" si="439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437"/>
        <v>8</v>
      </c>
    </row>
    <row r="7678" spans="1:18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438"/>
        <v>15362000</v>
      </c>
      <c r="L7678" s="1">
        <v>1</v>
      </c>
      <c r="M7678" s="1">
        <f t="shared" si="439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437"/>
        <v>8</v>
      </c>
    </row>
    <row r="7679" spans="1:18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438"/>
        <v>15364000</v>
      </c>
      <c r="L7679" s="1">
        <v>1</v>
      </c>
      <c r="M7679" s="1">
        <f t="shared" si="439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437"/>
        <v>8</v>
      </c>
    </row>
    <row r="7680" spans="1:18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438"/>
        <v>15366000</v>
      </c>
      <c r="L7680" s="1">
        <v>1</v>
      </c>
      <c r="M7680" s="1">
        <f t="shared" si="439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437"/>
        <v>8</v>
      </c>
    </row>
    <row r="7681" spans="1:18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438"/>
        <v>15368000</v>
      </c>
      <c r="L7681" s="1">
        <v>1</v>
      </c>
      <c r="M7681" s="1">
        <f t="shared" si="439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437"/>
        <v>8</v>
      </c>
    </row>
    <row r="7682" spans="1:18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438"/>
        <v>15370000</v>
      </c>
      <c r="L7682" s="1">
        <v>1</v>
      </c>
      <c r="M7682" s="1">
        <f t="shared" si="439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437"/>
        <v>8</v>
      </c>
    </row>
    <row r="7683" spans="1:18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438"/>
        <v>15372000</v>
      </c>
      <c r="L7683" s="1">
        <v>1</v>
      </c>
      <c r="M7683" s="1">
        <f t="shared" si="439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440">QUOTIENT(A7683,1000)+1</f>
        <v>8</v>
      </c>
    </row>
    <row r="7684" spans="1:18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438"/>
        <v>15374000</v>
      </c>
      <c r="L7684" s="1">
        <v>1</v>
      </c>
      <c r="M7684" s="1">
        <f t="shared" si="439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440"/>
        <v>8</v>
      </c>
    </row>
    <row r="7685" spans="1:18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438"/>
        <v>15376000</v>
      </c>
      <c r="L7685" s="1">
        <v>1</v>
      </c>
      <c r="M7685" s="1">
        <f t="shared" si="439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440"/>
        <v>8</v>
      </c>
    </row>
    <row r="7686" spans="1:18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438"/>
        <v>15378000</v>
      </c>
      <c r="L7686" s="1">
        <v>1</v>
      </c>
      <c r="M7686" s="1">
        <f t="shared" si="439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440"/>
        <v>8</v>
      </c>
    </row>
    <row r="7687" spans="1:18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438"/>
        <v>15380000</v>
      </c>
      <c r="L7687" s="1">
        <v>1</v>
      </c>
      <c r="M7687" s="1">
        <f t="shared" si="439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440"/>
        <v>8</v>
      </c>
    </row>
    <row r="7688" spans="1:18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438"/>
        <v>15382000</v>
      </c>
      <c r="L7688" s="1">
        <v>1</v>
      </c>
      <c r="M7688" s="1">
        <f t="shared" si="439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440"/>
        <v>8</v>
      </c>
    </row>
    <row r="7689" spans="1:18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438"/>
        <v>15384000</v>
      </c>
      <c r="L7689" s="1">
        <v>1</v>
      </c>
      <c r="M7689" s="1">
        <f t="shared" si="439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440"/>
        <v>8</v>
      </c>
    </row>
    <row r="7690" spans="1:18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438"/>
        <v>15386000</v>
      </c>
      <c r="L7690" s="1">
        <v>1</v>
      </c>
      <c r="M7690" s="1">
        <f t="shared" si="439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440"/>
        <v>8</v>
      </c>
    </row>
    <row r="7691" spans="1:18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438"/>
        <v>15388000</v>
      </c>
      <c r="L7691" s="1">
        <v>1</v>
      </c>
      <c r="M7691" s="1">
        <f t="shared" si="439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440"/>
        <v>8</v>
      </c>
    </row>
    <row r="7692" spans="1:18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438"/>
        <v>15390000</v>
      </c>
      <c r="L7692" s="1">
        <v>1</v>
      </c>
      <c r="M7692" s="1">
        <f t="shared" si="439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440"/>
        <v>8</v>
      </c>
    </row>
    <row r="7693" spans="1:18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438"/>
        <v>15392000</v>
      </c>
      <c r="L7693" s="1">
        <v>1</v>
      </c>
      <c r="M7693" s="1">
        <f t="shared" si="439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440"/>
        <v>8</v>
      </c>
    </row>
    <row r="7694" spans="1:18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438"/>
        <v>15394000</v>
      </c>
      <c r="L7694" s="1">
        <v>1</v>
      </c>
      <c r="M7694" s="1">
        <f t="shared" si="439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440"/>
        <v>8</v>
      </c>
    </row>
    <row r="7695" spans="1:18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438"/>
        <v>15396000</v>
      </c>
      <c r="L7695" s="1">
        <v>1</v>
      </c>
      <c r="M7695" s="1">
        <f t="shared" si="439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440"/>
        <v>8</v>
      </c>
    </row>
    <row r="7696" spans="1:18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438"/>
        <v>15398000</v>
      </c>
      <c r="L7696" s="1">
        <v>1</v>
      </c>
      <c r="M7696" s="1">
        <f t="shared" si="439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440"/>
        <v>8</v>
      </c>
    </row>
    <row r="7697" spans="1:18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438"/>
        <v>15400000</v>
      </c>
      <c r="L7697" s="1">
        <v>1</v>
      </c>
      <c r="M7697" s="1">
        <f t="shared" si="439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440"/>
        <v>8</v>
      </c>
    </row>
    <row r="7698" spans="1:18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438"/>
        <v>15402000</v>
      </c>
      <c r="L7698" s="1">
        <v>1</v>
      </c>
      <c r="M7698" s="1">
        <f t="shared" si="439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440"/>
        <v>8</v>
      </c>
    </row>
    <row r="7699" spans="1:18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438"/>
        <v>15404000</v>
      </c>
      <c r="L7699" s="1">
        <v>1</v>
      </c>
      <c r="M7699" s="1">
        <f t="shared" si="439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440"/>
        <v>8</v>
      </c>
    </row>
    <row r="7700" spans="1:18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438"/>
        <v>15406000</v>
      </c>
      <c r="L7700" s="1">
        <v>1</v>
      </c>
      <c r="M7700" s="1">
        <f t="shared" si="439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440"/>
        <v>8</v>
      </c>
    </row>
    <row r="7701" spans="1:18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438"/>
        <v>15408000</v>
      </c>
      <c r="L7701" s="1">
        <v>1</v>
      </c>
      <c r="M7701" s="1">
        <f t="shared" si="439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440"/>
        <v>8</v>
      </c>
    </row>
    <row r="7702" spans="1:18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438"/>
        <v>15410000</v>
      </c>
      <c r="L7702" s="1">
        <v>1</v>
      </c>
      <c r="M7702" s="1">
        <f t="shared" si="439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440"/>
        <v>8</v>
      </c>
    </row>
    <row r="7703" spans="1:18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438"/>
        <v>15412000</v>
      </c>
      <c r="L7703" s="2">
        <v>1</v>
      </c>
      <c r="M7703" s="2">
        <f t="shared" si="439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440"/>
        <v>8</v>
      </c>
    </row>
    <row r="7704" spans="1:18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438"/>
        <v>15414000</v>
      </c>
      <c r="L7704" s="2">
        <v>1</v>
      </c>
      <c r="M7704" s="2">
        <f t="shared" si="439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440"/>
        <v>8</v>
      </c>
    </row>
    <row r="7705" spans="1:18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438"/>
        <v>15416000</v>
      </c>
      <c r="L7705" s="2">
        <v>1</v>
      </c>
      <c r="M7705" s="2">
        <f t="shared" si="439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440"/>
        <v>8</v>
      </c>
    </row>
    <row r="7706" spans="1:18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438"/>
        <v>15418000</v>
      </c>
      <c r="L7706" s="2">
        <v>1</v>
      </c>
      <c r="M7706" s="2">
        <f t="shared" si="439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440"/>
        <v>8</v>
      </c>
    </row>
    <row r="7707" spans="1:18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438"/>
        <v>15420000</v>
      </c>
      <c r="L7707" s="2">
        <v>1</v>
      </c>
      <c r="M7707" s="2">
        <f t="shared" si="439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440"/>
        <v>8</v>
      </c>
    </row>
    <row r="7708" spans="1:18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438"/>
        <v>15422000</v>
      </c>
      <c r="L7708" s="2">
        <v>1</v>
      </c>
      <c r="M7708" s="2">
        <f t="shared" si="439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440"/>
        <v>8</v>
      </c>
    </row>
    <row r="7709" spans="1:18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438"/>
        <v>15424000</v>
      </c>
      <c r="L7709" s="2">
        <v>1</v>
      </c>
      <c r="M7709" s="2">
        <f t="shared" si="439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440"/>
        <v>8</v>
      </c>
    </row>
    <row r="7710" spans="1:18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438"/>
        <v>15426000</v>
      </c>
      <c r="L7710" s="2">
        <v>1</v>
      </c>
      <c r="M7710" s="2">
        <f t="shared" si="439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440"/>
        <v>8</v>
      </c>
    </row>
    <row r="7711" spans="1:18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438"/>
        <v>15428000</v>
      </c>
      <c r="L7711" s="2">
        <v>1</v>
      </c>
      <c r="M7711" s="2">
        <f t="shared" si="439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440"/>
        <v>8</v>
      </c>
    </row>
    <row r="7712" spans="1:18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438"/>
        <v>15430000</v>
      </c>
      <c r="L7712" s="2">
        <v>1</v>
      </c>
      <c r="M7712" s="2">
        <f t="shared" si="439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440"/>
        <v>8</v>
      </c>
    </row>
    <row r="7713" spans="1:18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438"/>
        <v>15432000</v>
      </c>
      <c r="L7713" s="2">
        <v>1</v>
      </c>
      <c r="M7713" s="2">
        <f t="shared" si="439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440"/>
        <v>8</v>
      </c>
    </row>
    <row r="7714" spans="1:18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438"/>
        <v>15434000</v>
      </c>
      <c r="L7714" s="2">
        <v>1</v>
      </c>
      <c r="M7714" s="2">
        <f t="shared" si="439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440"/>
        <v>8</v>
      </c>
    </row>
    <row r="7715" spans="1:18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438"/>
        <v>15436000</v>
      </c>
      <c r="L7715" s="2">
        <v>1</v>
      </c>
      <c r="M7715" s="2">
        <f t="shared" si="439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440"/>
        <v>8</v>
      </c>
    </row>
    <row r="7716" spans="1:18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438"/>
        <v>15438000</v>
      </c>
      <c r="L7716" s="2">
        <v>1</v>
      </c>
      <c r="M7716" s="2">
        <f t="shared" si="439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440"/>
        <v>8</v>
      </c>
    </row>
    <row r="7717" spans="1:18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438"/>
        <v>15440000</v>
      </c>
      <c r="L7717" s="2">
        <v>1</v>
      </c>
      <c r="M7717" s="2">
        <f t="shared" si="439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440"/>
        <v>8</v>
      </c>
    </row>
    <row r="7718" spans="1:18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438"/>
        <v>15442000</v>
      </c>
      <c r="L7718" s="2">
        <v>1</v>
      </c>
      <c r="M7718" s="2">
        <f t="shared" si="439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440"/>
        <v>8</v>
      </c>
    </row>
    <row r="7719" spans="1:18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438"/>
        <v>15444000</v>
      </c>
      <c r="L7719" s="2">
        <v>1</v>
      </c>
      <c r="M7719" s="2">
        <f t="shared" si="439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440"/>
        <v>8</v>
      </c>
    </row>
    <row r="7720" spans="1:18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438"/>
        <v>15446000</v>
      </c>
      <c r="L7720" s="2">
        <v>1</v>
      </c>
      <c r="M7720" s="2">
        <f t="shared" si="439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440"/>
        <v>8</v>
      </c>
    </row>
    <row r="7721" spans="1:18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438"/>
        <v>15448000</v>
      </c>
      <c r="L7721" s="2">
        <v>1</v>
      </c>
      <c r="M7721" s="2">
        <f t="shared" si="439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440"/>
        <v>8</v>
      </c>
    </row>
    <row r="7722" spans="1:18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438"/>
        <v>15450000</v>
      </c>
      <c r="L7722" s="2">
        <v>1</v>
      </c>
      <c r="M7722" s="2">
        <f t="shared" si="439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440"/>
        <v>8</v>
      </c>
    </row>
    <row r="7723" spans="1:18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438"/>
        <v>15452000</v>
      </c>
      <c r="L7723" s="2">
        <v>1</v>
      </c>
      <c r="M7723" s="2">
        <f t="shared" si="439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440"/>
        <v>8</v>
      </c>
    </row>
    <row r="7724" spans="1:18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438"/>
        <v>15454000</v>
      </c>
      <c r="L7724" s="2">
        <v>1</v>
      </c>
      <c r="M7724" s="2">
        <f t="shared" si="439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440"/>
        <v>8</v>
      </c>
    </row>
    <row r="7725" spans="1:18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438"/>
        <v>15456000</v>
      </c>
      <c r="L7725" s="2">
        <v>1</v>
      </c>
      <c r="M7725" s="2">
        <f t="shared" si="439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440"/>
        <v>8</v>
      </c>
    </row>
    <row r="7726" spans="1:18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438"/>
        <v>15458000</v>
      </c>
      <c r="L7726" s="2">
        <v>1</v>
      </c>
      <c r="M7726" s="2">
        <f t="shared" si="439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440"/>
        <v>8</v>
      </c>
    </row>
    <row r="7727" spans="1:18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438"/>
        <v>15460000</v>
      </c>
      <c r="L7727" s="2">
        <v>1</v>
      </c>
      <c r="M7727" s="2">
        <f t="shared" si="439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440"/>
        <v>8</v>
      </c>
    </row>
    <row r="7728" spans="1:18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438"/>
        <v>15462000</v>
      </c>
      <c r="L7728" s="2">
        <v>1</v>
      </c>
      <c r="M7728" s="2">
        <f t="shared" si="439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440"/>
        <v>8</v>
      </c>
    </row>
    <row r="7729" spans="1:18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438"/>
        <v>15464000</v>
      </c>
      <c r="L7729" s="2">
        <v>1</v>
      </c>
      <c r="M7729" s="2">
        <f t="shared" si="439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440"/>
        <v>8</v>
      </c>
    </row>
    <row r="7730" spans="1:18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438"/>
        <v>15466000</v>
      </c>
      <c r="L7730" s="2">
        <v>1</v>
      </c>
      <c r="M7730" s="2">
        <f t="shared" si="439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440"/>
        <v>8</v>
      </c>
    </row>
    <row r="7731" spans="1:18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441">10000+A7731*2000</f>
        <v>15468000</v>
      </c>
      <c r="L7731" s="2">
        <v>1</v>
      </c>
      <c r="M7731" s="2">
        <f t="shared" ref="M7731:M7794" si="442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440"/>
        <v>8</v>
      </c>
    </row>
    <row r="7732" spans="1:18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441"/>
        <v>15470000</v>
      </c>
      <c r="L7732" s="2">
        <v>1</v>
      </c>
      <c r="M7732" s="2">
        <f t="shared" si="442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440"/>
        <v>8</v>
      </c>
    </row>
    <row r="7733" spans="1:18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441"/>
        <v>15472000</v>
      </c>
      <c r="L7733" s="2">
        <v>1</v>
      </c>
      <c r="M7733" s="2">
        <f t="shared" si="442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440"/>
        <v>8</v>
      </c>
    </row>
    <row r="7734" spans="1:18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441"/>
        <v>15474000</v>
      </c>
      <c r="L7734" s="2">
        <v>1</v>
      </c>
      <c r="M7734" s="2">
        <f t="shared" si="442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440"/>
        <v>8</v>
      </c>
    </row>
    <row r="7735" spans="1:18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441"/>
        <v>15476000</v>
      </c>
      <c r="L7735" s="2">
        <v>1</v>
      </c>
      <c r="M7735" s="2">
        <f t="shared" si="442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440"/>
        <v>8</v>
      </c>
    </row>
    <row r="7736" spans="1:18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441"/>
        <v>15478000</v>
      </c>
      <c r="L7736" s="2">
        <v>1</v>
      </c>
      <c r="M7736" s="2">
        <f t="shared" si="442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440"/>
        <v>8</v>
      </c>
    </row>
    <row r="7737" spans="1:18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441"/>
        <v>15480000</v>
      </c>
      <c r="L7737" s="2">
        <v>1</v>
      </c>
      <c r="M7737" s="2">
        <f t="shared" si="442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440"/>
        <v>8</v>
      </c>
    </row>
    <row r="7738" spans="1:18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441"/>
        <v>15482000</v>
      </c>
      <c r="L7738" s="2">
        <v>1</v>
      </c>
      <c r="M7738" s="2">
        <f t="shared" si="442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440"/>
        <v>8</v>
      </c>
    </row>
    <row r="7739" spans="1:18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441"/>
        <v>15484000</v>
      </c>
      <c r="L7739" s="2">
        <v>1</v>
      </c>
      <c r="M7739" s="2">
        <f t="shared" si="442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440"/>
        <v>8</v>
      </c>
    </row>
    <row r="7740" spans="1:18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441"/>
        <v>15486000</v>
      </c>
      <c r="L7740" s="2">
        <v>1</v>
      </c>
      <c r="M7740" s="2">
        <f t="shared" si="442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440"/>
        <v>8</v>
      </c>
    </row>
    <row r="7741" spans="1:18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441"/>
        <v>15488000</v>
      </c>
      <c r="L7741" s="2">
        <v>1</v>
      </c>
      <c r="M7741" s="2">
        <f t="shared" si="442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440"/>
        <v>8</v>
      </c>
    </row>
    <row r="7742" spans="1:18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441"/>
        <v>15490000</v>
      </c>
      <c r="L7742" s="2">
        <v>1</v>
      </c>
      <c r="M7742" s="2">
        <f t="shared" si="442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440"/>
        <v>8</v>
      </c>
    </row>
    <row r="7743" spans="1:18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441"/>
        <v>15492000</v>
      </c>
      <c r="L7743" s="2">
        <v>1</v>
      </c>
      <c r="M7743" s="2">
        <f t="shared" si="442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440"/>
        <v>8</v>
      </c>
    </row>
    <row r="7744" spans="1:18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441"/>
        <v>15494000</v>
      </c>
      <c r="L7744" s="2">
        <v>1</v>
      </c>
      <c r="M7744" s="2">
        <f t="shared" si="442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440"/>
        <v>8</v>
      </c>
    </row>
    <row r="7745" spans="1:18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441"/>
        <v>15496000</v>
      </c>
      <c r="L7745" s="2">
        <v>1</v>
      </c>
      <c r="M7745" s="2">
        <f t="shared" si="442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440"/>
        <v>8</v>
      </c>
    </row>
    <row r="7746" spans="1:18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441"/>
        <v>15498000</v>
      </c>
      <c r="L7746" s="2">
        <v>1</v>
      </c>
      <c r="M7746" s="2">
        <f t="shared" si="442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440"/>
        <v>8</v>
      </c>
    </row>
    <row r="7747" spans="1:18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441"/>
        <v>15500000</v>
      </c>
      <c r="L7747" s="2">
        <v>1</v>
      </c>
      <c r="M7747" s="2">
        <f t="shared" si="442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443">QUOTIENT(A7747,1000)+1</f>
        <v>8</v>
      </c>
    </row>
    <row r="7748" spans="1:18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441"/>
        <v>15502000</v>
      </c>
      <c r="L7748" s="2">
        <v>1</v>
      </c>
      <c r="M7748" s="2">
        <f t="shared" si="442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443"/>
        <v>8</v>
      </c>
    </row>
    <row r="7749" spans="1:18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441"/>
        <v>15504000</v>
      </c>
      <c r="L7749" s="2">
        <v>1</v>
      </c>
      <c r="M7749" s="2">
        <f t="shared" si="442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443"/>
        <v>8</v>
      </c>
    </row>
    <row r="7750" spans="1:18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441"/>
        <v>15506000</v>
      </c>
      <c r="L7750" s="2">
        <v>1</v>
      </c>
      <c r="M7750" s="2">
        <f t="shared" si="442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443"/>
        <v>8</v>
      </c>
    </row>
    <row r="7751" spans="1:18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441"/>
        <v>15508000</v>
      </c>
      <c r="L7751" s="2">
        <v>1</v>
      </c>
      <c r="M7751" s="2">
        <f t="shared" si="442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443"/>
        <v>8</v>
      </c>
    </row>
    <row r="7752" spans="1:18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441"/>
        <v>15510000</v>
      </c>
      <c r="L7752" s="2">
        <v>1</v>
      </c>
      <c r="M7752" s="2">
        <f t="shared" si="442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443"/>
        <v>8</v>
      </c>
    </row>
    <row r="7753" spans="1:18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441"/>
        <v>15512000</v>
      </c>
      <c r="L7753" s="1">
        <v>1</v>
      </c>
      <c r="M7753" s="1">
        <f t="shared" si="442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443"/>
        <v>8</v>
      </c>
    </row>
    <row r="7754" spans="1:18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441"/>
        <v>15514000</v>
      </c>
      <c r="L7754" s="1">
        <v>1</v>
      </c>
      <c r="M7754" s="1">
        <f t="shared" si="442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443"/>
        <v>8</v>
      </c>
    </row>
    <row r="7755" spans="1:18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441"/>
        <v>15516000</v>
      </c>
      <c r="L7755" s="1">
        <v>1</v>
      </c>
      <c r="M7755" s="1">
        <f t="shared" si="442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443"/>
        <v>8</v>
      </c>
    </row>
    <row r="7756" spans="1:18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441"/>
        <v>15518000</v>
      </c>
      <c r="L7756" s="1">
        <v>1</v>
      </c>
      <c r="M7756" s="1">
        <f t="shared" si="442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443"/>
        <v>8</v>
      </c>
    </row>
    <row r="7757" spans="1:18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441"/>
        <v>15520000</v>
      </c>
      <c r="L7757" s="1">
        <v>1</v>
      </c>
      <c r="M7757" s="1">
        <f t="shared" si="442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443"/>
        <v>8</v>
      </c>
    </row>
    <row r="7758" spans="1:18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441"/>
        <v>15522000</v>
      </c>
      <c r="L7758" s="1">
        <v>1</v>
      </c>
      <c r="M7758" s="1">
        <f t="shared" si="442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443"/>
        <v>8</v>
      </c>
    </row>
    <row r="7759" spans="1:18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441"/>
        <v>15524000</v>
      </c>
      <c r="L7759" s="1">
        <v>1</v>
      </c>
      <c r="M7759" s="1">
        <f t="shared" si="442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443"/>
        <v>8</v>
      </c>
    </row>
    <row r="7760" spans="1:18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441"/>
        <v>15526000</v>
      </c>
      <c r="L7760" s="1">
        <v>1</v>
      </c>
      <c r="M7760" s="1">
        <f t="shared" si="442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443"/>
        <v>8</v>
      </c>
    </row>
    <row r="7761" spans="1:18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441"/>
        <v>15528000</v>
      </c>
      <c r="L7761" s="1">
        <v>1</v>
      </c>
      <c r="M7761" s="1">
        <f t="shared" si="442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443"/>
        <v>8</v>
      </c>
    </row>
    <row r="7762" spans="1:18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441"/>
        <v>15530000</v>
      </c>
      <c r="L7762" s="1">
        <v>1</v>
      </c>
      <c r="M7762" s="1">
        <f t="shared" si="442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443"/>
        <v>8</v>
      </c>
    </row>
    <row r="7763" spans="1:18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441"/>
        <v>15532000</v>
      </c>
      <c r="L7763" s="1">
        <v>1</v>
      </c>
      <c r="M7763" s="1">
        <f t="shared" si="442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443"/>
        <v>8</v>
      </c>
    </row>
    <row r="7764" spans="1:18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441"/>
        <v>15534000</v>
      </c>
      <c r="L7764" s="1">
        <v>1</v>
      </c>
      <c r="M7764" s="1">
        <f t="shared" si="442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443"/>
        <v>8</v>
      </c>
    </row>
    <row r="7765" spans="1:18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441"/>
        <v>15536000</v>
      </c>
      <c r="L7765" s="1">
        <v>1</v>
      </c>
      <c r="M7765" s="1">
        <f t="shared" si="442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443"/>
        <v>8</v>
      </c>
    </row>
    <row r="7766" spans="1:18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441"/>
        <v>15538000</v>
      </c>
      <c r="L7766" s="1">
        <v>1</v>
      </c>
      <c r="M7766" s="1">
        <f t="shared" si="442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443"/>
        <v>8</v>
      </c>
    </row>
    <row r="7767" spans="1:18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441"/>
        <v>15540000</v>
      </c>
      <c r="L7767" s="1">
        <v>1</v>
      </c>
      <c r="M7767" s="1">
        <f t="shared" si="442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443"/>
        <v>8</v>
      </c>
    </row>
    <row r="7768" spans="1:18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441"/>
        <v>15542000</v>
      </c>
      <c r="L7768" s="1">
        <v>1</v>
      </c>
      <c r="M7768" s="1">
        <f t="shared" si="442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443"/>
        <v>8</v>
      </c>
    </row>
    <row r="7769" spans="1:18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441"/>
        <v>15544000</v>
      </c>
      <c r="L7769" s="1">
        <v>1</v>
      </c>
      <c r="M7769" s="1">
        <f t="shared" si="442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443"/>
        <v>8</v>
      </c>
    </row>
    <row r="7770" spans="1:18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441"/>
        <v>15546000</v>
      </c>
      <c r="L7770" s="1">
        <v>1</v>
      </c>
      <c r="M7770" s="1">
        <f t="shared" si="442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443"/>
        <v>8</v>
      </c>
    </row>
    <row r="7771" spans="1:18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441"/>
        <v>15548000</v>
      </c>
      <c r="L7771" s="1">
        <v>1</v>
      </c>
      <c r="M7771" s="1">
        <f t="shared" si="442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443"/>
        <v>8</v>
      </c>
    </row>
    <row r="7772" spans="1:18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441"/>
        <v>15550000</v>
      </c>
      <c r="L7772" s="1">
        <v>1</v>
      </c>
      <c r="M7772" s="1">
        <f t="shared" si="442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443"/>
        <v>8</v>
      </c>
    </row>
    <row r="7773" spans="1:18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441"/>
        <v>15552000</v>
      </c>
      <c r="L7773" s="1">
        <v>1</v>
      </c>
      <c r="M7773" s="1">
        <f t="shared" si="442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443"/>
        <v>8</v>
      </c>
    </row>
    <row r="7774" spans="1:18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441"/>
        <v>15554000</v>
      </c>
      <c r="L7774" s="1">
        <v>1</v>
      </c>
      <c r="M7774" s="1">
        <f t="shared" si="442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443"/>
        <v>8</v>
      </c>
    </row>
    <row r="7775" spans="1:18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441"/>
        <v>15556000</v>
      </c>
      <c r="L7775" s="1">
        <v>1</v>
      </c>
      <c r="M7775" s="1">
        <f t="shared" si="442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443"/>
        <v>8</v>
      </c>
    </row>
    <row r="7776" spans="1:18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441"/>
        <v>15558000</v>
      </c>
      <c r="L7776" s="1">
        <v>1</v>
      </c>
      <c r="M7776" s="1">
        <f t="shared" si="442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443"/>
        <v>8</v>
      </c>
    </row>
    <row r="7777" spans="1:18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441"/>
        <v>15560000</v>
      </c>
      <c r="L7777" s="1">
        <v>1</v>
      </c>
      <c r="M7777" s="1">
        <f t="shared" si="442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443"/>
        <v>8</v>
      </c>
    </row>
    <row r="7778" spans="1:18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441"/>
        <v>15562000</v>
      </c>
      <c r="L7778" s="1">
        <v>1</v>
      </c>
      <c r="M7778" s="1">
        <f t="shared" si="442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443"/>
        <v>8</v>
      </c>
    </row>
    <row r="7779" spans="1:18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441"/>
        <v>15564000</v>
      </c>
      <c r="L7779" s="1">
        <v>1</v>
      </c>
      <c r="M7779" s="1">
        <f t="shared" si="442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443"/>
        <v>8</v>
      </c>
    </row>
    <row r="7780" spans="1:18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441"/>
        <v>15566000</v>
      </c>
      <c r="L7780" s="1">
        <v>1</v>
      </c>
      <c r="M7780" s="1">
        <f t="shared" si="442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443"/>
        <v>8</v>
      </c>
    </row>
    <row r="7781" spans="1:18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441"/>
        <v>15568000</v>
      </c>
      <c r="L7781" s="1">
        <v>1</v>
      </c>
      <c r="M7781" s="1">
        <f t="shared" si="442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443"/>
        <v>8</v>
      </c>
    </row>
    <row r="7782" spans="1:18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441"/>
        <v>15570000</v>
      </c>
      <c r="L7782" s="1">
        <v>1</v>
      </c>
      <c r="M7782" s="1">
        <f t="shared" si="442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443"/>
        <v>8</v>
      </c>
    </row>
    <row r="7783" spans="1:18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441"/>
        <v>15572000</v>
      </c>
      <c r="L7783" s="1">
        <v>1</v>
      </c>
      <c r="M7783" s="1">
        <f t="shared" si="442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443"/>
        <v>8</v>
      </c>
    </row>
    <row r="7784" spans="1:18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441"/>
        <v>15574000</v>
      </c>
      <c r="L7784" s="1">
        <v>1</v>
      </c>
      <c r="M7784" s="1">
        <f t="shared" si="442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443"/>
        <v>8</v>
      </c>
    </row>
    <row r="7785" spans="1:18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441"/>
        <v>15576000</v>
      </c>
      <c r="L7785" s="1">
        <v>1</v>
      </c>
      <c r="M7785" s="1">
        <f t="shared" si="442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443"/>
        <v>8</v>
      </c>
    </row>
    <row r="7786" spans="1:18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441"/>
        <v>15578000</v>
      </c>
      <c r="L7786" s="1">
        <v>1</v>
      </c>
      <c r="M7786" s="1">
        <f t="shared" si="442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443"/>
        <v>8</v>
      </c>
    </row>
    <row r="7787" spans="1:18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441"/>
        <v>15580000</v>
      </c>
      <c r="L7787" s="1">
        <v>1</v>
      </c>
      <c r="M7787" s="1">
        <f t="shared" si="442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443"/>
        <v>8</v>
      </c>
    </row>
    <row r="7788" spans="1:18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441"/>
        <v>15582000</v>
      </c>
      <c r="L7788" s="1">
        <v>1</v>
      </c>
      <c r="M7788" s="1">
        <f t="shared" si="442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443"/>
        <v>8</v>
      </c>
    </row>
    <row r="7789" spans="1:18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441"/>
        <v>15584000</v>
      </c>
      <c r="L7789" s="1">
        <v>1</v>
      </c>
      <c r="M7789" s="1">
        <f t="shared" si="442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443"/>
        <v>8</v>
      </c>
    </row>
    <row r="7790" spans="1:18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441"/>
        <v>15586000</v>
      </c>
      <c r="L7790" s="1">
        <v>1</v>
      </c>
      <c r="M7790" s="1">
        <f t="shared" si="442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443"/>
        <v>8</v>
      </c>
    </row>
    <row r="7791" spans="1:18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441"/>
        <v>15588000</v>
      </c>
      <c r="L7791" s="1">
        <v>1</v>
      </c>
      <c r="M7791" s="1">
        <f t="shared" si="442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443"/>
        <v>8</v>
      </c>
    </row>
    <row r="7792" spans="1:18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441"/>
        <v>15590000</v>
      </c>
      <c r="L7792" s="1">
        <v>1</v>
      </c>
      <c r="M7792" s="1">
        <f t="shared" si="442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443"/>
        <v>8</v>
      </c>
    </row>
    <row r="7793" spans="1:18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441"/>
        <v>15592000</v>
      </c>
      <c r="L7793" s="1">
        <v>1</v>
      </c>
      <c r="M7793" s="1">
        <f t="shared" si="442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443"/>
        <v>8</v>
      </c>
    </row>
    <row r="7794" spans="1:18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441"/>
        <v>15594000</v>
      </c>
      <c r="L7794" s="1">
        <v>1</v>
      </c>
      <c r="M7794" s="1">
        <f t="shared" si="442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443"/>
        <v>8</v>
      </c>
    </row>
    <row r="7795" spans="1:18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444">10000+A7795*2000</f>
        <v>15596000</v>
      </c>
      <c r="L7795" s="1">
        <v>1</v>
      </c>
      <c r="M7795" s="1">
        <f t="shared" ref="M7795:M7802" si="4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443"/>
        <v>8</v>
      </c>
    </row>
    <row r="7796" spans="1:18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444"/>
        <v>15598000</v>
      </c>
      <c r="L7796" s="1">
        <v>1</v>
      </c>
      <c r="M7796" s="1">
        <f t="shared" si="4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443"/>
        <v>8</v>
      </c>
    </row>
    <row r="7797" spans="1:18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444"/>
        <v>15600000</v>
      </c>
      <c r="L7797" s="1">
        <v>1</v>
      </c>
      <c r="M7797" s="1">
        <f t="shared" si="4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443"/>
        <v>8</v>
      </c>
    </row>
    <row r="7798" spans="1:18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444"/>
        <v>15602000</v>
      </c>
      <c r="L7798" s="1">
        <v>1</v>
      </c>
      <c r="M7798" s="1">
        <f t="shared" si="4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443"/>
        <v>8</v>
      </c>
    </row>
    <row r="7799" spans="1:18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444"/>
        <v>15604000</v>
      </c>
      <c r="L7799" s="1">
        <v>1</v>
      </c>
      <c r="M7799" s="1">
        <f t="shared" si="4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443"/>
        <v>8</v>
      </c>
    </row>
    <row r="7800" spans="1:18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444"/>
        <v>15606000</v>
      </c>
      <c r="L7800" s="1">
        <v>1</v>
      </c>
      <c r="M7800" s="1">
        <f t="shared" si="4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443"/>
        <v>8</v>
      </c>
    </row>
    <row r="7801" spans="1:18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444"/>
        <v>15608000</v>
      </c>
      <c r="L7801" s="1">
        <v>1</v>
      </c>
      <c r="M7801" s="1">
        <f t="shared" si="4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443"/>
        <v>8</v>
      </c>
    </row>
    <row r="7802" spans="1:18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444"/>
        <v>15610000</v>
      </c>
      <c r="L7802" s="1">
        <v>1</v>
      </c>
      <c r="M7802" s="1">
        <f t="shared" si="4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443"/>
        <v>8</v>
      </c>
    </row>
    <row r="7803" spans="1:18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446">10000+A7803*2000</f>
        <v>15612000</v>
      </c>
      <c r="L7803" s="2">
        <v>1</v>
      </c>
      <c r="M7803" s="2">
        <f t="shared" ref="M7803:M7866" si="4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443"/>
        <v>8</v>
      </c>
    </row>
    <row r="7804" spans="1:18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446"/>
        <v>15614000</v>
      </c>
      <c r="L7804" s="2">
        <v>1</v>
      </c>
      <c r="M7804" s="2">
        <f t="shared" si="4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443"/>
        <v>8</v>
      </c>
    </row>
    <row r="7805" spans="1:18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446"/>
        <v>15616000</v>
      </c>
      <c r="L7805" s="2">
        <v>1</v>
      </c>
      <c r="M7805" s="2">
        <f t="shared" si="4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443"/>
        <v>8</v>
      </c>
    </row>
    <row r="7806" spans="1:18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446"/>
        <v>15618000</v>
      </c>
      <c r="L7806" s="2">
        <v>1</v>
      </c>
      <c r="M7806" s="2">
        <f t="shared" si="4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443"/>
        <v>8</v>
      </c>
    </row>
    <row r="7807" spans="1:18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446"/>
        <v>15620000</v>
      </c>
      <c r="L7807" s="2">
        <v>1</v>
      </c>
      <c r="M7807" s="2">
        <f t="shared" si="4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443"/>
        <v>8</v>
      </c>
    </row>
    <row r="7808" spans="1:18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446"/>
        <v>15622000</v>
      </c>
      <c r="L7808" s="2">
        <v>1</v>
      </c>
      <c r="M7808" s="2">
        <f t="shared" si="4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443"/>
        <v>8</v>
      </c>
    </row>
    <row r="7809" spans="1:18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446"/>
        <v>15624000</v>
      </c>
      <c r="L7809" s="2">
        <v>1</v>
      </c>
      <c r="M7809" s="2">
        <f t="shared" si="4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443"/>
        <v>8</v>
      </c>
    </row>
    <row r="7810" spans="1:18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446"/>
        <v>15626000</v>
      </c>
      <c r="L7810" s="2">
        <v>1</v>
      </c>
      <c r="M7810" s="2">
        <f t="shared" si="4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443"/>
        <v>8</v>
      </c>
    </row>
    <row r="7811" spans="1:18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446"/>
        <v>15628000</v>
      </c>
      <c r="L7811" s="2">
        <v>1</v>
      </c>
      <c r="M7811" s="2">
        <f t="shared" si="4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448">QUOTIENT(A7811,1000)+1</f>
        <v>8</v>
      </c>
    </row>
    <row r="7812" spans="1:18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446"/>
        <v>15630000</v>
      </c>
      <c r="L7812" s="2">
        <v>1</v>
      </c>
      <c r="M7812" s="2">
        <f t="shared" si="4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448"/>
        <v>8</v>
      </c>
    </row>
    <row r="7813" spans="1:18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446"/>
        <v>15632000</v>
      </c>
      <c r="L7813" s="2">
        <v>1</v>
      </c>
      <c r="M7813" s="2">
        <f t="shared" si="4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448"/>
        <v>8</v>
      </c>
    </row>
    <row r="7814" spans="1:18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446"/>
        <v>15634000</v>
      </c>
      <c r="L7814" s="2">
        <v>1</v>
      </c>
      <c r="M7814" s="2">
        <f t="shared" si="4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448"/>
        <v>8</v>
      </c>
    </row>
    <row r="7815" spans="1:18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446"/>
        <v>15636000</v>
      </c>
      <c r="L7815" s="2">
        <v>1</v>
      </c>
      <c r="M7815" s="2">
        <f t="shared" si="4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448"/>
        <v>8</v>
      </c>
    </row>
    <row r="7816" spans="1:18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446"/>
        <v>15638000</v>
      </c>
      <c r="L7816" s="2">
        <v>1</v>
      </c>
      <c r="M7816" s="2">
        <f t="shared" si="4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448"/>
        <v>8</v>
      </c>
    </row>
    <row r="7817" spans="1:18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446"/>
        <v>15640000</v>
      </c>
      <c r="L7817" s="2">
        <v>1</v>
      </c>
      <c r="M7817" s="2">
        <f t="shared" si="4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448"/>
        <v>8</v>
      </c>
    </row>
    <row r="7818" spans="1:18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446"/>
        <v>15642000</v>
      </c>
      <c r="L7818" s="2">
        <v>1</v>
      </c>
      <c r="M7818" s="2">
        <f t="shared" si="4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448"/>
        <v>8</v>
      </c>
    </row>
    <row r="7819" spans="1:18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446"/>
        <v>15644000</v>
      </c>
      <c r="L7819" s="2">
        <v>1</v>
      </c>
      <c r="M7819" s="2">
        <f t="shared" si="4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448"/>
        <v>8</v>
      </c>
    </row>
    <row r="7820" spans="1:18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446"/>
        <v>15646000</v>
      </c>
      <c r="L7820" s="2">
        <v>1</v>
      </c>
      <c r="M7820" s="2">
        <f t="shared" si="4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448"/>
        <v>8</v>
      </c>
    </row>
    <row r="7821" spans="1:18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446"/>
        <v>15648000</v>
      </c>
      <c r="L7821" s="2">
        <v>1</v>
      </c>
      <c r="M7821" s="2">
        <f t="shared" si="4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448"/>
        <v>8</v>
      </c>
    </row>
    <row r="7822" spans="1:18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446"/>
        <v>15650000</v>
      </c>
      <c r="L7822" s="2">
        <v>1</v>
      </c>
      <c r="M7822" s="2">
        <f t="shared" si="4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448"/>
        <v>8</v>
      </c>
    </row>
    <row r="7823" spans="1:18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446"/>
        <v>15652000</v>
      </c>
      <c r="L7823" s="2">
        <v>1</v>
      </c>
      <c r="M7823" s="2">
        <f t="shared" si="4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448"/>
        <v>8</v>
      </c>
    </row>
    <row r="7824" spans="1:18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446"/>
        <v>15654000</v>
      </c>
      <c r="L7824" s="2">
        <v>1</v>
      </c>
      <c r="M7824" s="2">
        <f t="shared" si="4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448"/>
        <v>8</v>
      </c>
    </row>
    <row r="7825" spans="1:18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446"/>
        <v>15656000</v>
      </c>
      <c r="L7825" s="2">
        <v>1</v>
      </c>
      <c r="M7825" s="2">
        <f t="shared" si="4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448"/>
        <v>8</v>
      </c>
    </row>
    <row r="7826" spans="1:18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446"/>
        <v>15658000</v>
      </c>
      <c r="L7826" s="2">
        <v>1</v>
      </c>
      <c r="M7826" s="2">
        <f t="shared" si="4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448"/>
        <v>8</v>
      </c>
    </row>
    <row r="7827" spans="1:18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446"/>
        <v>15660000</v>
      </c>
      <c r="L7827" s="2">
        <v>1</v>
      </c>
      <c r="M7827" s="2">
        <f t="shared" si="4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448"/>
        <v>8</v>
      </c>
    </row>
    <row r="7828" spans="1:18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446"/>
        <v>15662000</v>
      </c>
      <c r="L7828" s="2">
        <v>1</v>
      </c>
      <c r="M7828" s="2">
        <f t="shared" si="4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448"/>
        <v>8</v>
      </c>
    </row>
    <row r="7829" spans="1:18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446"/>
        <v>15664000</v>
      </c>
      <c r="L7829" s="2">
        <v>1</v>
      </c>
      <c r="M7829" s="2">
        <f t="shared" si="4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448"/>
        <v>8</v>
      </c>
    </row>
    <row r="7830" spans="1:18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446"/>
        <v>15666000</v>
      </c>
      <c r="L7830" s="2">
        <v>1</v>
      </c>
      <c r="M7830" s="2">
        <f t="shared" si="4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448"/>
        <v>8</v>
      </c>
    </row>
    <row r="7831" spans="1:18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446"/>
        <v>15668000</v>
      </c>
      <c r="L7831" s="2">
        <v>1</v>
      </c>
      <c r="M7831" s="2">
        <f t="shared" si="4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448"/>
        <v>8</v>
      </c>
    </row>
    <row r="7832" spans="1:18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446"/>
        <v>15670000</v>
      </c>
      <c r="L7832" s="2">
        <v>1</v>
      </c>
      <c r="M7832" s="2">
        <f t="shared" si="4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448"/>
        <v>8</v>
      </c>
    </row>
    <row r="7833" spans="1:18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446"/>
        <v>15672000</v>
      </c>
      <c r="L7833" s="2">
        <v>1</v>
      </c>
      <c r="M7833" s="2">
        <f t="shared" si="4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448"/>
        <v>8</v>
      </c>
    </row>
    <row r="7834" spans="1:18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446"/>
        <v>15674000</v>
      </c>
      <c r="L7834" s="2">
        <v>1</v>
      </c>
      <c r="M7834" s="2">
        <f t="shared" si="4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448"/>
        <v>8</v>
      </c>
    </row>
    <row r="7835" spans="1:18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446"/>
        <v>15676000</v>
      </c>
      <c r="L7835" s="2">
        <v>1</v>
      </c>
      <c r="M7835" s="2">
        <f t="shared" si="4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448"/>
        <v>8</v>
      </c>
    </row>
    <row r="7836" spans="1:18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446"/>
        <v>15678000</v>
      </c>
      <c r="L7836" s="2">
        <v>1</v>
      </c>
      <c r="M7836" s="2">
        <f t="shared" si="4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448"/>
        <v>8</v>
      </c>
    </row>
    <row r="7837" spans="1:18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446"/>
        <v>15680000</v>
      </c>
      <c r="L7837" s="2">
        <v>1</v>
      </c>
      <c r="M7837" s="2">
        <f t="shared" si="4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448"/>
        <v>8</v>
      </c>
    </row>
    <row r="7838" spans="1:18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446"/>
        <v>15682000</v>
      </c>
      <c r="L7838" s="2">
        <v>1</v>
      </c>
      <c r="M7838" s="2">
        <f t="shared" si="4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448"/>
        <v>8</v>
      </c>
    </row>
    <row r="7839" spans="1:18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446"/>
        <v>15684000</v>
      </c>
      <c r="L7839" s="2">
        <v>1</v>
      </c>
      <c r="M7839" s="2">
        <f t="shared" si="4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448"/>
        <v>8</v>
      </c>
    </row>
    <row r="7840" spans="1:18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446"/>
        <v>15686000</v>
      </c>
      <c r="L7840" s="2">
        <v>1</v>
      </c>
      <c r="M7840" s="2">
        <f t="shared" si="4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448"/>
        <v>8</v>
      </c>
    </row>
    <row r="7841" spans="1:18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446"/>
        <v>15688000</v>
      </c>
      <c r="L7841" s="2">
        <v>1</v>
      </c>
      <c r="M7841" s="2">
        <f t="shared" si="4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448"/>
        <v>8</v>
      </c>
    </row>
    <row r="7842" spans="1:18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446"/>
        <v>15690000</v>
      </c>
      <c r="L7842" s="2">
        <v>1</v>
      </c>
      <c r="M7842" s="2">
        <f t="shared" si="4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448"/>
        <v>8</v>
      </c>
    </row>
    <row r="7843" spans="1:18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446"/>
        <v>15692000</v>
      </c>
      <c r="L7843" s="2">
        <v>1</v>
      </c>
      <c r="M7843" s="2">
        <f t="shared" si="4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448"/>
        <v>8</v>
      </c>
    </row>
    <row r="7844" spans="1:18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446"/>
        <v>15694000</v>
      </c>
      <c r="L7844" s="2">
        <v>1</v>
      </c>
      <c r="M7844" s="2">
        <f t="shared" si="4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448"/>
        <v>8</v>
      </c>
    </row>
    <row r="7845" spans="1:18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446"/>
        <v>15696000</v>
      </c>
      <c r="L7845" s="2">
        <v>1</v>
      </c>
      <c r="M7845" s="2">
        <f t="shared" si="4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448"/>
        <v>8</v>
      </c>
    </row>
    <row r="7846" spans="1:18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446"/>
        <v>15698000</v>
      </c>
      <c r="L7846" s="2">
        <v>1</v>
      </c>
      <c r="M7846" s="2">
        <f t="shared" si="4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448"/>
        <v>8</v>
      </c>
    </row>
    <row r="7847" spans="1:18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446"/>
        <v>15700000</v>
      </c>
      <c r="L7847" s="2">
        <v>1</v>
      </c>
      <c r="M7847" s="2">
        <f t="shared" si="4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448"/>
        <v>8</v>
      </c>
    </row>
    <row r="7848" spans="1:18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446"/>
        <v>15702000</v>
      </c>
      <c r="L7848" s="2">
        <v>1</v>
      </c>
      <c r="M7848" s="2">
        <f t="shared" si="4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448"/>
        <v>8</v>
      </c>
    </row>
    <row r="7849" spans="1:18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446"/>
        <v>15704000</v>
      </c>
      <c r="L7849" s="2">
        <v>1</v>
      </c>
      <c r="M7849" s="2">
        <f t="shared" si="4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448"/>
        <v>8</v>
      </c>
    </row>
    <row r="7850" spans="1:18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446"/>
        <v>15706000</v>
      </c>
      <c r="L7850" s="2">
        <v>1</v>
      </c>
      <c r="M7850" s="2">
        <f t="shared" si="4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448"/>
        <v>8</v>
      </c>
    </row>
    <row r="7851" spans="1:18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446"/>
        <v>15708000</v>
      </c>
      <c r="L7851" s="2">
        <v>1</v>
      </c>
      <c r="M7851" s="2">
        <f t="shared" si="4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448"/>
        <v>8</v>
      </c>
    </row>
    <row r="7852" spans="1:18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446"/>
        <v>15710000</v>
      </c>
      <c r="L7852" s="2">
        <v>1</v>
      </c>
      <c r="M7852" s="2">
        <f t="shared" si="4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448"/>
        <v>8</v>
      </c>
    </row>
    <row r="7853" spans="1:18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446"/>
        <v>15712000</v>
      </c>
      <c r="L7853" s="1">
        <v>1</v>
      </c>
      <c r="M7853" s="1">
        <f t="shared" si="4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448"/>
        <v>8</v>
      </c>
    </row>
    <row r="7854" spans="1:18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446"/>
        <v>15714000</v>
      </c>
      <c r="L7854" s="1">
        <v>1</v>
      </c>
      <c r="M7854" s="1">
        <f t="shared" si="4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448"/>
        <v>8</v>
      </c>
    </row>
    <row r="7855" spans="1:18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446"/>
        <v>15716000</v>
      </c>
      <c r="L7855" s="1">
        <v>1</v>
      </c>
      <c r="M7855" s="1">
        <f t="shared" si="4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448"/>
        <v>8</v>
      </c>
    </row>
    <row r="7856" spans="1:18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446"/>
        <v>15718000</v>
      </c>
      <c r="L7856" s="1">
        <v>1</v>
      </c>
      <c r="M7856" s="1">
        <f t="shared" si="4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448"/>
        <v>8</v>
      </c>
    </row>
    <row r="7857" spans="1:18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446"/>
        <v>15720000</v>
      </c>
      <c r="L7857" s="1">
        <v>1</v>
      </c>
      <c r="M7857" s="1">
        <f t="shared" si="4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448"/>
        <v>8</v>
      </c>
    </row>
    <row r="7858" spans="1:18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446"/>
        <v>15722000</v>
      </c>
      <c r="L7858" s="1">
        <v>1</v>
      </c>
      <c r="M7858" s="1">
        <f t="shared" si="4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448"/>
        <v>8</v>
      </c>
    </row>
    <row r="7859" spans="1:18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446"/>
        <v>15724000</v>
      </c>
      <c r="L7859" s="1">
        <v>1</v>
      </c>
      <c r="M7859" s="1">
        <f t="shared" si="4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448"/>
        <v>8</v>
      </c>
    </row>
    <row r="7860" spans="1:18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446"/>
        <v>15726000</v>
      </c>
      <c r="L7860" s="1">
        <v>1</v>
      </c>
      <c r="M7860" s="1">
        <f t="shared" si="4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448"/>
        <v>8</v>
      </c>
    </row>
    <row r="7861" spans="1:18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446"/>
        <v>15728000</v>
      </c>
      <c r="L7861" s="1">
        <v>1</v>
      </c>
      <c r="M7861" s="1">
        <f t="shared" si="4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448"/>
        <v>8</v>
      </c>
    </row>
    <row r="7862" spans="1:18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446"/>
        <v>15730000</v>
      </c>
      <c r="L7862" s="1">
        <v>1</v>
      </c>
      <c r="M7862" s="1">
        <f t="shared" si="4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448"/>
        <v>8</v>
      </c>
    </row>
    <row r="7863" spans="1:18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446"/>
        <v>15732000</v>
      </c>
      <c r="L7863" s="1">
        <v>1</v>
      </c>
      <c r="M7863" s="1">
        <f t="shared" si="4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448"/>
        <v>8</v>
      </c>
    </row>
    <row r="7864" spans="1:18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446"/>
        <v>15734000</v>
      </c>
      <c r="L7864" s="1">
        <v>1</v>
      </c>
      <c r="M7864" s="1">
        <f t="shared" si="4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448"/>
        <v>8</v>
      </c>
    </row>
    <row r="7865" spans="1:18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446"/>
        <v>15736000</v>
      </c>
      <c r="L7865" s="1">
        <v>1</v>
      </c>
      <c r="M7865" s="1">
        <f t="shared" si="4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448"/>
        <v>8</v>
      </c>
    </row>
    <row r="7866" spans="1:18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446"/>
        <v>15738000</v>
      </c>
      <c r="L7866" s="1">
        <v>1</v>
      </c>
      <c r="M7866" s="1">
        <f t="shared" si="4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448"/>
        <v>8</v>
      </c>
    </row>
    <row r="7867" spans="1:18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449">10000+A7867*2000</f>
        <v>15740000</v>
      </c>
      <c r="L7867" s="1">
        <v>1</v>
      </c>
      <c r="M7867" s="1">
        <f t="shared" ref="M7867:M7930" si="450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448"/>
        <v>8</v>
      </c>
    </row>
    <row r="7868" spans="1:18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449"/>
        <v>15742000</v>
      </c>
      <c r="L7868" s="1">
        <v>1</v>
      </c>
      <c r="M7868" s="1">
        <f t="shared" si="450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448"/>
        <v>8</v>
      </c>
    </row>
    <row r="7869" spans="1:18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449"/>
        <v>15744000</v>
      </c>
      <c r="L7869" s="1">
        <v>1</v>
      </c>
      <c r="M7869" s="1">
        <f t="shared" si="450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448"/>
        <v>8</v>
      </c>
    </row>
    <row r="7870" spans="1:18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449"/>
        <v>15746000</v>
      </c>
      <c r="L7870" s="1">
        <v>1</v>
      </c>
      <c r="M7870" s="1">
        <f t="shared" si="450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448"/>
        <v>8</v>
      </c>
    </row>
    <row r="7871" spans="1:18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449"/>
        <v>15748000</v>
      </c>
      <c r="L7871" s="1">
        <v>1</v>
      </c>
      <c r="M7871" s="1">
        <f t="shared" si="450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448"/>
        <v>8</v>
      </c>
    </row>
    <row r="7872" spans="1:18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449"/>
        <v>15750000</v>
      </c>
      <c r="L7872" s="1">
        <v>1</v>
      </c>
      <c r="M7872" s="1">
        <f t="shared" si="450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448"/>
        <v>8</v>
      </c>
    </row>
    <row r="7873" spans="1:18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449"/>
        <v>15752000</v>
      </c>
      <c r="L7873" s="1">
        <v>1</v>
      </c>
      <c r="M7873" s="1">
        <f t="shared" si="450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448"/>
        <v>8</v>
      </c>
    </row>
    <row r="7874" spans="1:18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449"/>
        <v>15754000</v>
      </c>
      <c r="L7874" s="1">
        <v>1</v>
      </c>
      <c r="M7874" s="1">
        <f t="shared" si="450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448"/>
        <v>8</v>
      </c>
    </row>
    <row r="7875" spans="1:18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449"/>
        <v>15756000</v>
      </c>
      <c r="L7875" s="1">
        <v>1</v>
      </c>
      <c r="M7875" s="1">
        <f t="shared" si="450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451">QUOTIENT(A7875,1000)+1</f>
        <v>8</v>
      </c>
    </row>
    <row r="7876" spans="1:18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449"/>
        <v>15758000</v>
      </c>
      <c r="L7876" s="1">
        <v>1</v>
      </c>
      <c r="M7876" s="1">
        <f t="shared" si="450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451"/>
        <v>8</v>
      </c>
    </row>
    <row r="7877" spans="1:18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449"/>
        <v>15760000</v>
      </c>
      <c r="L7877" s="1">
        <v>1</v>
      </c>
      <c r="M7877" s="1">
        <f t="shared" si="450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451"/>
        <v>8</v>
      </c>
    </row>
    <row r="7878" spans="1:18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449"/>
        <v>15762000</v>
      </c>
      <c r="L7878" s="1">
        <v>1</v>
      </c>
      <c r="M7878" s="1">
        <f t="shared" si="450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451"/>
        <v>8</v>
      </c>
    </row>
    <row r="7879" spans="1:18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449"/>
        <v>15764000</v>
      </c>
      <c r="L7879" s="1">
        <v>1</v>
      </c>
      <c r="M7879" s="1">
        <f t="shared" si="450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451"/>
        <v>8</v>
      </c>
    </row>
    <row r="7880" spans="1:18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449"/>
        <v>15766000</v>
      </c>
      <c r="L7880" s="1">
        <v>1</v>
      </c>
      <c r="M7880" s="1">
        <f t="shared" si="450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451"/>
        <v>8</v>
      </c>
    </row>
    <row r="7881" spans="1:18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449"/>
        <v>15768000</v>
      </c>
      <c r="L7881" s="1">
        <v>1</v>
      </c>
      <c r="M7881" s="1">
        <f t="shared" si="450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451"/>
        <v>8</v>
      </c>
    </row>
    <row r="7882" spans="1:18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449"/>
        <v>15770000</v>
      </c>
      <c r="L7882" s="1">
        <v>1</v>
      </c>
      <c r="M7882" s="1">
        <f t="shared" si="450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451"/>
        <v>8</v>
      </c>
    </row>
    <row r="7883" spans="1:18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449"/>
        <v>15772000</v>
      </c>
      <c r="L7883" s="1">
        <v>1</v>
      </c>
      <c r="M7883" s="1">
        <f t="shared" si="450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451"/>
        <v>8</v>
      </c>
    </row>
    <row r="7884" spans="1:18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449"/>
        <v>15774000</v>
      </c>
      <c r="L7884" s="1">
        <v>1</v>
      </c>
      <c r="M7884" s="1">
        <f t="shared" si="450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451"/>
        <v>8</v>
      </c>
    </row>
    <row r="7885" spans="1:18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449"/>
        <v>15776000</v>
      </c>
      <c r="L7885" s="1">
        <v>1</v>
      </c>
      <c r="M7885" s="1">
        <f t="shared" si="450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451"/>
        <v>8</v>
      </c>
    </row>
    <row r="7886" spans="1:18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449"/>
        <v>15778000</v>
      </c>
      <c r="L7886" s="1">
        <v>1</v>
      </c>
      <c r="M7886" s="1">
        <f t="shared" si="450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451"/>
        <v>8</v>
      </c>
    </row>
    <row r="7887" spans="1:18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449"/>
        <v>15780000</v>
      </c>
      <c r="L7887" s="1">
        <v>1</v>
      </c>
      <c r="M7887" s="1">
        <f t="shared" si="450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451"/>
        <v>8</v>
      </c>
    </row>
    <row r="7888" spans="1:18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449"/>
        <v>15782000</v>
      </c>
      <c r="L7888" s="1">
        <v>1</v>
      </c>
      <c r="M7888" s="1">
        <f t="shared" si="450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451"/>
        <v>8</v>
      </c>
    </row>
    <row r="7889" spans="1:18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449"/>
        <v>15784000</v>
      </c>
      <c r="L7889" s="1">
        <v>1</v>
      </c>
      <c r="M7889" s="1">
        <f t="shared" si="450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451"/>
        <v>8</v>
      </c>
    </row>
    <row r="7890" spans="1:18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449"/>
        <v>15786000</v>
      </c>
      <c r="L7890" s="1">
        <v>1</v>
      </c>
      <c r="M7890" s="1">
        <f t="shared" si="450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451"/>
        <v>8</v>
      </c>
    </row>
    <row r="7891" spans="1:18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449"/>
        <v>15788000</v>
      </c>
      <c r="L7891" s="1">
        <v>1</v>
      </c>
      <c r="M7891" s="1">
        <f t="shared" si="450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451"/>
        <v>8</v>
      </c>
    </row>
    <row r="7892" spans="1:18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449"/>
        <v>15790000</v>
      </c>
      <c r="L7892" s="1">
        <v>1</v>
      </c>
      <c r="M7892" s="1">
        <f t="shared" si="450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451"/>
        <v>8</v>
      </c>
    </row>
    <row r="7893" spans="1:18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449"/>
        <v>15792000</v>
      </c>
      <c r="L7893" s="1">
        <v>1</v>
      </c>
      <c r="M7893" s="1">
        <f t="shared" si="450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451"/>
        <v>8</v>
      </c>
    </row>
    <row r="7894" spans="1:18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449"/>
        <v>15794000</v>
      </c>
      <c r="L7894" s="1">
        <v>1</v>
      </c>
      <c r="M7894" s="1">
        <f t="shared" si="450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451"/>
        <v>8</v>
      </c>
    </row>
    <row r="7895" spans="1:18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449"/>
        <v>15796000</v>
      </c>
      <c r="L7895" s="1">
        <v>1</v>
      </c>
      <c r="M7895" s="1">
        <f t="shared" si="450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451"/>
        <v>8</v>
      </c>
    </row>
    <row r="7896" spans="1:18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449"/>
        <v>15798000</v>
      </c>
      <c r="L7896" s="1">
        <v>1</v>
      </c>
      <c r="M7896" s="1">
        <f t="shared" si="450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451"/>
        <v>8</v>
      </c>
    </row>
    <row r="7897" spans="1:18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449"/>
        <v>15800000</v>
      </c>
      <c r="L7897" s="1">
        <v>1</v>
      </c>
      <c r="M7897" s="1">
        <f t="shared" si="450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451"/>
        <v>8</v>
      </c>
    </row>
    <row r="7898" spans="1:18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449"/>
        <v>15802000</v>
      </c>
      <c r="L7898" s="1">
        <v>1</v>
      </c>
      <c r="M7898" s="1">
        <f t="shared" si="450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451"/>
        <v>8</v>
      </c>
    </row>
    <row r="7899" spans="1:18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449"/>
        <v>15804000</v>
      </c>
      <c r="L7899" s="1">
        <v>1</v>
      </c>
      <c r="M7899" s="1">
        <f t="shared" si="450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451"/>
        <v>8</v>
      </c>
    </row>
    <row r="7900" spans="1:18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449"/>
        <v>15806000</v>
      </c>
      <c r="L7900" s="1">
        <v>1</v>
      </c>
      <c r="M7900" s="1">
        <f t="shared" si="450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451"/>
        <v>8</v>
      </c>
    </row>
    <row r="7901" spans="1:18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449"/>
        <v>15808000</v>
      </c>
      <c r="L7901" s="1">
        <v>1</v>
      </c>
      <c r="M7901" s="1">
        <f t="shared" si="450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451"/>
        <v>8</v>
      </c>
    </row>
    <row r="7902" spans="1:18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449"/>
        <v>15810000</v>
      </c>
      <c r="L7902" s="1">
        <v>1</v>
      </c>
      <c r="M7902" s="1">
        <f t="shared" si="450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451"/>
        <v>8</v>
      </c>
    </row>
    <row r="7903" spans="1:18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449"/>
        <v>15812000</v>
      </c>
      <c r="L7903" s="2">
        <v>1</v>
      </c>
      <c r="M7903" s="2">
        <f t="shared" si="450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451"/>
        <v>8</v>
      </c>
    </row>
    <row r="7904" spans="1:18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449"/>
        <v>15814000</v>
      </c>
      <c r="L7904" s="2">
        <v>1</v>
      </c>
      <c r="M7904" s="2">
        <f t="shared" si="450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451"/>
        <v>8</v>
      </c>
    </row>
    <row r="7905" spans="1:18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449"/>
        <v>15816000</v>
      </c>
      <c r="L7905" s="2">
        <v>1</v>
      </c>
      <c r="M7905" s="2">
        <f t="shared" si="450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451"/>
        <v>8</v>
      </c>
    </row>
    <row r="7906" spans="1:18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449"/>
        <v>15818000</v>
      </c>
      <c r="L7906" s="2">
        <v>1</v>
      </c>
      <c r="M7906" s="2">
        <f t="shared" si="450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451"/>
        <v>8</v>
      </c>
    </row>
    <row r="7907" spans="1:18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449"/>
        <v>15820000</v>
      </c>
      <c r="L7907" s="2">
        <v>1</v>
      </c>
      <c r="M7907" s="2">
        <f t="shared" si="450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451"/>
        <v>8</v>
      </c>
    </row>
    <row r="7908" spans="1:18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449"/>
        <v>15822000</v>
      </c>
      <c r="L7908" s="2">
        <v>1</v>
      </c>
      <c r="M7908" s="2">
        <f t="shared" si="450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451"/>
        <v>8</v>
      </c>
    </row>
    <row r="7909" spans="1:18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449"/>
        <v>15824000</v>
      </c>
      <c r="L7909" s="2">
        <v>1</v>
      </c>
      <c r="M7909" s="2">
        <f t="shared" si="450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451"/>
        <v>8</v>
      </c>
    </row>
    <row r="7910" spans="1:18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449"/>
        <v>15826000</v>
      </c>
      <c r="L7910" s="2">
        <v>1</v>
      </c>
      <c r="M7910" s="2">
        <f t="shared" si="450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451"/>
        <v>8</v>
      </c>
    </row>
    <row r="7911" spans="1:18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449"/>
        <v>15828000</v>
      </c>
      <c r="L7911" s="2">
        <v>1</v>
      </c>
      <c r="M7911" s="2">
        <f t="shared" si="450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451"/>
        <v>8</v>
      </c>
    </row>
    <row r="7912" spans="1:18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449"/>
        <v>15830000</v>
      </c>
      <c r="L7912" s="2">
        <v>1</v>
      </c>
      <c r="M7912" s="2">
        <f t="shared" si="450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451"/>
        <v>8</v>
      </c>
    </row>
    <row r="7913" spans="1:18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449"/>
        <v>15832000</v>
      </c>
      <c r="L7913" s="2">
        <v>1</v>
      </c>
      <c r="M7913" s="2">
        <f t="shared" si="450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451"/>
        <v>8</v>
      </c>
    </row>
    <row r="7914" spans="1:18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449"/>
        <v>15834000</v>
      </c>
      <c r="L7914" s="2">
        <v>1</v>
      </c>
      <c r="M7914" s="2">
        <f t="shared" si="450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451"/>
        <v>8</v>
      </c>
    </row>
    <row r="7915" spans="1:18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449"/>
        <v>15836000</v>
      </c>
      <c r="L7915" s="2">
        <v>1</v>
      </c>
      <c r="M7915" s="2">
        <f t="shared" si="450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451"/>
        <v>8</v>
      </c>
    </row>
    <row r="7916" spans="1:18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449"/>
        <v>15838000</v>
      </c>
      <c r="L7916" s="2">
        <v>1</v>
      </c>
      <c r="M7916" s="2">
        <f t="shared" si="450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451"/>
        <v>8</v>
      </c>
    </row>
    <row r="7917" spans="1:18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449"/>
        <v>15840000</v>
      </c>
      <c r="L7917" s="2">
        <v>1</v>
      </c>
      <c r="M7917" s="2">
        <f t="shared" si="450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451"/>
        <v>8</v>
      </c>
    </row>
    <row r="7918" spans="1:18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449"/>
        <v>15842000</v>
      </c>
      <c r="L7918" s="2">
        <v>1</v>
      </c>
      <c r="M7918" s="2">
        <f t="shared" si="450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451"/>
        <v>8</v>
      </c>
    </row>
    <row r="7919" spans="1:18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449"/>
        <v>15844000</v>
      </c>
      <c r="L7919" s="2">
        <v>1</v>
      </c>
      <c r="M7919" s="2">
        <f t="shared" si="450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451"/>
        <v>8</v>
      </c>
    </row>
    <row r="7920" spans="1:18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449"/>
        <v>15846000</v>
      </c>
      <c r="L7920" s="2">
        <v>1</v>
      </c>
      <c r="M7920" s="2">
        <f t="shared" si="450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451"/>
        <v>8</v>
      </c>
    </row>
    <row r="7921" spans="1:18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449"/>
        <v>15848000</v>
      </c>
      <c r="L7921" s="2">
        <v>1</v>
      </c>
      <c r="M7921" s="2">
        <f t="shared" si="450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451"/>
        <v>8</v>
      </c>
    </row>
    <row r="7922" spans="1:18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449"/>
        <v>15850000</v>
      </c>
      <c r="L7922" s="2">
        <v>1</v>
      </c>
      <c r="M7922" s="2">
        <f t="shared" si="450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451"/>
        <v>8</v>
      </c>
    </row>
    <row r="7923" spans="1:18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449"/>
        <v>15852000</v>
      </c>
      <c r="L7923" s="2">
        <v>1</v>
      </c>
      <c r="M7923" s="2">
        <f t="shared" si="450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451"/>
        <v>8</v>
      </c>
    </row>
    <row r="7924" spans="1:18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449"/>
        <v>15854000</v>
      </c>
      <c r="L7924" s="2">
        <v>1</v>
      </c>
      <c r="M7924" s="2">
        <f t="shared" si="450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451"/>
        <v>8</v>
      </c>
    </row>
    <row r="7925" spans="1:18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449"/>
        <v>15856000</v>
      </c>
      <c r="L7925" s="2">
        <v>1</v>
      </c>
      <c r="M7925" s="2">
        <f t="shared" si="450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451"/>
        <v>8</v>
      </c>
    </row>
    <row r="7926" spans="1:18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449"/>
        <v>15858000</v>
      </c>
      <c r="L7926" s="2">
        <v>1</v>
      </c>
      <c r="M7926" s="2">
        <f t="shared" si="450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451"/>
        <v>8</v>
      </c>
    </row>
    <row r="7927" spans="1:18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449"/>
        <v>15860000</v>
      </c>
      <c r="L7927" s="2">
        <v>1</v>
      </c>
      <c r="M7927" s="2">
        <f t="shared" si="450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451"/>
        <v>8</v>
      </c>
    </row>
    <row r="7928" spans="1:18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449"/>
        <v>15862000</v>
      </c>
      <c r="L7928" s="2">
        <v>1</v>
      </c>
      <c r="M7928" s="2">
        <f t="shared" si="450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451"/>
        <v>8</v>
      </c>
    </row>
    <row r="7929" spans="1:18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449"/>
        <v>15864000</v>
      </c>
      <c r="L7929" s="2">
        <v>1</v>
      </c>
      <c r="M7929" s="2">
        <f t="shared" si="450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451"/>
        <v>8</v>
      </c>
    </row>
    <row r="7930" spans="1:18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449"/>
        <v>15866000</v>
      </c>
      <c r="L7930" s="2">
        <v>1</v>
      </c>
      <c r="M7930" s="2">
        <f t="shared" si="450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451"/>
        <v>8</v>
      </c>
    </row>
    <row r="7931" spans="1:18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452">10000+A7931*2000</f>
        <v>15868000</v>
      </c>
      <c r="L7931" s="2">
        <v>1</v>
      </c>
      <c r="M7931" s="2">
        <f t="shared" ref="M7931:M7994" si="453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451"/>
        <v>8</v>
      </c>
    </row>
    <row r="7932" spans="1:18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452"/>
        <v>15870000</v>
      </c>
      <c r="L7932" s="2">
        <v>1</v>
      </c>
      <c r="M7932" s="2">
        <f t="shared" si="453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451"/>
        <v>8</v>
      </c>
    </row>
    <row r="7933" spans="1:18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452"/>
        <v>15872000</v>
      </c>
      <c r="L7933" s="2">
        <v>1</v>
      </c>
      <c r="M7933" s="2">
        <f t="shared" si="453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451"/>
        <v>8</v>
      </c>
    </row>
    <row r="7934" spans="1:18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452"/>
        <v>15874000</v>
      </c>
      <c r="L7934" s="2">
        <v>1</v>
      </c>
      <c r="M7934" s="2">
        <f t="shared" si="453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451"/>
        <v>8</v>
      </c>
    </row>
    <row r="7935" spans="1:18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452"/>
        <v>15876000</v>
      </c>
      <c r="L7935" s="2">
        <v>1</v>
      </c>
      <c r="M7935" s="2">
        <f t="shared" si="453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451"/>
        <v>8</v>
      </c>
    </row>
    <row r="7936" spans="1:18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452"/>
        <v>15878000</v>
      </c>
      <c r="L7936" s="2">
        <v>1</v>
      </c>
      <c r="M7936" s="2">
        <f t="shared" si="453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451"/>
        <v>8</v>
      </c>
    </row>
    <row r="7937" spans="1:18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452"/>
        <v>15880000</v>
      </c>
      <c r="L7937" s="2">
        <v>1</v>
      </c>
      <c r="M7937" s="2">
        <f t="shared" si="453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451"/>
        <v>8</v>
      </c>
    </row>
    <row r="7938" spans="1:18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452"/>
        <v>15882000</v>
      </c>
      <c r="L7938" s="2">
        <v>1</v>
      </c>
      <c r="M7938" s="2">
        <f t="shared" si="453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451"/>
        <v>8</v>
      </c>
    </row>
    <row r="7939" spans="1:18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452"/>
        <v>15884000</v>
      </c>
      <c r="L7939" s="2">
        <v>1</v>
      </c>
      <c r="M7939" s="2">
        <f t="shared" si="453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454">QUOTIENT(A7939,1000)+1</f>
        <v>8</v>
      </c>
    </row>
    <row r="7940" spans="1:18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452"/>
        <v>15886000</v>
      </c>
      <c r="L7940" s="2">
        <v>1</v>
      </c>
      <c r="M7940" s="2">
        <f t="shared" si="453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454"/>
        <v>8</v>
      </c>
    </row>
    <row r="7941" spans="1:18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452"/>
        <v>15888000</v>
      </c>
      <c r="L7941" s="2">
        <v>1</v>
      </c>
      <c r="M7941" s="2">
        <f t="shared" si="453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454"/>
        <v>8</v>
      </c>
    </row>
    <row r="7942" spans="1:18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452"/>
        <v>15890000</v>
      </c>
      <c r="L7942" s="2">
        <v>1</v>
      </c>
      <c r="M7942" s="2">
        <f t="shared" si="453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454"/>
        <v>8</v>
      </c>
    </row>
    <row r="7943" spans="1:18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452"/>
        <v>15892000</v>
      </c>
      <c r="L7943" s="2">
        <v>1</v>
      </c>
      <c r="M7943" s="2">
        <f t="shared" si="453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454"/>
        <v>8</v>
      </c>
    </row>
    <row r="7944" spans="1:18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452"/>
        <v>15894000</v>
      </c>
      <c r="L7944" s="2">
        <v>1</v>
      </c>
      <c r="M7944" s="2">
        <f t="shared" si="453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454"/>
        <v>8</v>
      </c>
    </row>
    <row r="7945" spans="1:18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452"/>
        <v>15896000</v>
      </c>
      <c r="L7945" s="2">
        <v>1</v>
      </c>
      <c r="M7945" s="2">
        <f t="shared" si="453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454"/>
        <v>8</v>
      </c>
    </row>
    <row r="7946" spans="1:18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452"/>
        <v>15898000</v>
      </c>
      <c r="L7946" s="2">
        <v>1</v>
      </c>
      <c r="M7946" s="2">
        <f t="shared" si="453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454"/>
        <v>8</v>
      </c>
    </row>
    <row r="7947" spans="1:18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452"/>
        <v>15900000</v>
      </c>
      <c r="L7947" s="2">
        <v>1</v>
      </c>
      <c r="M7947" s="2">
        <f t="shared" si="453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454"/>
        <v>8</v>
      </c>
    </row>
    <row r="7948" spans="1:18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452"/>
        <v>15902000</v>
      </c>
      <c r="L7948" s="2">
        <v>1</v>
      </c>
      <c r="M7948" s="2">
        <f t="shared" si="453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454"/>
        <v>8</v>
      </c>
    </row>
    <row r="7949" spans="1:18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452"/>
        <v>15904000</v>
      </c>
      <c r="L7949" s="2">
        <v>1</v>
      </c>
      <c r="M7949" s="2">
        <f t="shared" si="453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454"/>
        <v>8</v>
      </c>
    </row>
    <row r="7950" spans="1:18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452"/>
        <v>15906000</v>
      </c>
      <c r="L7950" s="2">
        <v>1</v>
      </c>
      <c r="M7950" s="2">
        <f t="shared" si="453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454"/>
        <v>8</v>
      </c>
    </row>
    <row r="7951" spans="1:18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452"/>
        <v>15908000</v>
      </c>
      <c r="L7951" s="2">
        <v>1</v>
      </c>
      <c r="M7951" s="2">
        <f t="shared" si="453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454"/>
        <v>8</v>
      </c>
    </row>
    <row r="7952" spans="1:18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452"/>
        <v>15910000</v>
      </c>
      <c r="L7952" s="2">
        <v>1</v>
      </c>
      <c r="M7952" s="2">
        <f t="shared" si="453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454"/>
        <v>8</v>
      </c>
    </row>
    <row r="7953" spans="1:18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452"/>
        <v>15912000</v>
      </c>
      <c r="L7953" s="1">
        <v>1</v>
      </c>
      <c r="M7953" s="1">
        <f t="shared" si="453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454"/>
        <v>8</v>
      </c>
    </row>
    <row r="7954" spans="1:18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452"/>
        <v>15914000</v>
      </c>
      <c r="L7954" s="1">
        <v>1</v>
      </c>
      <c r="M7954" s="1">
        <f t="shared" si="453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454"/>
        <v>8</v>
      </c>
    </row>
    <row r="7955" spans="1:18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452"/>
        <v>15916000</v>
      </c>
      <c r="L7955" s="1">
        <v>1</v>
      </c>
      <c r="M7955" s="1">
        <f t="shared" si="453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454"/>
        <v>8</v>
      </c>
    </row>
    <row r="7956" spans="1:18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452"/>
        <v>15918000</v>
      </c>
      <c r="L7956" s="1">
        <v>1</v>
      </c>
      <c r="M7956" s="1">
        <f t="shared" si="453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454"/>
        <v>8</v>
      </c>
    </row>
    <row r="7957" spans="1:18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452"/>
        <v>15920000</v>
      </c>
      <c r="L7957" s="1">
        <v>1</v>
      </c>
      <c r="M7957" s="1">
        <f t="shared" si="453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454"/>
        <v>8</v>
      </c>
    </row>
    <row r="7958" spans="1:18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452"/>
        <v>15922000</v>
      </c>
      <c r="L7958" s="1">
        <v>1</v>
      </c>
      <c r="M7958" s="1">
        <f t="shared" si="453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454"/>
        <v>8</v>
      </c>
    </row>
    <row r="7959" spans="1:18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452"/>
        <v>15924000</v>
      </c>
      <c r="L7959" s="1">
        <v>1</v>
      </c>
      <c r="M7959" s="1">
        <f t="shared" si="453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454"/>
        <v>8</v>
      </c>
    </row>
    <row r="7960" spans="1:18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452"/>
        <v>15926000</v>
      </c>
      <c r="L7960" s="1">
        <v>1</v>
      </c>
      <c r="M7960" s="1">
        <f t="shared" si="453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454"/>
        <v>8</v>
      </c>
    </row>
    <row r="7961" spans="1:18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452"/>
        <v>15928000</v>
      </c>
      <c r="L7961" s="1">
        <v>1</v>
      </c>
      <c r="M7961" s="1">
        <f t="shared" si="453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454"/>
        <v>8</v>
      </c>
    </row>
    <row r="7962" spans="1:18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452"/>
        <v>15930000</v>
      </c>
      <c r="L7962" s="1">
        <v>1</v>
      </c>
      <c r="M7962" s="1">
        <f t="shared" si="453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454"/>
        <v>8</v>
      </c>
    </row>
    <row r="7963" spans="1:18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452"/>
        <v>15932000</v>
      </c>
      <c r="L7963" s="1">
        <v>1</v>
      </c>
      <c r="M7963" s="1">
        <f t="shared" si="453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454"/>
        <v>8</v>
      </c>
    </row>
    <row r="7964" spans="1:18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452"/>
        <v>15934000</v>
      </c>
      <c r="L7964" s="1">
        <v>1</v>
      </c>
      <c r="M7964" s="1">
        <f t="shared" si="453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454"/>
        <v>8</v>
      </c>
    </row>
    <row r="7965" spans="1:18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452"/>
        <v>15936000</v>
      </c>
      <c r="L7965" s="1">
        <v>1</v>
      </c>
      <c r="M7965" s="1">
        <f t="shared" si="453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454"/>
        <v>8</v>
      </c>
    </row>
    <row r="7966" spans="1:18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452"/>
        <v>15938000</v>
      </c>
      <c r="L7966" s="1">
        <v>1</v>
      </c>
      <c r="M7966" s="1">
        <f t="shared" si="453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454"/>
        <v>8</v>
      </c>
    </row>
    <row r="7967" spans="1:18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452"/>
        <v>15940000</v>
      </c>
      <c r="L7967" s="1">
        <v>1</v>
      </c>
      <c r="M7967" s="1">
        <f t="shared" si="453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454"/>
        <v>8</v>
      </c>
    </row>
    <row r="7968" spans="1:18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452"/>
        <v>15942000</v>
      </c>
      <c r="L7968" s="1">
        <v>1</v>
      </c>
      <c r="M7968" s="1">
        <f t="shared" si="453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454"/>
        <v>8</v>
      </c>
    </row>
    <row r="7969" spans="1:18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452"/>
        <v>15944000</v>
      </c>
      <c r="L7969" s="1">
        <v>1</v>
      </c>
      <c r="M7969" s="1">
        <f t="shared" si="453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454"/>
        <v>8</v>
      </c>
    </row>
    <row r="7970" spans="1:18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452"/>
        <v>15946000</v>
      </c>
      <c r="L7970" s="1">
        <v>1</v>
      </c>
      <c r="M7970" s="1">
        <f t="shared" si="453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454"/>
        <v>8</v>
      </c>
    </row>
    <row r="7971" spans="1:18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452"/>
        <v>15948000</v>
      </c>
      <c r="L7971" s="1">
        <v>1</v>
      </c>
      <c r="M7971" s="1">
        <f t="shared" si="453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454"/>
        <v>8</v>
      </c>
    </row>
    <row r="7972" spans="1:18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452"/>
        <v>15950000</v>
      </c>
      <c r="L7972" s="1">
        <v>1</v>
      </c>
      <c r="M7972" s="1">
        <f t="shared" si="453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454"/>
        <v>8</v>
      </c>
    </row>
    <row r="7973" spans="1:18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452"/>
        <v>15952000</v>
      </c>
      <c r="L7973" s="1">
        <v>1</v>
      </c>
      <c r="M7973" s="1">
        <f t="shared" si="453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454"/>
        <v>8</v>
      </c>
    </row>
    <row r="7974" spans="1:18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452"/>
        <v>15954000</v>
      </c>
      <c r="L7974" s="1">
        <v>1</v>
      </c>
      <c r="M7974" s="1">
        <f t="shared" si="453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454"/>
        <v>8</v>
      </c>
    </row>
    <row r="7975" spans="1:18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452"/>
        <v>15956000</v>
      </c>
      <c r="L7975" s="1">
        <v>1</v>
      </c>
      <c r="M7975" s="1">
        <f t="shared" si="453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454"/>
        <v>8</v>
      </c>
    </row>
    <row r="7976" spans="1:18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452"/>
        <v>15958000</v>
      </c>
      <c r="L7976" s="1">
        <v>1</v>
      </c>
      <c r="M7976" s="1">
        <f t="shared" si="453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454"/>
        <v>8</v>
      </c>
    </row>
    <row r="7977" spans="1:18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452"/>
        <v>15960000</v>
      </c>
      <c r="L7977" s="1">
        <v>1</v>
      </c>
      <c r="M7977" s="1">
        <f t="shared" si="453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454"/>
        <v>8</v>
      </c>
    </row>
    <row r="7978" spans="1:18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452"/>
        <v>15962000</v>
      </c>
      <c r="L7978" s="1">
        <v>1</v>
      </c>
      <c r="M7978" s="1">
        <f t="shared" si="453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454"/>
        <v>8</v>
      </c>
    </row>
    <row r="7979" spans="1:18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452"/>
        <v>15964000</v>
      </c>
      <c r="L7979" s="1">
        <v>1</v>
      </c>
      <c r="M7979" s="1">
        <f t="shared" si="453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454"/>
        <v>8</v>
      </c>
    </row>
    <row r="7980" spans="1:18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452"/>
        <v>15966000</v>
      </c>
      <c r="L7980" s="1">
        <v>1</v>
      </c>
      <c r="M7980" s="1">
        <f t="shared" si="453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454"/>
        <v>8</v>
      </c>
    </row>
    <row r="7981" spans="1:18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452"/>
        <v>15968000</v>
      </c>
      <c r="L7981" s="1">
        <v>1</v>
      </c>
      <c r="M7981" s="1">
        <f t="shared" si="453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454"/>
        <v>8</v>
      </c>
    </row>
    <row r="7982" spans="1:18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452"/>
        <v>15970000</v>
      </c>
      <c r="L7982" s="1">
        <v>1</v>
      </c>
      <c r="M7982" s="1">
        <f t="shared" si="453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454"/>
        <v>8</v>
      </c>
    </row>
    <row r="7983" spans="1:18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452"/>
        <v>15972000</v>
      </c>
      <c r="L7983" s="1">
        <v>1</v>
      </c>
      <c r="M7983" s="1">
        <f t="shared" si="453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454"/>
        <v>8</v>
      </c>
    </row>
    <row r="7984" spans="1:18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452"/>
        <v>15974000</v>
      </c>
      <c r="L7984" s="1">
        <v>1</v>
      </c>
      <c r="M7984" s="1">
        <f t="shared" si="453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454"/>
        <v>8</v>
      </c>
    </row>
    <row r="7985" spans="1:18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452"/>
        <v>15976000</v>
      </c>
      <c r="L7985" s="1">
        <v>1</v>
      </c>
      <c r="M7985" s="1">
        <f t="shared" si="453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454"/>
        <v>8</v>
      </c>
    </row>
    <row r="7986" spans="1:18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452"/>
        <v>15978000</v>
      </c>
      <c r="L7986" s="1">
        <v>1</v>
      </c>
      <c r="M7986" s="1">
        <f t="shared" si="453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454"/>
        <v>8</v>
      </c>
    </row>
    <row r="7987" spans="1:18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452"/>
        <v>15980000</v>
      </c>
      <c r="L7987" s="1">
        <v>1</v>
      </c>
      <c r="M7987" s="1">
        <f t="shared" si="453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454"/>
        <v>8</v>
      </c>
    </row>
    <row r="7988" spans="1:18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452"/>
        <v>15982000</v>
      </c>
      <c r="L7988" s="1">
        <v>1</v>
      </c>
      <c r="M7988" s="1">
        <f t="shared" si="453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454"/>
        <v>8</v>
      </c>
    </row>
    <row r="7989" spans="1:18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452"/>
        <v>15984000</v>
      </c>
      <c r="L7989" s="1">
        <v>1</v>
      </c>
      <c r="M7989" s="1">
        <f t="shared" si="453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454"/>
        <v>8</v>
      </c>
    </row>
    <row r="7990" spans="1:18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452"/>
        <v>15986000</v>
      </c>
      <c r="L7990" s="1">
        <v>1</v>
      </c>
      <c r="M7990" s="1">
        <f t="shared" si="453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454"/>
        <v>8</v>
      </c>
    </row>
    <row r="7991" spans="1:18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452"/>
        <v>15988000</v>
      </c>
      <c r="L7991" s="1">
        <v>1</v>
      </c>
      <c r="M7991" s="1">
        <f t="shared" si="453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454"/>
        <v>8</v>
      </c>
    </row>
    <row r="7992" spans="1:18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452"/>
        <v>15990000</v>
      </c>
      <c r="L7992" s="1">
        <v>1</v>
      </c>
      <c r="M7992" s="1">
        <f t="shared" si="453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454"/>
        <v>8</v>
      </c>
    </row>
    <row r="7993" spans="1:18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452"/>
        <v>15992000</v>
      </c>
      <c r="L7993" s="1">
        <v>1</v>
      </c>
      <c r="M7993" s="1">
        <f t="shared" si="453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454"/>
        <v>8</v>
      </c>
    </row>
    <row r="7994" spans="1:18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452"/>
        <v>15994000</v>
      </c>
      <c r="L7994" s="1">
        <v>1</v>
      </c>
      <c r="M7994" s="1">
        <f t="shared" si="453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454"/>
        <v>8</v>
      </c>
    </row>
    <row r="7995" spans="1:18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455">10000+A7995*2000</f>
        <v>15996000</v>
      </c>
      <c r="L7995" s="1">
        <v>1</v>
      </c>
      <c r="M7995" s="1">
        <f t="shared" ref="M7995:M8058" si="456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454"/>
        <v>8</v>
      </c>
    </row>
    <row r="7996" spans="1:18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455"/>
        <v>15998000</v>
      </c>
      <c r="L7996" s="1">
        <v>1</v>
      </c>
      <c r="M7996" s="1">
        <f t="shared" si="456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454"/>
        <v>8</v>
      </c>
    </row>
    <row r="7997" spans="1:18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455"/>
        <v>16000000</v>
      </c>
      <c r="L7997" s="1">
        <v>1</v>
      </c>
      <c r="M7997" s="1">
        <f t="shared" si="456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454"/>
        <v>8</v>
      </c>
    </row>
    <row r="7998" spans="1:18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455"/>
        <v>16002000</v>
      </c>
      <c r="L7998" s="1">
        <v>1</v>
      </c>
      <c r="M7998" s="1">
        <f t="shared" si="456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454"/>
        <v>8</v>
      </c>
    </row>
    <row r="7999" spans="1:18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455"/>
        <v>16004000</v>
      </c>
      <c r="L7999" s="1">
        <v>1</v>
      </c>
      <c r="M7999" s="1">
        <f t="shared" si="456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454"/>
        <v>8</v>
      </c>
    </row>
    <row r="8000" spans="1:18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455"/>
        <v>16006000</v>
      </c>
      <c r="L8000" s="1">
        <v>1</v>
      </c>
      <c r="M8000" s="1">
        <f t="shared" si="456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454"/>
        <v>8</v>
      </c>
    </row>
    <row r="8001" spans="1:18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455"/>
        <v>16008000</v>
      </c>
      <c r="L8001" s="1">
        <v>1</v>
      </c>
      <c r="M8001" s="1">
        <f t="shared" si="456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454"/>
        <v>8</v>
      </c>
    </row>
    <row r="8002" spans="1:18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455"/>
        <v>16010000</v>
      </c>
      <c r="L8002" s="1">
        <v>1</v>
      </c>
      <c r="M8002" s="1">
        <f t="shared" si="456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454"/>
        <v>9</v>
      </c>
    </row>
    <row r="8003" spans="1:18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455"/>
        <v>16012000</v>
      </c>
      <c r="L8003" s="2">
        <v>1</v>
      </c>
      <c r="M8003" s="2">
        <f t="shared" si="456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457">QUOTIENT(A8003,1000)+1</f>
        <v>9</v>
      </c>
    </row>
    <row r="8004" spans="1:18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455"/>
        <v>16014000</v>
      </c>
      <c r="L8004" s="2">
        <v>1</v>
      </c>
      <c r="M8004" s="2">
        <f t="shared" si="456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457"/>
        <v>9</v>
      </c>
    </row>
    <row r="8005" spans="1:18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455"/>
        <v>16016000</v>
      </c>
      <c r="L8005" s="2">
        <v>1</v>
      </c>
      <c r="M8005" s="2">
        <f t="shared" si="456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457"/>
        <v>9</v>
      </c>
    </row>
    <row r="8006" spans="1:18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455"/>
        <v>16018000</v>
      </c>
      <c r="L8006" s="2">
        <v>1</v>
      </c>
      <c r="M8006" s="2">
        <f t="shared" si="456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457"/>
        <v>9</v>
      </c>
    </row>
    <row r="8007" spans="1:18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455"/>
        <v>16020000</v>
      </c>
      <c r="L8007" s="2">
        <v>1</v>
      </c>
      <c r="M8007" s="2">
        <f t="shared" si="456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457"/>
        <v>9</v>
      </c>
    </row>
    <row r="8008" spans="1:18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455"/>
        <v>16022000</v>
      </c>
      <c r="L8008" s="2">
        <v>1</v>
      </c>
      <c r="M8008" s="2">
        <f t="shared" si="456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457"/>
        <v>9</v>
      </c>
    </row>
    <row r="8009" spans="1:18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455"/>
        <v>16024000</v>
      </c>
      <c r="L8009" s="2">
        <v>1</v>
      </c>
      <c r="M8009" s="2">
        <f t="shared" si="456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457"/>
        <v>9</v>
      </c>
    </row>
    <row r="8010" spans="1:18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455"/>
        <v>16026000</v>
      </c>
      <c r="L8010" s="2">
        <v>1</v>
      </c>
      <c r="M8010" s="2">
        <f t="shared" si="456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457"/>
        <v>9</v>
      </c>
    </row>
    <row r="8011" spans="1:18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455"/>
        <v>16028000</v>
      </c>
      <c r="L8011" s="2">
        <v>1</v>
      </c>
      <c r="M8011" s="2">
        <f t="shared" si="456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457"/>
        <v>9</v>
      </c>
    </row>
    <row r="8012" spans="1:18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455"/>
        <v>16030000</v>
      </c>
      <c r="L8012" s="2">
        <v>1</v>
      </c>
      <c r="M8012" s="2">
        <f t="shared" si="456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457"/>
        <v>9</v>
      </c>
    </row>
    <row r="8013" spans="1:18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455"/>
        <v>16032000</v>
      </c>
      <c r="L8013" s="2">
        <v>1</v>
      </c>
      <c r="M8013" s="2">
        <f t="shared" si="456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457"/>
        <v>9</v>
      </c>
    </row>
    <row r="8014" spans="1:18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455"/>
        <v>16034000</v>
      </c>
      <c r="L8014" s="2">
        <v>1</v>
      </c>
      <c r="M8014" s="2">
        <f t="shared" si="456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457"/>
        <v>9</v>
      </c>
    </row>
    <row r="8015" spans="1:18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455"/>
        <v>16036000</v>
      </c>
      <c r="L8015" s="2">
        <v>1</v>
      </c>
      <c r="M8015" s="2">
        <f t="shared" si="456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457"/>
        <v>9</v>
      </c>
    </row>
    <row r="8016" spans="1:18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455"/>
        <v>16038000</v>
      </c>
      <c r="L8016" s="2">
        <v>1</v>
      </c>
      <c r="M8016" s="2">
        <f t="shared" si="456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457"/>
        <v>9</v>
      </c>
    </row>
    <row r="8017" spans="1:18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455"/>
        <v>16040000</v>
      </c>
      <c r="L8017" s="2">
        <v>1</v>
      </c>
      <c r="M8017" s="2">
        <f t="shared" si="456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457"/>
        <v>9</v>
      </c>
    </row>
    <row r="8018" spans="1:18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455"/>
        <v>16042000</v>
      </c>
      <c r="L8018" s="2">
        <v>1</v>
      </c>
      <c r="M8018" s="2">
        <f t="shared" si="456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457"/>
        <v>9</v>
      </c>
    </row>
    <row r="8019" spans="1:18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455"/>
        <v>16044000</v>
      </c>
      <c r="L8019" s="2">
        <v>1</v>
      </c>
      <c r="M8019" s="2">
        <f t="shared" si="456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457"/>
        <v>9</v>
      </c>
    </row>
    <row r="8020" spans="1:18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455"/>
        <v>16046000</v>
      </c>
      <c r="L8020" s="2">
        <v>1</v>
      </c>
      <c r="M8020" s="2">
        <f t="shared" si="456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457"/>
        <v>9</v>
      </c>
    </row>
    <row r="8021" spans="1:18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455"/>
        <v>16048000</v>
      </c>
      <c r="L8021" s="2">
        <v>1</v>
      </c>
      <c r="M8021" s="2">
        <f t="shared" si="456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457"/>
        <v>9</v>
      </c>
    </row>
    <row r="8022" spans="1:18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455"/>
        <v>16050000</v>
      </c>
      <c r="L8022" s="2">
        <v>1</v>
      </c>
      <c r="M8022" s="2">
        <f t="shared" si="456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457"/>
        <v>9</v>
      </c>
    </row>
    <row r="8023" spans="1:18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455"/>
        <v>16052000</v>
      </c>
      <c r="L8023" s="2">
        <v>1</v>
      </c>
      <c r="M8023" s="2">
        <f t="shared" si="456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457"/>
        <v>9</v>
      </c>
    </row>
    <row r="8024" spans="1:18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455"/>
        <v>16054000</v>
      </c>
      <c r="L8024" s="2">
        <v>1</v>
      </c>
      <c r="M8024" s="2">
        <f t="shared" si="456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457"/>
        <v>9</v>
      </c>
    </row>
    <row r="8025" spans="1:18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455"/>
        <v>16056000</v>
      </c>
      <c r="L8025" s="2">
        <v>1</v>
      </c>
      <c r="M8025" s="2">
        <f t="shared" si="456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457"/>
        <v>9</v>
      </c>
    </row>
    <row r="8026" spans="1:18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455"/>
        <v>16058000</v>
      </c>
      <c r="L8026" s="2">
        <v>1</v>
      </c>
      <c r="M8026" s="2">
        <f t="shared" si="456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457"/>
        <v>9</v>
      </c>
    </row>
    <row r="8027" spans="1:18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455"/>
        <v>16060000</v>
      </c>
      <c r="L8027" s="2">
        <v>1</v>
      </c>
      <c r="M8027" s="2">
        <f t="shared" si="456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457"/>
        <v>9</v>
      </c>
    </row>
    <row r="8028" spans="1:18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455"/>
        <v>16062000</v>
      </c>
      <c r="L8028" s="2">
        <v>1</v>
      </c>
      <c r="M8028" s="2">
        <f t="shared" si="456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457"/>
        <v>9</v>
      </c>
    </row>
    <row r="8029" spans="1:18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455"/>
        <v>16064000</v>
      </c>
      <c r="L8029" s="2">
        <v>1</v>
      </c>
      <c r="M8029" s="2">
        <f t="shared" si="456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457"/>
        <v>9</v>
      </c>
    </row>
    <row r="8030" spans="1:18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455"/>
        <v>16066000</v>
      </c>
      <c r="L8030" s="2">
        <v>1</v>
      </c>
      <c r="M8030" s="2">
        <f t="shared" si="456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457"/>
        <v>9</v>
      </c>
    </row>
    <row r="8031" spans="1:18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455"/>
        <v>16068000</v>
      </c>
      <c r="L8031" s="2">
        <v>1</v>
      </c>
      <c r="M8031" s="2">
        <f t="shared" si="456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457"/>
        <v>9</v>
      </c>
    </row>
    <row r="8032" spans="1:18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455"/>
        <v>16070000</v>
      </c>
      <c r="L8032" s="2">
        <v>1</v>
      </c>
      <c r="M8032" s="2">
        <f t="shared" si="456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457"/>
        <v>9</v>
      </c>
    </row>
    <row r="8033" spans="1:18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455"/>
        <v>16072000</v>
      </c>
      <c r="L8033" s="2">
        <v>1</v>
      </c>
      <c r="M8033" s="2">
        <f t="shared" si="456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457"/>
        <v>9</v>
      </c>
    </row>
    <row r="8034" spans="1:18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455"/>
        <v>16074000</v>
      </c>
      <c r="L8034" s="2">
        <v>1</v>
      </c>
      <c r="M8034" s="2">
        <f t="shared" si="456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457"/>
        <v>9</v>
      </c>
    </row>
    <row r="8035" spans="1:18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455"/>
        <v>16076000</v>
      </c>
      <c r="L8035" s="2">
        <v>1</v>
      </c>
      <c r="M8035" s="2">
        <f t="shared" si="456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457"/>
        <v>9</v>
      </c>
    </row>
    <row r="8036" spans="1:18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455"/>
        <v>16078000</v>
      </c>
      <c r="L8036" s="2">
        <v>1</v>
      </c>
      <c r="M8036" s="2">
        <f t="shared" si="456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457"/>
        <v>9</v>
      </c>
    </row>
    <row r="8037" spans="1:18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455"/>
        <v>16080000</v>
      </c>
      <c r="L8037" s="2">
        <v>1</v>
      </c>
      <c r="M8037" s="2">
        <f t="shared" si="456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457"/>
        <v>9</v>
      </c>
    </row>
    <row r="8038" spans="1:18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455"/>
        <v>16082000</v>
      </c>
      <c r="L8038" s="2">
        <v>1</v>
      </c>
      <c r="M8038" s="2">
        <f t="shared" si="456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457"/>
        <v>9</v>
      </c>
    </row>
    <row r="8039" spans="1:18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455"/>
        <v>16084000</v>
      </c>
      <c r="L8039" s="2">
        <v>1</v>
      </c>
      <c r="M8039" s="2">
        <f t="shared" si="456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457"/>
        <v>9</v>
      </c>
    </row>
    <row r="8040" spans="1:18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455"/>
        <v>16086000</v>
      </c>
      <c r="L8040" s="2">
        <v>1</v>
      </c>
      <c r="M8040" s="2">
        <f t="shared" si="456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457"/>
        <v>9</v>
      </c>
    </row>
    <row r="8041" spans="1:18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455"/>
        <v>16088000</v>
      </c>
      <c r="L8041" s="2">
        <v>1</v>
      </c>
      <c r="M8041" s="2">
        <f t="shared" si="456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457"/>
        <v>9</v>
      </c>
    </row>
    <row r="8042" spans="1:18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455"/>
        <v>16090000</v>
      </c>
      <c r="L8042" s="2">
        <v>1</v>
      </c>
      <c r="M8042" s="2">
        <f t="shared" si="456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457"/>
        <v>9</v>
      </c>
    </row>
    <row r="8043" spans="1:18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455"/>
        <v>16092000</v>
      </c>
      <c r="L8043" s="2">
        <v>1</v>
      </c>
      <c r="M8043" s="2">
        <f t="shared" si="456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457"/>
        <v>9</v>
      </c>
    </row>
    <row r="8044" spans="1:18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455"/>
        <v>16094000</v>
      </c>
      <c r="L8044" s="2">
        <v>1</v>
      </c>
      <c r="M8044" s="2">
        <f t="shared" si="456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457"/>
        <v>9</v>
      </c>
    </row>
    <row r="8045" spans="1:18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455"/>
        <v>16096000</v>
      </c>
      <c r="L8045" s="2">
        <v>1</v>
      </c>
      <c r="M8045" s="2">
        <f t="shared" si="456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457"/>
        <v>9</v>
      </c>
    </row>
    <row r="8046" spans="1:18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455"/>
        <v>16098000</v>
      </c>
      <c r="L8046" s="2">
        <v>1</v>
      </c>
      <c r="M8046" s="2">
        <f t="shared" si="456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457"/>
        <v>9</v>
      </c>
    </row>
    <row r="8047" spans="1:18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455"/>
        <v>16100000</v>
      </c>
      <c r="L8047" s="2">
        <v>1</v>
      </c>
      <c r="M8047" s="2">
        <f t="shared" si="456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457"/>
        <v>9</v>
      </c>
    </row>
    <row r="8048" spans="1:18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455"/>
        <v>16102000</v>
      </c>
      <c r="L8048" s="2">
        <v>1</v>
      </c>
      <c r="M8048" s="2">
        <f t="shared" si="456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457"/>
        <v>9</v>
      </c>
    </row>
    <row r="8049" spans="1:18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455"/>
        <v>16104000</v>
      </c>
      <c r="L8049" s="2">
        <v>1</v>
      </c>
      <c r="M8049" s="2">
        <f t="shared" si="456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457"/>
        <v>9</v>
      </c>
    </row>
    <row r="8050" spans="1:18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455"/>
        <v>16106000</v>
      </c>
      <c r="L8050" s="2">
        <v>1</v>
      </c>
      <c r="M8050" s="2">
        <f t="shared" si="456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457"/>
        <v>9</v>
      </c>
    </row>
    <row r="8051" spans="1:18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455"/>
        <v>16108000</v>
      </c>
      <c r="L8051" s="2">
        <v>1</v>
      </c>
      <c r="M8051" s="2">
        <f t="shared" si="456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457"/>
        <v>9</v>
      </c>
    </row>
    <row r="8052" spans="1:18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455"/>
        <v>16110000</v>
      </c>
      <c r="L8052" s="2">
        <v>1</v>
      </c>
      <c r="M8052" s="2">
        <f t="shared" si="456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457"/>
        <v>9</v>
      </c>
    </row>
    <row r="8053" spans="1:18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455"/>
        <v>16112000</v>
      </c>
      <c r="L8053" s="1">
        <v>1</v>
      </c>
      <c r="M8053" s="1">
        <f t="shared" si="456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457"/>
        <v>9</v>
      </c>
    </row>
    <row r="8054" spans="1:18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455"/>
        <v>16114000</v>
      </c>
      <c r="L8054" s="1">
        <v>1</v>
      </c>
      <c r="M8054" s="1">
        <f t="shared" si="456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457"/>
        <v>9</v>
      </c>
    </row>
    <row r="8055" spans="1:18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455"/>
        <v>16116000</v>
      </c>
      <c r="L8055" s="1">
        <v>1</v>
      </c>
      <c r="M8055" s="1">
        <f t="shared" si="456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457"/>
        <v>9</v>
      </c>
    </row>
    <row r="8056" spans="1:18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455"/>
        <v>16118000</v>
      </c>
      <c r="L8056" s="1">
        <v>1</v>
      </c>
      <c r="M8056" s="1">
        <f t="shared" si="456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457"/>
        <v>9</v>
      </c>
    </row>
    <row r="8057" spans="1:18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455"/>
        <v>16120000</v>
      </c>
      <c r="L8057" s="1">
        <v>1</v>
      </c>
      <c r="M8057" s="1">
        <f t="shared" si="456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457"/>
        <v>9</v>
      </c>
    </row>
    <row r="8058" spans="1:18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455"/>
        <v>16122000</v>
      </c>
      <c r="L8058" s="1">
        <v>1</v>
      </c>
      <c r="M8058" s="1">
        <f t="shared" si="456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457"/>
        <v>9</v>
      </c>
    </row>
    <row r="8059" spans="1:18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458">10000+A8059*2000</f>
        <v>16124000</v>
      </c>
      <c r="L8059" s="1">
        <v>1</v>
      </c>
      <c r="M8059" s="1">
        <f t="shared" ref="M8059:M8122" si="459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457"/>
        <v>9</v>
      </c>
    </row>
    <row r="8060" spans="1:18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458"/>
        <v>16126000</v>
      </c>
      <c r="L8060" s="1">
        <v>1</v>
      </c>
      <c r="M8060" s="1">
        <f t="shared" si="459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457"/>
        <v>9</v>
      </c>
    </row>
    <row r="8061" spans="1:18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458"/>
        <v>16128000</v>
      </c>
      <c r="L8061" s="1">
        <v>1</v>
      </c>
      <c r="M8061" s="1">
        <f t="shared" si="459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457"/>
        <v>9</v>
      </c>
    </row>
    <row r="8062" spans="1:18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458"/>
        <v>16130000</v>
      </c>
      <c r="L8062" s="1">
        <v>1</v>
      </c>
      <c r="M8062" s="1">
        <f t="shared" si="459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457"/>
        <v>9</v>
      </c>
    </row>
    <row r="8063" spans="1:18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458"/>
        <v>16132000</v>
      </c>
      <c r="L8063" s="1">
        <v>1</v>
      </c>
      <c r="M8063" s="1">
        <f t="shared" si="459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457"/>
        <v>9</v>
      </c>
    </row>
    <row r="8064" spans="1:18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458"/>
        <v>16134000</v>
      </c>
      <c r="L8064" s="1">
        <v>1</v>
      </c>
      <c r="M8064" s="1">
        <f t="shared" si="459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457"/>
        <v>9</v>
      </c>
    </row>
    <row r="8065" spans="1:18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458"/>
        <v>16136000</v>
      </c>
      <c r="L8065" s="1">
        <v>1</v>
      </c>
      <c r="M8065" s="1">
        <f t="shared" si="459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457"/>
        <v>9</v>
      </c>
    </row>
    <row r="8066" spans="1:18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458"/>
        <v>16138000</v>
      </c>
      <c r="L8066" s="1">
        <v>1</v>
      </c>
      <c r="M8066" s="1">
        <f t="shared" si="459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457"/>
        <v>9</v>
      </c>
    </row>
    <row r="8067" spans="1:18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458"/>
        <v>16140000</v>
      </c>
      <c r="L8067" s="1">
        <v>1</v>
      </c>
      <c r="M8067" s="1">
        <f t="shared" si="459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460">QUOTIENT(A8067,1000)+1</f>
        <v>9</v>
      </c>
    </row>
    <row r="8068" spans="1:18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458"/>
        <v>16142000</v>
      </c>
      <c r="L8068" s="1">
        <v>1</v>
      </c>
      <c r="M8068" s="1">
        <f t="shared" si="459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460"/>
        <v>9</v>
      </c>
    </row>
    <row r="8069" spans="1:18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458"/>
        <v>16144000</v>
      </c>
      <c r="L8069" s="1">
        <v>1</v>
      </c>
      <c r="M8069" s="1">
        <f t="shared" si="459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460"/>
        <v>9</v>
      </c>
    </row>
    <row r="8070" spans="1:18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458"/>
        <v>16146000</v>
      </c>
      <c r="L8070" s="1">
        <v>1</v>
      </c>
      <c r="M8070" s="1">
        <f t="shared" si="459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460"/>
        <v>9</v>
      </c>
    </row>
    <row r="8071" spans="1:18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458"/>
        <v>16148000</v>
      </c>
      <c r="L8071" s="1">
        <v>1</v>
      </c>
      <c r="M8071" s="1">
        <f t="shared" si="459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460"/>
        <v>9</v>
      </c>
    </row>
    <row r="8072" spans="1:18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458"/>
        <v>16150000</v>
      </c>
      <c r="L8072" s="1">
        <v>1</v>
      </c>
      <c r="M8072" s="1">
        <f t="shared" si="459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460"/>
        <v>9</v>
      </c>
    </row>
    <row r="8073" spans="1:18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458"/>
        <v>16152000</v>
      </c>
      <c r="L8073" s="1">
        <v>1</v>
      </c>
      <c r="M8073" s="1">
        <f t="shared" si="459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460"/>
        <v>9</v>
      </c>
    </row>
    <row r="8074" spans="1:18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458"/>
        <v>16154000</v>
      </c>
      <c r="L8074" s="1">
        <v>1</v>
      </c>
      <c r="M8074" s="1">
        <f t="shared" si="459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460"/>
        <v>9</v>
      </c>
    </row>
    <row r="8075" spans="1:18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458"/>
        <v>16156000</v>
      </c>
      <c r="L8075" s="1">
        <v>1</v>
      </c>
      <c r="M8075" s="1">
        <f t="shared" si="459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460"/>
        <v>9</v>
      </c>
    </row>
    <row r="8076" spans="1:18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458"/>
        <v>16158000</v>
      </c>
      <c r="L8076" s="1">
        <v>1</v>
      </c>
      <c r="M8076" s="1">
        <f t="shared" si="459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460"/>
        <v>9</v>
      </c>
    </row>
    <row r="8077" spans="1:18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458"/>
        <v>16160000</v>
      </c>
      <c r="L8077" s="1">
        <v>1</v>
      </c>
      <c r="M8077" s="1">
        <f t="shared" si="459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460"/>
        <v>9</v>
      </c>
    </row>
    <row r="8078" spans="1:18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458"/>
        <v>16162000</v>
      </c>
      <c r="L8078" s="1">
        <v>1</v>
      </c>
      <c r="M8078" s="1">
        <f t="shared" si="459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460"/>
        <v>9</v>
      </c>
    </row>
    <row r="8079" spans="1:18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458"/>
        <v>16164000</v>
      </c>
      <c r="L8079" s="1">
        <v>1</v>
      </c>
      <c r="M8079" s="1">
        <f t="shared" si="459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460"/>
        <v>9</v>
      </c>
    </row>
    <row r="8080" spans="1:18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458"/>
        <v>16166000</v>
      </c>
      <c r="L8080" s="1">
        <v>1</v>
      </c>
      <c r="M8080" s="1">
        <f t="shared" si="459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460"/>
        <v>9</v>
      </c>
    </row>
    <row r="8081" spans="1:18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458"/>
        <v>16168000</v>
      </c>
      <c r="L8081" s="1">
        <v>1</v>
      </c>
      <c r="M8081" s="1">
        <f t="shared" si="459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460"/>
        <v>9</v>
      </c>
    </row>
    <row r="8082" spans="1:18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458"/>
        <v>16170000</v>
      </c>
      <c r="L8082" s="1">
        <v>1</v>
      </c>
      <c r="M8082" s="1">
        <f t="shared" si="459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460"/>
        <v>9</v>
      </c>
    </row>
    <row r="8083" spans="1:18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458"/>
        <v>16172000</v>
      </c>
      <c r="L8083" s="1">
        <v>1</v>
      </c>
      <c r="M8083" s="1">
        <f t="shared" si="459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460"/>
        <v>9</v>
      </c>
    </row>
    <row r="8084" spans="1:18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458"/>
        <v>16174000</v>
      </c>
      <c r="L8084" s="1">
        <v>1</v>
      </c>
      <c r="M8084" s="1">
        <f t="shared" si="459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460"/>
        <v>9</v>
      </c>
    </row>
    <row r="8085" spans="1:18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458"/>
        <v>16176000</v>
      </c>
      <c r="L8085" s="1">
        <v>1</v>
      </c>
      <c r="M8085" s="1">
        <f t="shared" si="459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460"/>
        <v>9</v>
      </c>
    </row>
    <row r="8086" spans="1:18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458"/>
        <v>16178000</v>
      </c>
      <c r="L8086" s="1">
        <v>1</v>
      </c>
      <c r="M8086" s="1">
        <f t="shared" si="459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460"/>
        <v>9</v>
      </c>
    </row>
    <row r="8087" spans="1:18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458"/>
        <v>16180000</v>
      </c>
      <c r="L8087" s="1">
        <v>1</v>
      </c>
      <c r="M8087" s="1">
        <f t="shared" si="459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460"/>
        <v>9</v>
      </c>
    </row>
    <row r="8088" spans="1:18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458"/>
        <v>16182000</v>
      </c>
      <c r="L8088" s="1">
        <v>1</v>
      </c>
      <c r="M8088" s="1">
        <f t="shared" si="459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460"/>
        <v>9</v>
      </c>
    </row>
    <row r="8089" spans="1:18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458"/>
        <v>16184000</v>
      </c>
      <c r="L8089" s="1">
        <v>1</v>
      </c>
      <c r="M8089" s="1">
        <f t="shared" si="459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460"/>
        <v>9</v>
      </c>
    </row>
    <row r="8090" spans="1:18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458"/>
        <v>16186000</v>
      </c>
      <c r="L8090" s="1">
        <v>1</v>
      </c>
      <c r="M8090" s="1">
        <f t="shared" si="459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460"/>
        <v>9</v>
      </c>
    </row>
    <row r="8091" spans="1:18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458"/>
        <v>16188000</v>
      </c>
      <c r="L8091" s="1">
        <v>1</v>
      </c>
      <c r="M8091" s="1">
        <f t="shared" si="459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460"/>
        <v>9</v>
      </c>
    </row>
    <row r="8092" spans="1:18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458"/>
        <v>16190000</v>
      </c>
      <c r="L8092" s="1">
        <v>1</v>
      </c>
      <c r="M8092" s="1">
        <f t="shared" si="459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460"/>
        <v>9</v>
      </c>
    </row>
    <row r="8093" spans="1:18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458"/>
        <v>16192000</v>
      </c>
      <c r="L8093" s="1">
        <v>1</v>
      </c>
      <c r="M8093" s="1">
        <f t="shared" si="459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460"/>
        <v>9</v>
      </c>
    </row>
    <row r="8094" spans="1:18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458"/>
        <v>16194000</v>
      </c>
      <c r="L8094" s="1">
        <v>1</v>
      </c>
      <c r="M8094" s="1">
        <f t="shared" si="459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460"/>
        <v>9</v>
      </c>
    </row>
    <row r="8095" spans="1:18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458"/>
        <v>16196000</v>
      </c>
      <c r="L8095" s="1">
        <v>1</v>
      </c>
      <c r="M8095" s="1">
        <f t="shared" si="459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460"/>
        <v>9</v>
      </c>
    </row>
    <row r="8096" spans="1:18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458"/>
        <v>16198000</v>
      </c>
      <c r="L8096" s="1">
        <v>1</v>
      </c>
      <c r="M8096" s="1">
        <f t="shared" si="459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460"/>
        <v>9</v>
      </c>
    </row>
    <row r="8097" spans="1:18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458"/>
        <v>16200000</v>
      </c>
      <c r="L8097" s="1">
        <v>1</v>
      </c>
      <c r="M8097" s="1">
        <f t="shared" si="459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460"/>
        <v>9</v>
      </c>
    </row>
    <row r="8098" spans="1:18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458"/>
        <v>16202000</v>
      </c>
      <c r="L8098" s="1">
        <v>1</v>
      </c>
      <c r="M8098" s="1">
        <f t="shared" si="459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460"/>
        <v>9</v>
      </c>
    </row>
    <row r="8099" spans="1:18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458"/>
        <v>16204000</v>
      </c>
      <c r="L8099" s="1">
        <v>1</v>
      </c>
      <c r="M8099" s="1">
        <f t="shared" si="459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460"/>
        <v>9</v>
      </c>
    </row>
    <row r="8100" spans="1:18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458"/>
        <v>16206000</v>
      </c>
      <c r="L8100" s="1">
        <v>1</v>
      </c>
      <c r="M8100" s="1">
        <f t="shared" si="459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460"/>
        <v>9</v>
      </c>
    </row>
    <row r="8101" spans="1:18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458"/>
        <v>16208000</v>
      </c>
      <c r="L8101" s="1">
        <v>1</v>
      </c>
      <c r="M8101" s="1">
        <f t="shared" si="459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460"/>
        <v>9</v>
      </c>
    </row>
    <row r="8102" spans="1:18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458"/>
        <v>16210000</v>
      </c>
      <c r="L8102" s="1">
        <v>1</v>
      </c>
      <c r="M8102" s="1">
        <f t="shared" si="459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460"/>
        <v>9</v>
      </c>
    </row>
    <row r="8103" spans="1:18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458"/>
        <v>16212000</v>
      </c>
      <c r="L8103" s="2">
        <v>1</v>
      </c>
      <c r="M8103" s="2">
        <f t="shared" si="459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460"/>
        <v>9</v>
      </c>
    </row>
    <row r="8104" spans="1:18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458"/>
        <v>16214000</v>
      </c>
      <c r="L8104" s="2">
        <v>1</v>
      </c>
      <c r="M8104" s="2">
        <f t="shared" si="459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460"/>
        <v>9</v>
      </c>
    </row>
    <row r="8105" spans="1:18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458"/>
        <v>16216000</v>
      </c>
      <c r="L8105" s="2">
        <v>1</v>
      </c>
      <c r="M8105" s="2">
        <f t="shared" si="459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460"/>
        <v>9</v>
      </c>
    </row>
    <row r="8106" spans="1:18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458"/>
        <v>16218000</v>
      </c>
      <c r="L8106" s="2">
        <v>1</v>
      </c>
      <c r="M8106" s="2">
        <f t="shared" si="459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460"/>
        <v>9</v>
      </c>
    </row>
    <row r="8107" spans="1:18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458"/>
        <v>16220000</v>
      </c>
      <c r="L8107" s="2">
        <v>1</v>
      </c>
      <c r="M8107" s="2">
        <f t="shared" si="459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460"/>
        <v>9</v>
      </c>
    </row>
    <row r="8108" spans="1:18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458"/>
        <v>16222000</v>
      </c>
      <c r="L8108" s="2">
        <v>1</v>
      </c>
      <c r="M8108" s="2">
        <f t="shared" si="459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460"/>
        <v>9</v>
      </c>
    </row>
    <row r="8109" spans="1:18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458"/>
        <v>16224000</v>
      </c>
      <c r="L8109" s="2">
        <v>1</v>
      </c>
      <c r="M8109" s="2">
        <f t="shared" si="459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460"/>
        <v>9</v>
      </c>
    </row>
    <row r="8110" spans="1:18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458"/>
        <v>16226000</v>
      </c>
      <c r="L8110" s="2">
        <v>1</v>
      </c>
      <c r="M8110" s="2">
        <f t="shared" si="459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460"/>
        <v>9</v>
      </c>
    </row>
    <row r="8111" spans="1:18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458"/>
        <v>16228000</v>
      </c>
      <c r="L8111" s="2">
        <v>1</v>
      </c>
      <c r="M8111" s="2">
        <f t="shared" si="459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460"/>
        <v>9</v>
      </c>
    </row>
    <row r="8112" spans="1:18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458"/>
        <v>16230000</v>
      </c>
      <c r="L8112" s="2">
        <v>1</v>
      </c>
      <c r="M8112" s="2">
        <f t="shared" si="459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460"/>
        <v>9</v>
      </c>
    </row>
    <row r="8113" spans="1:18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458"/>
        <v>16232000</v>
      </c>
      <c r="L8113" s="2">
        <v>1</v>
      </c>
      <c r="M8113" s="2">
        <f t="shared" si="459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460"/>
        <v>9</v>
      </c>
    </row>
    <row r="8114" spans="1:18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458"/>
        <v>16234000</v>
      </c>
      <c r="L8114" s="2">
        <v>1</v>
      </c>
      <c r="M8114" s="2">
        <f t="shared" si="459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460"/>
        <v>9</v>
      </c>
    </row>
    <row r="8115" spans="1:18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458"/>
        <v>16236000</v>
      </c>
      <c r="L8115" s="2">
        <v>1</v>
      </c>
      <c r="M8115" s="2">
        <f t="shared" si="459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460"/>
        <v>9</v>
      </c>
    </row>
    <row r="8116" spans="1:18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458"/>
        <v>16238000</v>
      </c>
      <c r="L8116" s="2">
        <v>1</v>
      </c>
      <c r="M8116" s="2">
        <f t="shared" si="459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460"/>
        <v>9</v>
      </c>
    </row>
    <row r="8117" spans="1:18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458"/>
        <v>16240000</v>
      </c>
      <c r="L8117" s="2">
        <v>1</v>
      </c>
      <c r="M8117" s="2">
        <f t="shared" si="459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460"/>
        <v>9</v>
      </c>
    </row>
    <row r="8118" spans="1:18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458"/>
        <v>16242000</v>
      </c>
      <c r="L8118" s="2">
        <v>1</v>
      </c>
      <c r="M8118" s="2">
        <f t="shared" si="459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460"/>
        <v>9</v>
      </c>
    </row>
    <row r="8119" spans="1:18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458"/>
        <v>16244000</v>
      </c>
      <c r="L8119" s="2">
        <v>1</v>
      </c>
      <c r="M8119" s="2">
        <f t="shared" si="459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460"/>
        <v>9</v>
      </c>
    </row>
    <row r="8120" spans="1:18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458"/>
        <v>16246000</v>
      </c>
      <c r="L8120" s="2">
        <v>1</v>
      </c>
      <c r="M8120" s="2">
        <f t="shared" si="459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460"/>
        <v>9</v>
      </c>
    </row>
    <row r="8121" spans="1:18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458"/>
        <v>16248000</v>
      </c>
      <c r="L8121" s="2">
        <v>1</v>
      </c>
      <c r="M8121" s="2">
        <f t="shared" si="459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460"/>
        <v>9</v>
      </c>
    </row>
    <row r="8122" spans="1:18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458"/>
        <v>16250000</v>
      </c>
      <c r="L8122" s="2">
        <v>1</v>
      </c>
      <c r="M8122" s="2">
        <f t="shared" si="459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460"/>
        <v>9</v>
      </c>
    </row>
    <row r="8123" spans="1:18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461">10000+A8123*2000</f>
        <v>16252000</v>
      </c>
      <c r="L8123" s="2">
        <v>1</v>
      </c>
      <c r="M8123" s="2">
        <f t="shared" ref="M8123:M8186" si="462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460"/>
        <v>9</v>
      </c>
    </row>
    <row r="8124" spans="1:18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461"/>
        <v>16254000</v>
      </c>
      <c r="L8124" s="2">
        <v>1</v>
      </c>
      <c r="M8124" s="2">
        <f t="shared" si="462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460"/>
        <v>9</v>
      </c>
    </row>
    <row r="8125" spans="1:18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461"/>
        <v>16256000</v>
      </c>
      <c r="L8125" s="2">
        <v>1</v>
      </c>
      <c r="M8125" s="2">
        <f t="shared" si="462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460"/>
        <v>9</v>
      </c>
    </row>
    <row r="8126" spans="1:18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461"/>
        <v>16258000</v>
      </c>
      <c r="L8126" s="2">
        <v>1</v>
      </c>
      <c r="M8126" s="2">
        <f t="shared" si="462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460"/>
        <v>9</v>
      </c>
    </row>
    <row r="8127" spans="1:18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461"/>
        <v>16260000</v>
      </c>
      <c r="L8127" s="2">
        <v>1</v>
      </c>
      <c r="M8127" s="2">
        <f t="shared" si="462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460"/>
        <v>9</v>
      </c>
    </row>
    <row r="8128" spans="1:18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461"/>
        <v>16262000</v>
      </c>
      <c r="L8128" s="2">
        <v>1</v>
      </c>
      <c r="M8128" s="2">
        <f t="shared" si="462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460"/>
        <v>9</v>
      </c>
    </row>
    <row r="8129" spans="1:18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461"/>
        <v>16264000</v>
      </c>
      <c r="L8129" s="2">
        <v>1</v>
      </c>
      <c r="M8129" s="2">
        <f t="shared" si="462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460"/>
        <v>9</v>
      </c>
    </row>
    <row r="8130" spans="1:18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461"/>
        <v>16266000</v>
      </c>
      <c r="L8130" s="2">
        <v>1</v>
      </c>
      <c r="M8130" s="2">
        <f t="shared" si="462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460"/>
        <v>9</v>
      </c>
    </row>
    <row r="8131" spans="1:18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461"/>
        <v>16268000</v>
      </c>
      <c r="L8131" s="2">
        <v>1</v>
      </c>
      <c r="M8131" s="2">
        <f t="shared" si="462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463">QUOTIENT(A8131,1000)+1</f>
        <v>9</v>
      </c>
    </row>
    <row r="8132" spans="1:18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461"/>
        <v>16270000</v>
      </c>
      <c r="L8132" s="2">
        <v>1</v>
      </c>
      <c r="M8132" s="2">
        <f t="shared" si="462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463"/>
        <v>9</v>
      </c>
    </row>
    <row r="8133" spans="1:18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461"/>
        <v>16272000</v>
      </c>
      <c r="L8133" s="2">
        <v>1</v>
      </c>
      <c r="M8133" s="2">
        <f t="shared" si="462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463"/>
        <v>9</v>
      </c>
    </row>
    <row r="8134" spans="1:18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461"/>
        <v>16274000</v>
      </c>
      <c r="L8134" s="2">
        <v>1</v>
      </c>
      <c r="M8134" s="2">
        <f t="shared" si="462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463"/>
        <v>9</v>
      </c>
    </row>
    <row r="8135" spans="1:18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461"/>
        <v>16276000</v>
      </c>
      <c r="L8135" s="2">
        <v>1</v>
      </c>
      <c r="M8135" s="2">
        <f t="shared" si="462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463"/>
        <v>9</v>
      </c>
    </row>
    <row r="8136" spans="1:18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461"/>
        <v>16278000</v>
      </c>
      <c r="L8136" s="2">
        <v>1</v>
      </c>
      <c r="M8136" s="2">
        <f t="shared" si="462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463"/>
        <v>9</v>
      </c>
    </row>
    <row r="8137" spans="1:18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461"/>
        <v>16280000</v>
      </c>
      <c r="L8137" s="2">
        <v>1</v>
      </c>
      <c r="M8137" s="2">
        <f t="shared" si="462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463"/>
        <v>9</v>
      </c>
    </row>
    <row r="8138" spans="1:18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461"/>
        <v>16282000</v>
      </c>
      <c r="L8138" s="2">
        <v>1</v>
      </c>
      <c r="M8138" s="2">
        <f t="shared" si="462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463"/>
        <v>9</v>
      </c>
    </row>
    <row r="8139" spans="1:18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461"/>
        <v>16284000</v>
      </c>
      <c r="L8139" s="2">
        <v>1</v>
      </c>
      <c r="M8139" s="2">
        <f t="shared" si="462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463"/>
        <v>9</v>
      </c>
    </row>
    <row r="8140" spans="1:18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461"/>
        <v>16286000</v>
      </c>
      <c r="L8140" s="2">
        <v>1</v>
      </c>
      <c r="M8140" s="2">
        <f t="shared" si="462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463"/>
        <v>9</v>
      </c>
    </row>
    <row r="8141" spans="1:18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461"/>
        <v>16288000</v>
      </c>
      <c r="L8141" s="2">
        <v>1</v>
      </c>
      <c r="M8141" s="2">
        <f t="shared" si="462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463"/>
        <v>9</v>
      </c>
    </row>
    <row r="8142" spans="1:18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461"/>
        <v>16290000</v>
      </c>
      <c r="L8142" s="2">
        <v>1</v>
      </c>
      <c r="M8142" s="2">
        <f t="shared" si="462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463"/>
        <v>9</v>
      </c>
    </row>
    <row r="8143" spans="1:18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461"/>
        <v>16292000</v>
      </c>
      <c r="L8143" s="2">
        <v>1</v>
      </c>
      <c r="M8143" s="2">
        <f t="shared" si="462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463"/>
        <v>9</v>
      </c>
    </row>
    <row r="8144" spans="1:18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461"/>
        <v>16294000</v>
      </c>
      <c r="L8144" s="2">
        <v>1</v>
      </c>
      <c r="M8144" s="2">
        <f t="shared" si="462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463"/>
        <v>9</v>
      </c>
    </row>
    <row r="8145" spans="1:18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461"/>
        <v>16296000</v>
      </c>
      <c r="L8145" s="2">
        <v>1</v>
      </c>
      <c r="M8145" s="2">
        <f t="shared" si="462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463"/>
        <v>9</v>
      </c>
    </row>
    <row r="8146" spans="1:18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461"/>
        <v>16298000</v>
      </c>
      <c r="L8146" s="2">
        <v>1</v>
      </c>
      <c r="M8146" s="2">
        <f t="shared" si="462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463"/>
        <v>9</v>
      </c>
    </row>
    <row r="8147" spans="1:18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461"/>
        <v>16300000</v>
      </c>
      <c r="L8147" s="2">
        <v>1</v>
      </c>
      <c r="M8147" s="2">
        <f t="shared" si="462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463"/>
        <v>9</v>
      </c>
    </row>
    <row r="8148" spans="1:18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461"/>
        <v>16302000</v>
      </c>
      <c r="L8148" s="2">
        <v>1</v>
      </c>
      <c r="M8148" s="2">
        <f t="shared" si="462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463"/>
        <v>9</v>
      </c>
    </row>
    <row r="8149" spans="1:18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461"/>
        <v>16304000</v>
      </c>
      <c r="L8149" s="2">
        <v>1</v>
      </c>
      <c r="M8149" s="2">
        <f t="shared" si="462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463"/>
        <v>9</v>
      </c>
    </row>
    <row r="8150" spans="1:18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461"/>
        <v>16306000</v>
      </c>
      <c r="L8150" s="2">
        <v>1</v>
      </c>
      <c r="M8150" s="2">
        <f t="shared" si="462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463"/>
        <v>9</v>
      </c>
    </row>
    <row r="8151" spans="1:18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461"/>
        <v>16308000</v>
      </c>
      <c r="L8151" s="2">
        <v>1</v>
      </c>
      <c r="M8151" s="2">
        <f t="shared" si="462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463"/>
        <v>9</v>
      </c>
    </row>
    <row r="8152" spans="1:18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461"/>
        <v>16310000</v>
      </c>
      <c r="L8152" s="2">
        <v>1</v>
      </c>
      <c r="M8152" s="2">
        <f t="shared" si="462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463"/>
        <v>9</v>
      </c>
    </row>
    <row r="8153" spans="1:18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461"/>
        <v>16312000</v>
      </c>
      <c r="L8153" s="1">
        <v>1</v>
      </c>
      <c r="M8153" s="1">
        <f t="shared" si="462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463"/>
        <v>9</v>
      </c>
    </row>
    <row r="8154" spans="1:18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461"/>
        <v>16314000</v>
      </c>
      <c r="L8154" s="1">
        <v>1</v>
      </c>
      <c r="M8154" s="1">
        <f t="shared" si="462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463"/>
        <v>9</v>
      </c>
    </row>
    <row r="8155" spans="1:18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461"/>
        <v>16316000</v>
      </c>
      <c r="L8155" s="1">
        <v>1</v>
      </c>
      <c r="M8155" s="1">
        <f t="shared" si="462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463"/>
        <v>9</v>
      </c>
    </row>
    <row r="8156" spans="1:18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461"/>
        <v>16318000</v>
      </c>
      <c r="L8156" s="1">
        <v>1</v>
      </c>
      <c r="M8156" s="1">
        <f t="shared" si="462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463"/>
        <v>9</v>
      </c>
    </row>
    <row r="8157" spans="1:18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461"/>
        <v>16320000</v>
      </c>
      <c r="L8157" s="1">
        <v>1</v>
      </c>
      <c r="M8157" s="1">
        <f t="shared" si="462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463"/>
        <v>9</v>
      </c>
    </row>
    <row r="8158" spans="1:18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461"/>
        <v>16322000</v>
      </c>
      <c r="L8158" s="1">
        <v>1</v>
      </c>
      <c r="M8158" s="1">
        <f t="shared" si="462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463"/>
        <v>9</v>
      </c>
    </row>
    <row r="8159" spans="1:18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461"/>
        <v>16324000</v>
      </c>
      <c r="L8159" s="1">
        <v>1</v>
      </c>
      <c r="M8159" s="1">
        <f t="shared" si="462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463"/>
        <v>9</v>
      </c>
    </row>
    <row r="8160" spans="1:18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461"/>
        <v>16326000</v>
      </c>
      <c r="L8160" s="1">
        <v>1</v>
      </c>
      <c r="M8160" s="1">
        <f t="shared" si="462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463"/>
        <v>9</v>
      </c>
    </row>
    <row r="8161" spans="1:18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461"/>
        <v>16328000</v>
      </c>
      <c r="L8161" s="1">
        <v>1</v>
      </c>
      <c r="M8161" s="1">
        <f t="shared" si="462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463"/>
        <v>9</v>
      </c>
    </row>
    <row r="8162" spans="1:18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461"/>
        <v>16330000</v>
      </c>
      <c r="L8162" s="1">
        <v>1</v>
      </c>
      <c r="M8162" s="1">
        <f t="shared" si="462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463"/>
        <v>9</v>
      </c>
    </row>
    <row r="8163" spans="1:18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461"/>
        <v>16332000</v>
      </c>
      <c r="L8163" s="1">
        <v>1</v>
      </c>
      <c r="M8163" s="1">
        <f t="shared" si="462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463"/>
        <v>9</v>
      </c>
    </row>
    <row r="8164" spans="1:18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461"/>
        <v>16334000</v>
      </c>
      <c r="L8164" s="1">
        <v>1</v>
      </c>
      <c r="M8164" s="1">
        <f t="shared" si="462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463"/>
        <v>9</v>
      </c>
    </row>
    <row r="8165" spans="1:18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461"/>
        <v>16336000</v>
      </c>
      <c r="L8165" s="1">
        <v>1</v>
      </c>
      <c r="M8165" s="1">
        <f t="shared" si="462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463"/>
        <v>9</v>
      </c>
    </row>
    <row r="8166" spans="1:18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461"/>
        <v>16338000</v>
      </c>
      <c r="L8166" s="1">
        <v>1</v>
      </c>
      <c r="M8166" s="1">
        <f t="shared" si="462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463"/>
        <v>9</v>
      </c>
    </row>
    <row r="8167" spans="1:18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461"/>
        <v>16340000</v>
      </c>
      <c r="L8167" s="1">
        <v>1</v>
      </c>
      <c r="M8167" s="1">
        <f t="shared" si="462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463"/>
        <v>9</v>
      </c>
    </row>
    <row r="8168" spans="1:18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461"/>
        <v>16342000</v>
      </c>
      <c r="L8168" s="1">
        <v>1</v>
      </c>
      <c r="M8168" s="1">
        <f t="shared" si="462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463"/>
        <v>9</v>
      </c>
    </row>
    <row r="8169" spans="1:18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461"/>
        <v>16344000</v>
      </c>
      <c r="L8169" s="1">
        <v>1</v>
      </c>
      <c r="M8169" s="1">
        <f t="shared" si="462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463"/>
        <v>9</v>
      </c>
    </row>
    <row r="8170" spans="1:18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461"/>
        <v>16346000</v>
      </c>
      <c r="L8170" s="1">
        <v>1</v>
      </c>
      <c r="M8170" s="1">
        <f t="shared" si="462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463"/>
        <v>9</v>
      </c>
    </row>
    <row r="8171" spans="1:18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461"/>
        <v>16348000</v>
      </c>
      <c r="L8171" s="1">
        <v>1</v>
      </c>
      <c r="M8171" s="1">
        <f t="shared" si="462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463"/>
        <v>9</v>
      </c>
    </row>
    <row r="8172" spans="1:18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461"/>
        <v>16350000</v>
      </c>
      <c r="L8172" s="1">
        <v>1</v>
      </c>
      <c r="M8172" s="1">
        <f t="shared" si="462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463"/>
        <v>9</v>
      </c>
    </row>
    <row r="8173" spans="1:18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461"/>
        <v>16352000</v>
      </c>
      <c r="L8173" s="1">
        <v>1</v>
      </c>
      <c r="M8173" s="1">
        <f t="shared" si="462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463"/>
        <v>9</v>
      </c>
    </row>
    <row r="8174" spans="1:18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461"/>
        <v>16354000</v>
      </c>
      <c r="L8174" s="1">
        <v>1</v>
      </c>
      <c r="M8174" s="1">
        <f t="shared" si="462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463"/>
        <v>9</v>
      </c>
    </row>
    <row r="8175" spans="1:18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461"/>
        <v>16356000</v>
      </c>
      <c r="L8175" s="1">
        <v>1</v>
      </c>
      <c r="M8175" s="1">
        <f t="shared" si="462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463"/>
        <v>9</v>
      </c>
    </row>
    <row r="8176" spans="1:18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461"/>
        <v>16358000</v>
      </c>
      <c r="L8176" s="1">
        <v>1</v>
      </c>
      <c r="M8176" s="1">
        <f t="shared" si="462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463"/>
        <v>9</v>
      </c>
    </row>
    <row r="8177" spans="1:18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461"/>
        <v>16360000</v>
      </c>
      <c r="L8177" s="1">
        <v>1</v>
      </c>
      <c r="M8177" s="1">
        <f t="shared" si="462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463"/>
        <v>9</v>
      </c>
    </row>
    <row r="8178" spans="1:18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461"/>
        <v>16362000</v>
      </c>
      <c r="L8178" s="1">
        <v>1</v>
      </c>
      <c r="M8178" s="1">
        <f t="shared" si="462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463"/>
        <v>9</v>
      </c>
    </row>
    <row r="8179" spans="1:18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461"/>
        <v>16364000</v>
      </c>
      <c r="L8179" s="1">
        <v>1</v>
      </c>
      <c r="M8179" s="1">
        <f t="shared" si="462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463"/>
        <v>9</v>
      </c>
    </row>
    <row r="8180" spans="1:18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461"/>
        <v>16366000</v>
      </c>
      <c r="L8180" s="1">
        <v>1</v>
      </c>
      <c r="M8180" s="1">
        <f t="shared" si="462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463"/>
        <v>9</v>
      </c>
    </row>
    <row r="8181" spans="1:18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461"/>
        <v>16368000</v>
      </c>
      <c r="L8181" s="1">
        <v>1</v>
      </c>
      <c r="M8181" s="1">
        <f t="shared" si="462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463"/>
        <v>9</v>
      </c>
    </row>
    <row r="8182" spans="1:18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461"/>
        <v>16370000</v>
      </c>
      <c r="L8182" s="1">
        <v>1</v>
      </c>
      <c r="M8182" s="1">
        <f t="shared" si="462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463"/>
        <v>9</v>
      </c>
    </row>
    <row r="8183" spans="1:18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461"/>
        <v>16372000</v>
      </c>
      <c r="L8183" s="1">
        <v>1</v>
      </c>
      <c r="M8183" s="1">
        <f t="shared" si="462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463"/>
        <v>9</v>
      </c>
    </row>
    <row r="8184" spans="1:18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461"/>
        <v>16374000</v>
      </c>
      <c r="L8184" s="1">
        <v>1</v>
      </c>
      <c r="M8184" s="1">
        <f t="shared" si="462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463"/>
        <v>9</v>
      </c>
    </row>
    <row r="8185" spans="1:18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461"/>
        <v>16376000</v>
      </c>
      <c r="L8185" s="1">
        <v>1</v>
      </c>
      <c r="M8185" s="1">
        <f t="shared" si="462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463"/>
        <v>9</v>
      </c>
    </row>
    <row r="8186" spans="1:18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461"/>
        <v>16378000</v>
      </c>
      <c r="L8186" s="1">
        <v>1</v>
      </c>
      <c r="M8186" s="1">
        <f t="shared" si="462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463"/>
        <v>9</v>
      </c>
    </row>
    <row r="8187" spans="1:18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464">10000+A8187*2000</f>
        <v>16380000</v>
      </c>
      <c r="L8187" s="1">
        <v>1</v>
      </c>
      <c r="M8187" s="1">
        <f t="shared" ref="M8187:M8202" si="465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463"/>
        <v>9</v>
      </c>
    </row>
    <row r="8188" spans="1:18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464"/>
        <v>16382000</v>
      </c>
      <c r="L8188" s="1">
        <v>1</v>
      </c>
      <c r="M8188" s="1">
        <f t="shared" si="465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463"/>
        <v>9</v>
      </c>
    </row>
    <row r="8189" spans="1:18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464"/>
        <v>16384000</v>
      </c>
      <c r="L8189" s="1">
        <v>1</v>
      </c>
      <c r="M8189" s="1">
        <f t="shared" si="465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463"/>
        <v>9</v>
      </c>
    </row>
    <row r="8190" spans="1:18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464"/>
        <v>16386000</v>
      </c>
      <c r="L8190" s="1">
        <v>1</v>
      </c>
      <c r="M8190" s="1">
        <f t="shared" si="465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463"/>
        <v>9</v>
      </c>
    </row>
    <row r="8191" spans="1:18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464"/>
        <v>16388000</v>
      </c>
      <c r="L8191" s="1">
        <v>1</v>
      </c>
      <c r="M8191" s="1">
        <f t="shared" si="465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463"/>
        <v>9</v>
      </c>
    </row>
    <row r="8192" spans="1:18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464"/>
        <v>16390000</v>
      </c>
      <c r="L8192" s="1">
        <v>1</v>
      </c>
      <c r="M8192" s="1">
        <f t="shared" si="465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463"/>
        <v>9</v>
      </c>
    </row>
    <row r="8193" spans="1:18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464"/>
        <v>16392000</v>
      </c>
      <c r="L8193" s="1">
        <v>1</v>
      </c>
      <c r="M8193" s="1">
        <f t="shared" si="465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463"/>
        <v>9</v>
      </c>
    </row>
    <row r="8194" spans="1:18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464"/>
        <v>16394000</v>
      </c>
      <c r="L8194" s="1">
        <v>1</v>
      </c>
      <c r="M8194" s="1">
        <f t="shared" si="465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463"/>
        <v>9</v>
      </c>
    </row>
    <row r="8195" spans="1:18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464"/>
        <v>16396000</v>
      </c>
      <c r="L8195" s="1">
        <v>1</v>
      </c>
      <c r="M8195" s="1">
        <f t="shared" si="465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466">QUOTIENT(A8195,1000)+1</f>
        <v>9</v>
      </c>
    </row>
    <row r="8196" spans="1:18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464"/>
        <v>16398000</v>
      </c>
      <c r="L8196" s="1">
        <v>1</v>
      </c>
      <c r="M8196" s="1">
        <f t="shared" si="465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466"/>
        <v>9</v>
      </c>
    </row>
    <row r="8197" spans="1:18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464"/>
        <v>16400000</v>
      </c>
      <c r="L8197" s="1">
        <v>1</v>
      </c>
      <c r="M8197" s="1">
        <f t="shared" si="465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466"/>
        <v>9</v>
      </c>
    </row>
    <row r="8198" spans="1:18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464"/>
        <v>16402000</v>
      </c>
      <c r="L8198" s="1">
        <v>1</v>
      </c>
      <c r="M8198" s="1">
        <f t="shared" si="465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466"/>
        <v>9</v>
      </c>
    </row>
    <row r="8199" spans="1:18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464"/>
        <v>16404000</v>
      </c>
      <c r="L8199" s="1">
        <v>1</v>
      </c>
      <c r="M8199" s="1">
        <f t="shared" si="465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466"/>
        <v>9</v>
      </c>
    </row>
    <row r="8200" spans="1:18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464"/>
        <v>16406000</v>
      </c>
      <c r="L8200" s="1">
        <v>1</v>
      </c>
      <c r="M8200" s="1">
        <f t="shared" si="465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466"/>
        <v>9</v>
      </c>
    </row>
    <row r="8201" spans="1:18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464"/>
        <v>16408000</v>
      </c>
      <c r="L8201" s="1">
        <v>1</v>
      </c>
      <c r="M8201" s="1">
        <f t="shared" si="465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466"/>
        <v>9</v>
      </c>
    </row>
    <row r="8202" spans="1:18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464"/>
        <v>16410000</v>
      </c>
      <c r="L8202" s="1">
        <v>1</v>
      </c>
      <c r="M8202" s="1">
        <f t="shared" si="465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466"/>
        <v>9</v>
      </c>
    </row>
    <row r="8203" spans="1:18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467">10000+A8203*2000</f>
        <v>16412000</v>
      </c>
      <c r="L8203" s="5">
        <v>1</v>
      </c>
      <c r="M8203" s="5">
        <f t="shared" ref="M8203:M8266" si="468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466"/>
        <v>9</v>
      </c>
    </row>
    <row r="8204" spans="1:18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467"/>
        <v>16414000</v>
      </c>
      <c r="L8204" s="5">
        <v>1</v>
      </c>
      <c r="M8204" s="5">
        <f t="shared" si="468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466"/>
        <v>9</v>
      </c>
    </row>
    <row r="8205" spans="1:18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467"/>
        <v>16416000</v>
      </c>
      <c r="L8205" s="5">
        <v>1</v>
      </c>
      <c r="M8205" s="5">
        <f t="shared" si="468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466"/>
        <v>9</v>
      </c>
    </row>
    <row r="8206" spans="1:18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467"/>
        <v>16418000</v>
      </c>
      <c r="L8206" s="5">
        <v>1</v>
      </c>
      <c r="M8206" s="5">
        <f t="shared" si="468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466"/>
        <v>9</v>
      </c>
    </row>
    <row r="8207" spans="1:18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467"/>
        <v>16420000</v>
      </c>
      <c r="L8207" s="5">
        <v>1</v>
      </c>
      <c r="M8207" s="5">
        <f t="shared" si="468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466"/>
        <v>9</v>
      </c>
    </row>
    <row r="8208" spans="1:18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467"/>
        <v>16422000</v>
      </c>
      <c r="L8208" s="5">
        <v>1</v>
      </c>
      <c r="M8208" s="5">
        <f t="shared" si="468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466"/>
        <v>9</v>
      </c>
    </row>
    <row r="8209" spans="1:18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467"/>
        <v>16424000</v>
      </c>
      <c r="L8209" s="5">
        <v>1</v>
      </c>
      <c r="M8209" s="5">
        <f t="shared" si="468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466"/>
        <v>9</v>
      </c>
    </row>
    <row r="8210" spans="1:18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467"/>
        <v>16426000</v>
      </c>
      <c r="L8210" s="5">
        <v>1</v>
      </c>
      <c r="M8210" s="5">
        <f t="shared" si="468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466"/>
        <v>9</v>
      </c>
    </row>
    <row r="8211" spans="1:18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467"/>
        <v>16428000</v>
      </c>
      <c r="L8211" s="5">
        <v>1</v>
      </c>
      <c r="M8211" s="5">
        <f t="shared" si="468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466"/>
        <v>9</v>
      </c>
    </row>
    <row r="8212" spans="1:18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467"/>
        <v>16430000</v>
      </c>
      <c r="L8212" s="5">
        <v>1</v>
      </c>
      <c r="M8212" s="5">
        <f t="shared" si="468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466"/>
        <v>9</v>
      </c>
    </row>
    <row r="8213" spans="1:18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467"/>
        <v>16432000</v>
      </c>
      <c r="L8213" s="5">
        <v>1</v>
      </c>
      <c r="M8213" s="5">
        <f t="shared" si="468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466"/>
        <v>9</v>
      </c>
    </row>
    <row r="8214" spans="1:18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467"/>
        <v>16434000</v>
      </c>
      <c r="L8214" s="5">
        <v>1</v>
      </c>
      <c r="M8214" s="5">
        <f t="shared" si="468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466"/>
        <v>9</v>
      </c>
    </row>
    <row r="8215" spans="1:18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467"/>
        <v>16436000</v>
      </c>
      <c r="L8215" s="5">
        <v>1</v>
      </c>
      <c r="M8215" s="5">
        <f t="shared" si="468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466"/>
        <v>9</v>
      </c>
    </row>
    <row r="8216" spans="1:18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467"/>
        <v>16438000</v>
      </c>
      <c r="L8216" s="5">
        <v>1</v>
      </c>
      <c r="M8216" s="5">
        <f t="shared" si="468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466"/>
        <v>9</v>
      </c>
    </row>
    <row r="8217" spans="1:18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467"/>
        <v>16440000</v>
      </c>
      <c r="L8217" s="5">
        <v>1</v>
      </c>
      <c r="M8217" s="5">
        <f t="shared" si="468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466"/>
        <v>9</v>
      </c>
    </row>
    <row r="8218" spans="1:18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467"/>
        <v>16442000</v>
      </c>
      <c r="L8218" s="5">
        <v>1</v>
      </c>
      <c r="M8218" s="5">
        <f t="shared" si="468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466"/>
        <v>9</v>
      </c>
    </row>
    <row r="8219" spans="1:18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467"/>
        <v>16444000</v>
      </c>
      <c r="L8219" s="5">
        <v>1</v>
      </c>
      <c r="M8219" s="5">
        <f t="shared" si="468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466"/>
        <v>9</v>
      </c>
    </row>
    <row r="8220" spans="1:18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467"/>
        <v>16446000</v>
      </c>
      <c r="L8220" s="5">
        <v>1</v>
      </c>
      <c r="M8220" s="5">
        <f t="shared" si="468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466"/>
        <v>9</v>
      </c>
    </row>
    <row r="8221" spans="1:18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467"/>
        <v>16448000</v>
      </c>
      <c r="L8221" s="5">
        <v>1</v>
      </c>
      <c r="M8221" s="5">
        <f t="shared" si="468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466"/>
        <v>9</v>
      </c>
    </row>
    <row r="8222" spans="1:18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467"/>
        <v>16450000</v>
      </c>
      <c r="L8222" s="5">
        <v>1</v>
      </c>
      <c r="M8222" s="5">
        <f t="shared" si="468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466"/>
        <v>9</v>
      </c>
    </row>
    <row r="8223" spans="1:18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467"/>
        <v>16452000</v>
      </c>
      <c r="L8223" s="5">
        <v>1</v>
      </c>
      <c r="M8223" s="5">
        <f t="shared" si="468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466"/>
        <v>9</v>
      </c>
    </row>
    <row r="8224" spans="1:18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467"/>
        <v>16454000</v>
      </c>
      <c r="L8224" s="5">
        <v>1</v>
      </c>
      <c r="M8224" s="5">
        <f t="shared" si="468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466"/>
        <v>9</v>
      </c>
    </row>
    <row r="8225" spans="1:18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467"/>
        <v>16456000</v>
      </c>
      <c r="L8225" s="5">
        <v>1</v>
      </c>
      <c r="M8225" s="5">
        <f t="shared" si="468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466"/>
        <v>9</v>
      </c>
    </row>
    <row r="8226" spans="1:18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467"/>
        <v>16458000</v>
      </c>
      <c r="L8226" s="5">
        <v>1</v>
      </c>
      <c r="M8226" s="5">
        <f t="shared" si="468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466"/>
        <v>9</v>
      </c>
    </row>
    <row r="8227" spans="1:18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467"/>
        <v>16460000</v>
      </c>
      <c r="L8227" s="5">
        <v>1</v>
      </c>
      <c r="M8227" s="5">
        <f t="shared" si="468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466"/>
        <v>9</v>
      </c>
    </row>
    <row r="8228" spans="1:18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467"/>
        <v>16462000</v>
      </c>
      <c r="L8228" s="5">
        <v>1</v>
      </c>
      <c r="M8228" s="5">
        <f t="shared" si="468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466"/>
        <v>9</v>
      </c>
    </row>
    <row r="8229" spans="1:18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467"/>
        <v>16464000</v>
      </c>
      <c r="L8229" s="5">
        <v>1</v>
      </c>
      <c r="M8229" s="5">
        <f t="shared" si="468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466"/>
        <v>9</v>
      </c>
    </row>
    <row r="8230" spans="1:18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467"/>
        <v>16466000</v>
      </c>
      <c r="L8230" s="5">
        <v>1</v>
      </c>
      <c r="M8230" s="5">
        <f t="shared" si="468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466"/>
        <v>9</v>
      </c>
    </row>
    <row r="8231" spans="1:18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467"/>
        <v>16468000</v>
      </c>
      <c r="L8231" s="5">
        <v>1</v>
      </c>
      <c r="M8231" s="5">
        <f t="shared" si="468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466"/>
        <v>9</v>
      </c>
    </row>
    <row r="8232" spans="1:18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467"/>
        <v>16470000</v>
      </c>
      <c r="L8232" s="5">
        <v>1</v>
      </c>
      <c r="M8232" s="5">
        <f t="shared" si="468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466"/>
        <v>9</v>
      </c>
    </row>
    <row r="8233" spans="1:18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467"/>
        <v>16472000</v>
      </c>
      <c r="L8233" s="5">
        <v>1</v>
      </c>
      <c r="M8233" s="5">
        <f t="shared" si="468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466"/>
        <v>9</v>
      </c>
    </row>
    <row r="8234" spans="1:18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467"/>
        <v>16474000</v>
      </c>
      <c r="L8234" s="5">
        <v>1</v>
      </c>
      <c r="M8234" s="5">
        <f t="shared" si="468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466"/>
        <v>9</v>
      </c>
    </row>
    <row r="8235" spans="1:18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467"/>
        <v>16476000</v>
      </c>
      <c r="L8235" s="5">
        <v>1</v>
      </c>
      <c r="M8235" s="5">
        <f t="shared" si="468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466"/>
        <v>9</v>
      </c>
    </row>
    <row r="8236" spans="1:18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467"/>
        <v>16478000</v>
      </c>
      <c r="L8236" s="5">
        <v>1</v>
      </c>
      <c r="M8236" s="5">
        <f t="shared" si="468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466"/>
        <v>9</v>
      </c>
    </row>
    <row r="8237" spans="1:18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467"/>
        <v>16480000</v>
      </c>
      <c r="L8237" s="5">
        <v>1</v>
      </c>
      <c r="M8237" s="5">
        <f t="shared" si="468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466"/>
        <v>9</v>
      </c>
    </row>
    <row r="8238" spans="1:18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467"/>
        <v>16482000</v>
      </c>
      <c r="L8238" s="5">
        <v>1</v>
      </c>
      <c r="M8238" s="5">
        <f t="shared" si="468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466"/>
        <v>9</v>
      </c>
    </row>
    <row r="8239" spans="1:18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467"/>
        <v>16484000</v>
      </c>
      <c r="L8239" s="5">
        <v>1</v>
      </c>
      <c r="M8239" s="5">
        <f t="shared" si="468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466"/>
        <v>9</v>
      </c>
    </row>
    <row r="8240" spans="1:18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467"/>
        <v>16486000</v>
      </c>
      <c r="L8240" s="5">
        <v>1</v>
      </c>
      <c r="M8240" s="5">
        <f t="shared" si="468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466"/>
        <v>9</v>
      </c>
    </row>
    <row r="8241" spans="1:18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467"/>
        <v>16488000</v>
      </c>
      <c r="L8241" s="5">
        <v>1</v>
      </c>
      <c r="M8241" s="5">
        <f t="shared" si="468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466"/>
        <v>9</v>
      </c>
    </row>
    <row r="8242" spans="1:18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467"/>
        <v>16490000</v>
      </c>
      <c r="L8242" s="5">
        <v>1</v>
      </c>
      <c r="M8242" s="5">
        <f t="shared" si="468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466"/>
        <v>9</v>
      </c>
    </row>
    <row r="8243" spans="1:18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467"/>
        <v>16492000</v>
      </c>
      <c r="L8243" s="5">
        <v>1</v>
      </c>
      <c r="M8243" s="5">
        <f t="shared" si="468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466"/>
        <v>9</v>
      </c>
    </row>
    <row r="8244" spans="1:18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467"/>
        <v>16494000</v>
      </c>
      <c r="L8244" s="5">
        <v>1</v>
      </c>
      <c r="M8244" s="5">
        <f t="shared" si="468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466"/>
        <v>9</v>
      </c>
    </row>
    <row r="8245" spans="1:18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467"/>
        <v>16496000</v>
      </c>
      <c r="L8245" s="5">
        <v>1</v>
      </c>
      <c r="M8245" s="5">
        <f t="shared" si="468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466"/>
        <v>9</v>
      </c>
    </row>
    <row r="8246" spans="1:18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467"/>
        <v>16498000</v>
      </c>
      <c r="L8246" s="5">
        <v>1</v>
      </c>
      <c r="M8246" s="5">
        <f t="shared" si="468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466"/>
        <v>9</v>
      </c>
    </row>
    <row r="8247" spans="1:18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467"/>
        <v>16500000</v>
      </c>
      <c r="L8247" s="5">
        <v>1</v>
      </c>
      <c r="M8247" s="5">
        <f t="shared" si="468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466"/>
        <v>9</v>
      </c>
    </row>
    <row r="8248" spans="1:18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467"/>
        <v>16502000</v>
      </c>
      <c r="L8248" s="5">
        <v>1</v>
      </c>
      <c r="M8248" s="5">
        <f t="shared" si="468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466"/>
        <v>9</v>
      </c>
    </row>
    <row r="8249" spans="1:18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467"/>
        <v>16504000</v>
      </c>
      <c r="L8249" s="5">
        <v>1</v>
      </c>
      <c r="M8249" s="5">
        <f t="shared" si="468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466"/>
        <v>9</v>
      </c>
    </row>
    <row r="8250" spans="1:18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467"/>
        <v>16506000</v>
      </c>
      <c r="L8250" s="5">
        <v>1</v>
      </c>
      <c r="M8250" s="5">
        <f t="shared" si="468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466"/>
        <v>9</v>
      </c>
    </row>
    <row r="8251" spans="1:18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467"/>
        <v>16508000</v>
      </c>
      <c r="L8251" s="5">
        <v>1</v>
      </c>
      <c r="M8251" s="5">
        <f t="shared" si="468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466"/>
        <v>9</v>
      </c>
    </row>
    <row r="8252" spans="1:18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467"/>
        <v>16510000</v>
      </c>
      <c r="L8252" s="5">
        <v>1</v>
      </c>
      <c r="M8252" s="5">
        <f t="shared" si="468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466"/>
        <v>9</v>
      </c>
    </row>
    <row r="8253" spans="1:18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467"/>
        <v>16512000</v>
      </c>
      <c r="L8253" s="1">
        <v>1</v>
      </c>
      <c r="M8253" s="1">
        <f t="shared" si="468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466"/>
        <v>9</v>
      </c>
    </row>
    <row r="8254" spans="1:18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467"/>
        <v>16514000</v>
      </c>
      <c r="L8254" s="1">
        <v>1</v>
      </c>
      <c r="M8254" s="1">
        <f t="shared" si="468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466"/>
        <v>9</v>
      </c>
    </row>
    <row r="8255" spans="1:18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467"/>
        <v>16516000</v>
      </c>
      <c r="L8255" s="1">
        <v>1</v>
      </c>
      <c r="M8255" s="1">
        <f t="shared" si="468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466"/>
        <v>9</v>
      </c>
    </row>
    <row r="8256" spans="1:18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467"/>
        <v>16518000</v>
      </c>
      <c r="L8256" s="1">
        <v>1</v>
      </c>
      <c r="M8256" s="1">
        <f t="shared" si="468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466"/>
        <v>9</v>
      </c>
    </row>
    <row r="8257" spans="1:18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467"/>
        <v>16520000</v>
      </c>
      <c r="L8257" s="1">
        <v>1</v>
      </c>
      <c r="M8257" s="1">
        <f t="shared" si="468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466"/>
        <v>9</v>
      </c>
    </row>
    <row r="8258" spans="1:18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467"/>
        <v>16522000</v>
      </c>
      <c r="L8258" s="1">
        <v>1</v>
      </c>
      <c r="M8258" s="1">
        <f t="shared" si="468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466"/>
        <v>9</v>
      </c>
    </row>
    <row r="8259" spans="1:18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467"/>
        <v>16524000</v>
      </c>
      <c r="L8259" s="1">
        <v>1</v>
      </c>
      <c r="M8259" s="1">
        <f t="shared" si="468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469">QUOTIENT(A8259,1000)+1</f>
        <v>9</v>
      </c>
    </row>
    <row r="8260" spans="1:18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467"/>
        <v>16526000</v>
      </c>
      <c r="L8260" s="1">
        <v>1</v>
      </c>
      <c r="M8260" s="1">
        <f t="shared" si="468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469"/>
        <v>9</v>
      </c>
    </row>
    <row r="8261" spans="1:18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467"/>
        <v>16528000</v>
      </c>
      <c r="L8261" s="1">
        <v>1</v>
      </c>
      <c r="M8261" s="1">
        <f t="shared" si="468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469"/>
        <v>9</v>
      </c>
    </row>
    <row r="8262" spans="1:18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467"/>
        <v>16530000</v>
      </c>
      <c r="L8262" s="1">
        <v>1</v>
      </c>
      <c r="M8262" s="1">
        <f t="shared" si="468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469"/>
        <v>9</v>
      </c>
    </row>
    <row r="8263" spans="1:18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467"/>
        <v>16532000</v>
      </c>
      <c r="L8263" s="1">
        <v>1</v>
      </c>
      <c r="M8263" s="1">
        <f t="shared" si="468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469"/>
        <v>9</v>
      </c>
    </row>
    <row r="8264" spans="1:18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467"/>
        <v>16534000</v>
      </c>
      <c r="L8264" s="1">
        <v>1</v>
      </c>
      <c r="M8264" s="1">
        <f t="shared" si="468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469"/>
        <v>9</v>
      </c>
    </row>
    <row r="8265" spans="1:18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467"/>
        <v>16536000</v>
      </c>
      <c r="L8265" s="1">
        <v>1</v>
      </c>
      <c r="M8265" s="1">
        <f t="shared" si="468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469"/>
        <v>9</v>
      </c>
    </row>
    <row r="8266" spans="1:18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467"/>
        <v>16538000</v>
      </c>
      <c r="L8266" s="1">
        <v>1</v>
      </c>
      <c r="M8266" s="1">
        <f t="shared" si="468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469"/>
        <v>9</v>
      </c>
    </row>
    <row r="8267" spans="1:18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470">10000+A8267*2000</f>
        <v>16540000</v>
      </c>
      <c r="L8267" s="1">
        <v>1</v>
      </c>
      <c r="M8267" s="1">
        <f t="shared" ref="M8267:M8330" si="471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469"/>
        <v>9</v>
      </c>
    </row>
    <row r="8268" spans="1:18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470"/>
        <v>16542000</v>
      </c>
      <c r="L8268" s="1">
        <v>1</v>
      </c>
      <c r="M8268" s="1">
        <f t="shared" si="471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469"/>
        <v>9</v>
      </c>
    </row>
    <row r="8269" spans="1:18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470"/>
        <v>16544000</v>
      </c>
      <c r="L8269" s="1">
        <v>1</v>
      </c>
      <c r="M8269" s="1">
        <f t="shared" si="471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469"/>
        <v>9</v>
      </c>
    </row>
    <row r="8270" spans="1:18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470"/>
        <v>16546000</v>
      </c>
      <c r="L8270" s="1">
        <v>1</v>
      </c>
      <c r="M8270" s="1">
        <f t="shared" si="471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469"/>
        <v>9</v>
      </c>
    </row>
    <row r="8271" spans="1:18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470"/>
        <v>16548000</v>
      </c>
      <c r="L8271" s="1">
        <v>1</v>
      </c>
      <c r="M8271" s="1">
        <f t="shared" si="471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469"/>
        <v>9</v>
      </c>
    </row>
    <row r="8272" spans="1:18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470"/>
        <v>16550000</v>
      </c>
      <c r="L8272" s="1">
        <v>1</v>
      </c>
      <c r="M8272" s="1">
        <f t="shared" si="471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469"/>
        <v>9</v>
      </c>
    </row>
    <row r="8273" spans="1:18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470"/>
        <v>16552000</v>
      </c>
      <c r="L8273" s="1">
        <v>1</v>
      </c>
      <c r="M8273" s="1">
        <f t="shared" si="471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469"/>
        <v>9</v>
      </c>
    </row>
    <row r="8274" spans="1:18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470"/>
        <v>16554000</v>
      </c>
      <c r="L8274" s="1">
        <v>1</v>
      </c>
      <c r="M8274" s="1">
        <f t="shared" si="471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469"/>
        <v>9</v>
      </c>
    </row>
    <row r="8275" spans="1:18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470"/>
        <v>16556000</v>
      </c>
      <c r="L8275" s="1">
        <v>1</v>
      </c>
      <c r="M8275" s="1">
        <f t="shared" si="471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469"/>
        <v>9</v>
      </c>
    </row>
    <row r="8276" spans="1:18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470"/>
        <v>16558000</v>
      </c>
      <c r="L8276" s="1">
        <v>1</v>
      </c>
      <c r="M8276" s="1">
        <f t="shared" si="471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469"/>
        <v>9</v>
      </c>
    </row>
    <row r="8277" spans="1:18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470"/>
        <v>16560000</v>
      </c>
      <c r="L8277" s="1">
        <v>1</v>
      </c>
      <c r="M8277" s="1">
        <f t="shared" si="471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469"/>
        <v>9</v>
      </c>
    </row>
    <row r="8278" spans="1:18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470"/>
        <v>16562000</v>
      </c>
      <c r="L8278" s="1">
        <v>1</v>
      </c>
      <c r="M8278" s="1">
        <f t="shared" si="471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469"/>
        <v>9</v>
      </c>
    </row>
    <row r="8279" spans="1:18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470"/>
        <v>16564000</v>
      </c>
      <c r="L8279" s="1">
        <v>1</v>
      </c>
      <c r="M8279" s="1">
        <f t="shared" si="471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469"/>
        <v>9</v>
      </c>
    </row>
    <row r="8280" spans="1:18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470"/>
        <v>16566000</v>
      </c>
      <c r="L8280" s="1">
        <v>1</v>
      </c>
      <c r="M8280" s="1">
        <f t="shared" si="471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469"/>
        <v>9</v>
      </c>
    </row>
    <row r="8281" spans="1:18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470"/>
        <v>16568000</v>
      </c>
      <c r="L8281" s="1">
        <v>1</v>
      </c>
      <c r="M8281" s="1">
        <f t="shared" si="471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469"/>
        <v>9</v>
      </c>
    </row>
    <row r="8282" spans="1:18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470"/>
        <v>16570000</v>
      </c>
      <c r="L8282" s="1">
        <v>1</v>
      </c>
      <c r="M8282" s="1">
        <f t="shared" si="471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469"/>
        <v>9</v>
      </c>
    </row>
    <row r="8283" spans="1:18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470"/>
        <v>16572000</v>
      </c>
      <c r="L8283" s="1">
        <v>1</v>
      </c>
      <c r="M8283" s="1">
        <f t="shared" si="471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469"/>
        <v>9</v>
      </c>
    </row>
    <row r="8284" spans="1:18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470"/>
        <v>16574000</v>
      </c>
      <c r="L8284" s="1">
        <v>1</v>
      </c>
      <c r="M8284" s="1">
        <f t="shared" si="471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469"/>
        <v>9</v>
      </c>
    </row>
    <row r="8285" spans="1:18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470"/>
        <v>16576000</v>
      </c>
      <c r="L8285" s="1">
        <v>1</v>
      </c>
      <c r="M8285" s="1">
        <f t="shared" si="471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469"/>
        <v>9</v>
      </c>
    </row>
    <row r="8286" spans="1:18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470"/>
        <v>16578000</v>
      </c>
      <c r="L8286" s="1">
        <v>1</v>
      </c>
      <c r="M8286" s="1">
        <f t="shared" si="471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469"/>
        <v>9</v>
      </c>
    </row>
    <row r="8287" spans="1:18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470"/>
        <v>16580000</v>
      </c>
      <c r="L8287" s="1">
        <v>1</v>
      </c>
      <c r="M8287" s="1">
        <f t="shared" si="471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469"/>
        <v>9</v>
      </c>
    </row>
    <row r="8288" spans="1:18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470"/>
        <v>16582000</v>
      </c>
      <c r="L8288" s="1">
        <v>1</v>
      </c>
      <c r="M8288" s="1">
        <f t="shared" si="471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469"/>
        <v>9</v>
      </c>
    </row>
    <row r="8289" spans="1:18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470"/>
        <v>16584000</v>
      </c>
      <c r="L8289" s="1">
        <v>1</v>
      </c>
      <c r="M8289" s="1">
        <f t="shared" si="471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469"/>
        <v>9</v>
      </c>
    </row>
    <row r="8290" spans="1:18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470"/>
        <v>16586000</v>
      </c>
      <c r="L8290" s="1">
        <v>1</v>
      </c>
      <c r="M8290" s="1">
        <f t="shared" si="471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469"/>
        <v>9</v>
      </c>
    </row>
    <row r="8291" spans="1:18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470"/>
        <v>16588000</v>
      </c>
      <c r="L8291" s="1">
        <v>1</v>
      </c>
      <c r="M8291" s="1">
        <f t="shared" si="471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469"/>
        <v>9</v>
      </c>
    </row>
    <row r="8292" spans="1:18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470"/>
        <v>16590000</v>
      </c>
      <c r="L8292" s="1">
        <v>1</v>
      </c>
      <c r="M8292" s="1">
        <f t="shared" si="471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469"/>
        <v>9</v>
      </c>
    </row>
    <row r="8293" spans="1:18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470"/>
        <v>16592000</v>
      </c>
      <c r="L8293" s="1">
        <v>1</v>
      </c>
      <c r="M8293" s="1">
        <f t="shared" si="471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469"/>
        <v>9</v>
      </c>
    </row>
    <row r="8294" spans="1:18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470"/>
        <v>16594000</v>
      </c>
      <c r="L8294" s="1">
        <v>1</v>
      </c>
      <c r="M8294" s="1">
        <f t="shared" si="471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469"/>
        <v>9</v>
      </c>
    </row>
    <row r="8295" spans="1:18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470"/>
        <v>16596000</v>
      </c>
      <c r="L8295" s="1">
        <v>1</v>
      </c>
      <c r="M8295" s="1">
        <f t="shared" si="471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469"/>
        <v>9</v>
      </c>
    </row>
    <row r="8296" spans="1:18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470"/>
        <v>16598000</v>
      </c>
      <c r="L8296" s="1">
        <v>1</v>
      </c>
      <c r="M8296" s="1">
        <f t="shared" si="471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469"/>
        <v>9</v>
      </c>
    </row>
    <row r="8297" spans="1:18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470"/>
        <v>16600000</v>
      </c>
      <c r="L8297" s="1">
        <v>1</v>
      </c>
      <c r="M8297" s="1">
        <f t="shared" si="471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469"/>
        <v>9</v>
      </c>
    </row>
    <row r="8298" spans="1:18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470"/>
        <v>16602000</v>
      </c>
      <c r="L8298" s="1">
        <v>1</v>
      </c>
      <c r="M8298" s="1">
        <f t="shared" si="471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469"/>
        <v>9</v>
      </c>
    </row>
    <row r="8299" spans="1:18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470"/>
        <v>16604000</v>
      </c>
      <c r="L8299" s="1">
        <v>1</v>
      </c>
      <c r="M8299" s="1">
        <f t="shared" si="471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469"/>
        <v>9</v>
      </c>
    </row>
    <row r="8300" spans="1:18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470"/>
        <v>16606000</v>
      </c>
      <c r="L8300" s="1">
        <v>1</v>
      </c>
      <c r="M8300" s="1">
        <f t="shared" si="471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469"/>
        <v>9</v>
      </c>
    </row>
    <row r="8301" spans="1:18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470"/>
        <v>16608000</v>
      </c>
      <c r="L8301" s="1">
        <v>1</v>
      </c>
      <c r="M8301" s="1">
        <f t="shared" si="471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469"/>
        <v>9</v>
      </c>
    </row>
    <row r="8302" spans="1:18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470"/>
        <v>16610000</v>
      </c>
      <c r="L8302" s="1">
        <v>1</v>
      </c>
      <c r="M8302" s="1">
        <f t="shared" si="471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469"/>
        <v>9</v>
      </c>
    </row>
    <row r="8303" spans="1:18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470"/>
        <v>16612000</v>
      </c>
      <c r="L8303" s="5">
        <v>1</v>
      </c>
      <c r="M8303" s="5">
        <f t="shared" si="471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469"/>
        <v>9</v>
      </c>
    </row>
    <row r="8304" spans="1:18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470"/>
        <v>16614000</v>
      </c>
      <c r="L8304" s="5">
        <v>1</v>
      </c>
      <c r="M8304" s="5">
        <f t="shared" si="471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469"/>
        <v>9</v>
      </c>
    </row>
    <row r="8305" spans="1:18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470"/>
        <v>16616000</v>
      </c>
      <c r="L8305" s="5">
        <v>1</v>
      </c>
      <c r="M8305" s="5">
        <f t="shared" si="471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469"/>
        <v>9</v>
      </c>
    </row>
    <row r="8306" spans="1:18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470"/>
        <v>16618000</v>
      </c>
      <c r="L8306" s="5">
        <v>1</v>
      </c>
      <c r="M8306" s="5">
        <f t="shared" si="471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469"/>
        <v>9</v>
      </c>
    </row>
    <row r="8307" spans="1:18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470"/>
        <v>16620000</v>
      </c>
      <c r="L8307" s="5">
        <v>1</v>
      </c>
      <c r="M8307" s="5">
        <f t="shared" si="471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469"/>
        <v>9</v>
      </c>
    </row>
    <row r="8308" spans="1:18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470"/>
        <v>16622000</v>
      </c>
      <c r="L8308" s="5">
        <v>1</v>
      </c>
      <c r="M8308" s="5">
        <f t="shared" si="471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469"/>
        <v>9</v>
      </c>
    </row>
    <row r="8309" spans="1:18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470"/>
        <v>16624000</v>
      </c>
      <c r="L8309" s="5">
        <v>1</v>
      </c>
      <c r="M8309" s="5">
        <f t="shared" si="471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469"/>
        <v>9</v>
      </c>
    </row>
    <row r="8310" spans="1:18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470"/>
        <v>16626000</v>
      </c>
      <c r="L8310" s="5">
        <v>1</v>
      </c>
      <c r="M8310" s="5">
        <f t="shared" si="471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469"/>
        <v>9</v>
      </c>
    </row>
    <row r="8311" spans="1:18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470"/>
        <v>16628000</v>
      </c>
      <c r="L8311" s="5">
        <v>1</v>
      </c>
      <c r="M8311" s="5">
        <f t="shared" si="471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469"/>
        <v>9</v>
      </c>
    </row>
    <row r="8312" spans="1:18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470"/>
        <v>16630000</v>
      </c>
      <c r="L8312" s="5">
        <v>1</v>
      </c>
      <c r="M8312" s="5">
        <f t="shared" si="471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469"/>
        <v>9</v>
      </c>
    </row>
    <row r="8313" spans="1:18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470"/>
        <v>16632000</v>
      </c>
      <c r="L8313" s="5">
        <v>1</v>
      </c>
      <c r="M8313" s="5">
        <f t="shared" si="471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469"/>
        <v>9</v>
      </c>
    </row>
    <row r="8314" spans="1:18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470"/>
        <v>16634000</v>
      </c>
      <c r="L8314" s="5">
        <v>1</v>
      </c>
      <c r="M8314" s="5">
        <f t="shared" si="471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469"/>
        <v>9</v>
      </c>
    </row>
    <row r="8315" spans="1:18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470"/>
        <v>16636000</v>
      </c>
      <c r="L8315" s="5">
        <v>1</v>
      </c>
      <c r="M8315" s="5">
        <f t="shared" si="471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469"/>
        <v>9</v>
      </c>
    </row>
    <row r="8316" spans="1:18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470"/>
        <v>16638000</v>
      </c>
      <c r="L8316" s="5">
        <v>1</v>
      </c>
      <c r="M8316" s="5">
        <f t="shared" si="471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469"/>
        <v>9</v>
      </c>
    </row>
    <row r="8317" spans="1:18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470"/>
        <v>16640000</v>
      </c>
      <c r="L8317" s="5">
        <v>1</v>
      </c>
      <c r="M8317" s="5">
        <f t="shared" si="471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469"/>
        <v>9</v>
      </c>
    </row>
    <row r="8318" spans="1:18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470"/>
        <v>16642000</v>
      </c>
      <c r="L8318" s="5">
        <v>1</v>
      </c>
      <c r="M8318" s="5">
        <f t="shared" si="471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469"/>
        <v>9</v>
      </c>
    </row>
    <row r="8319" spans="1:18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470"/>
        <v>16644000</v>
      </c>
      <c r="L8319" s="5">
        <v>1</v>
      </c>
      <c r="M8319" s="5">
        <f t="shared" si="471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469"/>
        <v>9</v>
      </c>
    </row>
    <row r="8320" spans="1:18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470"/>
        <v>16646000</v>
      </c>
      <c r="L8320" s="5">
        <v>1</v>
      </c>
      <c r="M8320" s="5">
        <f t="shared" si="471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469"/>
        <v>9</v>
      </c>
    </row>
    <row r="8321" spans="1:18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470"/>
        <v>16648000</v>
      </c>
      <c r="L8321" s="5">
        <v>1</v>
      </c>
      <c r="M8321" s="5">
        <f t="shared" si="471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469"/>
        <v>9</v>
      </c>
    </row>
    <row r="8322" spans="1:18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470"/>
        <v>16650000</v>
      </c>
      <c r="L8322" s="5">
        <v>1</v>
      </c>
      <c r="M8322" s="5">
        <f t="shared" si="471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469"/>
        <v>9</v>
      </c>
    </row>
    <row r="8323" spans="1:18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470"/>
        <v>16652000</v>
      </c>
      <c r="L8323" s="5">
        <v>1</v>
      </c>
      <c r="M8323" s="5">
        <f t="shared" si="471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472">QUOTIENT(A8323,1000)+1</f>
        <v>9</v>
      </c>
    </row>
    <row r="8324" spans="1:18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470"/>
        <v>16654000</v>
      </c>
      <c r="L8324" s="5">
        <v>1</v>
      </c>
      <c r="M8324" s="5">
        <f t="shared" si="471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472"/>
        <v>9</v>
      </c>
    </row>
    <row r="8325" spans="1:18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470"/>
        <v>16656000</v>
      </c>
      <c r="L8325" s="5">
        <v>1</v>
      </c>
      <c r="M8325" s="5">
        <f t="shared" si="471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472"/>
        <v>9</v>
      </c>
    </row>
    <row r="8326" spans="1:18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470"/>
        <v>16658000</v>
      </c>
      <c r="L8326" s="5">
        <v>1</v>
      </c>
      <c r="M8326" s="5">
        <f t="shared" si="471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472"/>
        <v>9</v>
      </c>
    </row>
    <row r="8327" spans="1:18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470"/>
        <v>16660000</v>
      </c>
      <c r="L8327" s="5">
        <v>1</v>
      </c>
      <c r="M8327" s="5">
        <f t="shared" si="471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472"/>
        <v>9</v>
      </c>
    </row>
    <row r="8328" spans="1:18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470"/>
        <v>16662000</v>
      </c>
      <c r="L8328" s="5">
        <v>1</v>
      </c>
      <c r="M8328" s="5">
        <f t="shared" si="471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472"/>
        <v>9</v>
      </c>
    </row>
    <row r="8329" spans="1:18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470"/>
        <v>16664000</v>
      </c>
      <c r="L8329" s="5">
        <v>1</v>
      </c>
      <c r="M8329" s="5">
        <f t="shared" si="471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472"/>
        <v>9</v>
      </c>
    </row>
    <row r="8330" spans="1:18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470"/>
        <v>16666000</v>
      </c>
      <c r="L8330" s="5">
        <v>1</v>
      </c>
      <c r="M8330" s="5">
        <f t="shared" si="471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472"/>
        <v>9</v>
      </c>
    </row>
    <row r="8331" spans="1:18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473">10000+A8331*2000</f>
        <v>16668000</v>
      </c>
      <c r="L8331" s="5">
        <v>1</v>
      </c>
      <c r="M8331" s="5">
        <f t="shared" ref="M8331:M8394" si="474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472"/>
        <v>9</v>
      </c>
    </row>
    <row r="8332" spans="1:18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473"/>
        <v>16670000</v>
      </c>
      <c r="L8332" s="5">
        <v>1</v>
      </c>
      <c r="M8332" s="5">
        <f t="shared" si="474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472"/>
        <v>9</v>
      </c>
    </row>
    <row r="8333" spans="1:18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473"/>
        <v>16672000</v>
      </c>
      <c r="L8333" s="5">
        <v>1</v>
      </c>
      <c r="M8333" s="5">
        <f t="shared" si="474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472"/>
        <v>9</v>
      </c>
    </row>
    <row r="8334" spans="1:18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473"/>
        <v>16674000</v>
      </c>
      <c r="L8334" s="5">
        <v>1</v>
      </c>
      <c r="M8334" s="5">
        <f t="shared" si="474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472"/>
        <v>9</v>
      </c>
    </row>
    <row r="8335" spans="1:18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473"/>
        <v>16676000</v>
      </c>
      <c r="L8335" s="5">
        <v>1</v>
      </c>
      <c r="M8335" s="5">
        <f t="shared" si="474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472"/>
        <v>9</v>
      </c>
    </row>
    <row r="8336" spans="1:18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473"/>
        <v>16678000</v>
      </c>
      <c r="L8336" s="5">
        <v>1</v>
      </c>
      <c r="M8336" s="5">
        <f t="shared" si="474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472"/>
        <v>9</v>
      </c>
    </row>
    <row r="8337" spans="1:18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473"/>
        <v>16680000</v>
      </c>
      <c r="L8337" s="5">
        <v>1</v>
      </c>
      <c r="M8337" s="5">
        <f t="shared" si="474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472"/>
        <v>9</v>
      </c>
    </row>
    <row r="8338" spans="1:18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473"/>
        <v>16682000</v>
      </c>
      <c r="L8338" s="5">
        <v>1</v>
      </c>
      <c r="M8338" s="5">
        <f t="shared" si="474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472"/>
        <v>9</v>
      </c>
    </row>
    <row r="8339" spans="1:18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473"/>
        <v>16684000</v>
      </c>
      <c r="L8339" s="5">
        <v>1</v>
      </c>
      <c r="M8339" s="5">
        <f t="shared" si="474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472"/>
        <v>9</v>
      </c>
    </row>
    <row r="8340" spans="1:18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473"/>
        <v>16686000</v>
      </c>
      <c r="L8340" s="5">
        <v>1</v>
      </c>
      <c r="M8340" s="5">
        <f t="shared" si="474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472"/>
        <v>9</v>
      </c>
    </row>
    <row r="8341" spans="1:18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473"/>
        <v>16688000</v>
      </c>
      <c r="L8341" s="5">
        <v>1</v>
      </c>
      <c r="M8341" s="5">
        <f t="shared" si="474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472"/>
        <v>9</v>
      </c>
    </row>
    <row r="8342" spans="1:18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473"/>
        <v>16690000</v>
      </c>
      <c r="L8342" s="5">
        <v>1</v>
      </c>
      <c r="M8342" s="5">
        <f t="shared" si="474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472"/>
        <v>9</v>
      </c>
    </row>
    <row r="8343" spans="1:18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473"/>
        <v>16692000</v>
      </c>
      <c r="L8343" s="5">
        <v>1</v>
      </c>
      <c r="M8343" s="5">
        <f t="shared" si="474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472"/>
        <v>9</v>
      </c>
    </row>
    <row r="8344" spans="1:18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473"/>
        <v>16694000</v>
      </c>
      <c r="L8344" s="5">
        <v>1</v>
      </c>
      <c r="M8344" s="5">
        <f t="shared" si="474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472"/>
        <v>9</v>
      </c>
    </row>
    <row r="8345" spans="1:18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473"/>
        <v>16696000</v>
      </c>
      <c r="L8345" s="5">
        <v>1</v>
      </c>
      <c r="M8345" s="5">
        <f t="shared" si="474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472"/>
        <v>9</v>
      </c>
    </row>
    <row r="8346" spans="1:18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473"/>
        <v>16698000</v>
      </c>
      <c r="L8346" s="5">
        <v>1</v>
      </c>
      <c r="M8346" s="5">
        <f t="shared" si="474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472"/>
        <v>9</v>
      </c>
    </row>
    <row r="8347" spans="1:18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473"/>
        <v>16700000</v>
      </c>
      <c r="L8347" s="5">
        <v>1</v>
      </c>
      <c r="M8347" s="5">
        <f t="shared" si="474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472"/>
        <v>9</v>
      </c>
    </row>
    <row r="8348" spans="1:18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473"/>
        <v>16702000</v>
      </c>
      <c r="L8348" s="5">
        <v>1</v>
      </c>
      <c r="M8348" s="5">
        <f t="shared" si="474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472"/>
        <v>9</v>
      </c>
    </row>
    <row r="8349" spans="1:18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473"/>
        <v>16704000</v>
      </c>
      <c r="L8349" s="5">
        <v>1</v>
      </c>
      <c r="M8349" s="5">
        <f t="shared" si="474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472"/>
        <v>9</v>
      </c>
    </row>
    <row r="8350" spans="1:18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473"/>
        <v>16706000</v>
      </c>
      <c r="L8350" s="5">
        <v>1</v>
      </c>
      <c r="M8350" s="5">
        <f t="shared" si="474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472"/>
        <v>9</v>
      </c>
    </row>
    <row r="8351" spans="1:18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473"/>
        <v>16708000</v>
      </c>
      <c r="L8351" s="5">
        <v>1</v>
      </c>
      <c r="M8351" s="5">
        <f t="shared" si="474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472"/>
        <v>9</v>
      </c>
    </row>
    <row r="8352" spans="1:18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473"/>
        <v>16710000</v>
      </c>
      <c r="L8352" s="5">
        <v>1</v>
      </c>
      <c r="M8352" s="5">
        <f t="shared" si="474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472"/>
        <v>9</v>
      </c>
    </row>
    <row r="8353" spans="1:18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473"/>
        <v>16712000</v>
      </c>
      <c r="L8353" s="1">
        <v>1</v>
      </c>
      <c r="M8353" s="1">
        <f t="shared" si="474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472"/>
        <v>9</v>
      </c>
    </row>
    <row r="8354" spans="1:18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473"/>
        <v>16714000</v>
      </c>
      <c r="L8354" s="1">
        <v>1</v>
      </c>
      <c r="M8354" s="1">
        <f t="shared" si="474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472"/>
        <v>9</v>
      </c>
    </row>
    <row r="8355" spans="1:18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473"/>
        <v>16716000</v>
      </c>
      <c r="L8355" s="1">
        <v>1</v>
      </c>
      <c r="M8355" s="1">
        <f t="shared" si="474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472"/>
        <v>9</v>
      </c>
    </row>
    <row r="8356" spans="1:18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473"/>
        <v>16718000</v>
      </c>
      <c r="L8356" s="1">
        <v>1</v>
      </c>
      <c r="M8356" s="1">
        <f t="shared" si="474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472"/>
        <v>9</v>
      </c>
    </row>
    <row r="8357" spans="1:18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473"/>
        <v>16720000</v>
      </c>
      <c r="L8357" s="1">
        <v>1</v>
      </c>
      <c r="M8357" s="1">
        <f t="shared" si="474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472"/>
        <v>9</v>
      </c>
    </row>
    <row r="8358" spans="1:18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473"/>
        <v>16722000</v>
      </c>
      <c r="L8358" s="1">
        <v>1</v>
      </c>
      <c r="M8358" s="1">
        <f t="shared" si="474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472"/>
        <v>9</v>
      </c>
    </row>
    <row r="8359" spans="1:18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473"/>
        <v>16724000</v>
      </c>
      <c r="L8359" s="1">
        <v>1</v>
      </c>
      <c r="M8359" s="1">
        <f t="shared" si="474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472"/>
        <v>9</v>
      </c>
    </row>
    <row r="8360" spans="1:18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473"/>
        <v>16726000</v>
      </c>
      <c r="L8360" s="1">
        <v>1</v>
      </c>
      <c r="M8360" s="1">
        <f t="shared" si="474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472"/>
        <v>9</v>
      </c>
    </row>
    <row r="8361" spans="1:18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473"/>
        <v>16728000</v>
      </c>
      <c r="L8361" s="1">
        <v>1</v>
      </c>
      <c r="M8361" s="1">
        <f t="shared" si="474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472"/>
        <v>9</v>
      </c>
    </row>
    <row r="8362" spans="1:18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473"/>
        <v>16730000</v>
      </c>
      <c r="L8362" s="1">
        <v>1</v>
      </c>
      <c r="M8362" s="1">
        <f t="shared" si="474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472"/>
        <v>9</v>
      </c>
    </row>
    <row r="8363" spans="1:18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473"/>
        <v>16732000</v>
      </c>
      <c r="L8363" s="1">
        <v>1</v>
      </c>
      <c r="M8363" s="1">
        <f t="shared" si="474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472"/>
        <v>9</v>
      </c>
    </row>
    <row r="8364" spans="1:18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473"/>
        <v>16734000</v>
      </c>
      <c r="L8364" s="1">
        <v>1</v>
      </c>
      <c r="M8364" s="1">
        <f t="shared" si="474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472"/>
        <v>9</v>
      </c>
    </row>
    <row r="8365" spans="1:18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473"/>
        <v>16736000</v>
      </c>
      <c r="L8365" s="1">
        <v>1</v>
      </c>
      <c r="M8365" s="1">
        <f t="shared" si="474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472"/>
        <v>9</v>
      </c>
    </row>
    <row r="8366" spans="1:18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473"/>
        <v>16738000</v>
      </c>
      <c r="L8366" s="1">
        <v>1</v>
      </c>
      <c r="M8366" s="1">
        <f t="shared" si="474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472"/>
        <v>9</v>
      </c>
    </row>
    <row r="8367" spans="1:18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473"/>
        <v>16740000</v>
      </c>
      <c r="L8367" s="1">
        <v>1</v>
      </c>
      <c r="M8367" s="1">
        <f t="shared" si="474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472"/>
        <v>9</v>
      </c>
    </row>
    <row r="8368" spans="1:18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473"/>
        <v>16742000</v>
      </c>
      <c r="L8368" s="1">
        <v>1</v>
      </c>
      <c r="M8368" s="1">
        <f t="shared" si="474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472"/>
        <v>9</v>
      </c>
    </row>
    <row r="8369" spans="1:18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473"/>
        <v>16744000</v>
      </c>
      <c r="L8369" s="1">
        <v>1</v>
      </c>
      <c r="M8369" s="1">
        <f t="shared" si="474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472"/>
        <v>9</v>
      </c>
    </row>
    <row r="8370" spans="1:18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473"/>
        <v>16746000</v>
      </c>
      <c r="L8370" s="1">
        <v>1</v>
      </c>
      <c r="M8370" s="1">
        <f t="shared" si="474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472"/>
        <v>9</v>
      </c>
    </row>
    <row r="8371" spans="1:18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473"/>
        <v>16748000</v>
      </c>
      <c r="L8371" s="1">
        <v>1</v>
      </c>
      <c r="M8371" s="1">
        <f t="shared" si="474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472"/>
        <v>9</v>
      </c>
    </row>
    <row r="8372" spans="1:18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473"/>
        <v>16750000</v>
      </c>
      <c r="L8372" s="1">
        <v>1</v>
      </c>
      <c r="M8372" s="1">
        <f t="shared" si="474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472"/>
        <v>9</v>
      </c>
    </row>
    <row r="8373" spans="1:18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473"/>
        <v>16752000</v>
      </c>
      <c r="L8373" s="1">
        <v>1</v>
      </c>
      <c r="M8373" s="1">
        <f t="shared" si="474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472"/>
        <v>9</v>
      </c>
    </row>
    <row r="8374" spans="1:18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473"/>
        <v>16754000</v>
      </c>
      <c r="L8374" s="1">
        <v>1</v>
      </c>
      <c r="M8374" s="1">
        <f t="shared" si="474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472"/>
        <v>9</v>
      </c>
    </row>
    <row r="8375" spans="1:18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473"/>
        <v>16756000</v>
      </c>
      <c r="L8375" s="1">
        <v>1</v>
      </c>
      <c r="M8375" s="1">
        <f t="shared" si="474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472"/>
        <v>9</v>
      </c>
    </row>
    <row r="8376" spans="1:18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473"/>
        <v>16758000</v>
      </c>
      <c r="L8376" s="1">
        <v>1</v>
      </c>
      <c r="M8376" s="1">
        <f t="shared" si="474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472"/>
        <v>9</v>
      </c>
    </row>
    <row r="8377" spans="1:18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473"/>
        <v>16760000</v>
      </c>
      <c r="L8377" s="1">
        <v>1</v>
      </c>
      <c r="M8377" s="1">
        <f t="shared" si="474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472"/>
        <v>9</v>
      </c>
    </row>
    <row r="8378" spans="1:18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473"/>
        <v>16762000</v>
      </c>
      <c r="L8378" s="1">
        <v>1</v>
      </c>
      <c r="M8378" s="1">
        <f t="shared" si="474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472"/>
        <v>9</v>
      </c>
    </row>
    <row r="8379" spans="1:18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473"/>
        <v>16764000</v>
      </c>
      <c r="L8379" s="1">
        <v>1</v>
      </c>
      <c r="M8379" s="1">
        <f t="shared" si="474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472"/>
        <v>9</v>
      </c>
    </row>
    <row r="8380" spans="1:18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473"/>
        <v>16766000</v>
      </c>
      <c r="L8380" s="1">
        <v>1</v>
      </c>
      <c r="M8380" s="1">
        <f t="shared" si="474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472"/>
        <v>9</v>
      </c>
    </row>
    <row r="8381" spans="1:18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473"/>
        <v>16768000</v>
      </c>
      <c r="L8381" s="1">
        <v>1</v>
      </c>
      <c r="M8381" s="1">
        <f t="shared" si="474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472"/>
        <v>9</v>
      </c>
    </row>
    <row r="8382" spans="1:18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473"/>
        <v>16770000</v>
      </c>
      <c r="L8382" s="1">
        <v>1</v>
      </c>
      <c r="M8382" s="1">
        <f t="shared" si="474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472"/>
        <v>9</v>
      </c>
    </row>
    <row r="8383" spans="1:18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473"/>
        <v>16772000</v>
      </c>
      <c r="L8383" s="1">
        <v>1</v>
      </c>
      <c r="M8383" s="1">
        <f t="shared" si="474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472"/>
        <v>9</v>
      </c>
    </row>
    <row r="8384" spans="1:18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473"/>
        <v>16774000</v>
      </c>
      <c r="L8384" s="1">
        <v>1</v>
      </c>
      <c r="M8384" s="1">
        <f t="shared" si="474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472"/>
        <v>9</v>
      </c>
    </row>
    <row r="8385" spans="1:18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473"/>
        <v>16776000</v>
      </c>
      <c r="L8385" s="1">
        <v>1</v>
      </c>
      <c r="M8385" s="1">
        <f t="shared" si="474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472"/>
        <v>9</v>
      </c>
    </row>
    <row r="8386" spans="1:18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473"/>
        <v>16778000</v>
      </c>
      <c r="L8386" s="1">
        <v>1</v>
      </c>
      <c r="M8386" s="1">
        <f t="shared" si="474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472"/>
        <v>9</v>
      </c>
    </row>
    <row r="8387" spans="1:18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473"/>
        <v>16780000</v>
      </c>
      <c r="L8387" s="1">
        <v>1</v>
      </c>
      <c r="M8387" s="1">
        <f t="shared" si="474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475">QUOTIENT(A8387,1000)+1</f>
        <v>9</v>
      </c>
    </row>
    <row r="8388" spans="1:18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473"/>
        <v>16782000</v>
      </c>
      <c r="L8388" s="1">
        <v>1</v>
      </c>
      <c r="M8388" s="1">
        <f t="shared" si="474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475"/>
        <v>9</v>
      </c>
    </row>
    <row r="8389" spans="1:18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473"/>
        <v>16784000</v>
      </c>
      <c r="L8389" s="1">
        <v>1</v>
      </c>
      <c r="M8389" s="1">
        <f t="shared" si="474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475"/>
        <v>9</v>
      </c>
    </row>
    <row r="8390" spans="1:18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473"/>
        <v>16786000</v>
      </c>
      <c r="L8390" s="1">
        <v>1</v>
      </c>
      <c r="M8390" s="1">
        <f t="shared" si="474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475"/>
        <v>9</v>
      </c>
    </row>
    <row r="8391" spans="1:18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473"/>
        <v>16788000</v>
      </c>
      <c r="L8391" s="1">
        <v>1</v>
      </c>
      <c r="M8391" s="1">
        <f t="shared" si="474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475"/>
        <v>9</v>
      </c>
    </row>
    <row r="8392" spans="1:18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473"/>
        <v>16790000</v>
      </c>
      <c r="L8392" s="1">
        <v>1</v>
      </c>
      <c r="M8392" s="1">
        <f t="shared" si="474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475"/>
        <v>9</v>
      </c>
    </row>
    <row r="8393" spans="1:18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473"/>
        <v>16792000</v>
      </c>
      <c r="L8393" s="1">
        <v>1</v>
      </c>
      <c r="M8393" s="1">
        <f t="shared" si="474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475"/>
        <v>9</v>
      </c>
    </row>
    <row r="8394" spans="1:18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473"/>
        <v>16794000</v>
      </c>
      <c r="L8394" s="1">
        <v>1</v>
      </c>
      <c r="M8394" s="1">
        <f t="shared" si="474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475"/>
        <v>9</v>
      </c>
    </row>
    <row r="8395" spans="1:18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476">10000+A8395*2000</f>
        <v>16796000</v>
      </c>
      <c r="L8395" s="1">
        <v>1</v>
      </c>
      <c r="M8395" s="1">
        <f t="shared" ref="M8395:M8402" si="47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475"/>
        <v>9</v>
      </c>
    </row>
    <row r="8396" spans="1:18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476"/>
        <v>16798000</v>
      </c>
      <c r="L8396" s="1">
        <v>1</v>
      </c>
      <c r="M8396" s="1">
        <f t="shared" si="47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475"/>
        <v>9</v>
      </c>
    </row>
    <row r="8397" spans="1:18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476"/>
        <v>16800000</v>
      </c>
      <c r="L8397" s="1">
        <v>1</v>
      </c>
      <c r="M8397" s="1">
        <f t="shared" si="47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475"/>
        <v>9</v>
      </c>
    </row>
    <row r="8398" spans="1:18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476"/>
        <v>16802000</v>
      </c>
      <c r="L8398" s="1">
        <v>1</v>
      </c>
      <c r="M8398" s="1">
        <f t="shared" si="47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475"/>
        <v>9</v>
      </c>
    </row>
    <row r="8399" spans="1:18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476"/>
        <v>16804000</v>
      </c>
      <c r="L8399" s="1">
        <v>1</v>
      </c>
      <c r="M8399" s="1">
        <f t="shared" si="47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475"/>
        <v>9</v>
      </c>
    </row>
    <row r="8400" spans="1:18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476"/>
        <v>16806000</v>
      </c>
      <c r="L8400" s="1">
        <v>1</v>
      </c>
      <c r="M8400" s="1">
        <f t="shared" si="47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475"/>
        <v>9</v>
      </c>
    </row>
    <row r="8401" spans="1:18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476"/>
        <v>16808000</v>
      </c>
      <c r="L8401" s="1">
        <v>1</v>
      </c>
      <c r="M8401" s="1">
        <f t="shared" si="47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475"/>
        <v>9</v>
      </c>
    </row>
    <row r="8402" spans="1:18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476"/>
        <v>16810000</v>
      </c>
      <c r="L8402" s="1">
        <v>1</v>
      </c>
      <c r="M8402" s="1">
        <f t="shared" si="47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475"/>
        <v>9</v>
      </c>
    </row>
    <row r="8403" spans="1:18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478">10000+A8403*2000</f>
        <v>16812000</v>
      </c>
      <c r="L8403" s="5">
        <v>1</v>
      </c>
      <c r="M8403" s="5">
        <f t="shared" ref="M8403:M8466" si="47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475"/>
        <v>9</v>
      </c>
    </row>
    <row r="8404" spans="1:18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478"/>
        <v>16814000</v>
      </c>
      <c r="L8404" s="5">
        <v>1</v>
      </c>
      <c r="M8404" s="5">
        <f t="shared" si="47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475"/>
        <v>9</v>
      </c>
    </row>
    <row r="8405" spans="1:18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478"/>
        <v>16816000</v>
      </c>
      <c r="L8405" s="5">
        <v>1</v>
      </c>
      <c r="M8405" s="5">
        <f t="shared" si="47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475"/>
        <v>9</v>
      </c>
    </row>
    <row r="8406" spans="1:18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478"/>
        <v>16818000</v>
      </c>
      <c r="L8406" s="5">
        <v>1</v>
      </c>
      <c r="M8406" s="5">
        <f t="shared" si="47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475"/>
        <v>9</v>
      </c>
    </row>
    <row r="8407" spans="1:18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478"/>
        <v>16820000</v>
      </c>
      <c r="L8407" s="5">
        <v>1</v>
      </c>
      <c r="M8407" s="5">
        <f t="shared" si="47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475"/>
        <v>9</v>
      </c>
    </row>
    <row r="8408" spans="1:18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478"/>
        <v>16822000</v>
      </c>
      <c r="L8408" s="5">
        <v>1</v>
      </c>
      <c r="M8408" s="5">
        <f t="shared" si="47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475"/>
        <v>9</v>
      </c>
    </row>
    <row r="8409" spans="1:18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478"/>
        <v>16824000</v>
      </c>
      <c r="L8409" s="5">
        <v>1</v>
      </c>
      <c r="M8409" s="5">
        <f t="shared" si="47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475"/>
        <v>9</v>
      </c>
    </row>
    <row r="8410" spans="1:18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478"/>
        <v>16826000</v>
      </c>
      <c r="L8410" s="5">
        <v>1</v>
      </c>
      <c r="M8410" s="5">
        <f t="shared" si="47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475"/>
        <v>9</v>
      </c>
    </row>
    <row r="8411" spans="1:18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478"/>
        <v>16828000</v>
      </c>
      <c r="L8411" s="5">
        <v>1</v>
      </c>
      <c r="M8411" s="5">
        <f t="shared" si="47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475"/>
        <v>9</v>
      </c>
    </row>
    <row r="8412" spans="1:18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478"/>
        <v>16830000</v>
      </c>
      <c r="L8412" s="5">
        <v>1</v>
      </c>
      <c r="M8412" s="5">
        <f t="shared" si="47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475"/>
        <v>9</v>
      </c>
    </row>
    <row r="8413" spans="1:18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478"/>
        <v>16832000</v>
      </c>
      <c r="L8413" s="5">
        <v>1</v>
      </c>
      <c r="M8413" s="5">
        <f t="shared" si="47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475"/>
        <v>9</v>
      </c>
    </row>
    <row r="8414" spans="1:18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478"/>
        <v>16834000</v>
      </c>
      <c r="L8414" s="5">
        <v>1</v>
      </c>
      <c r="M8414" s="5">
        <f t="shared" si="47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475"/>
        <v>9</v>
      </c>
    </row>
    <row r="8415" spans="1:18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478"/>
        <v>16836000</v>
      </c>
      <c r="L8415" s="5">
        <v>1</v>
      </c>
      <c r="M8415" s="5">
        <f t="shared" si="47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475"/>
        <v>9</v>
      </c>
    </row>
    <row r="8416" spans="1:18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478"/>
        <v>16838000</v>
      </c>
      <c r="L8416" s="5">
        <v>1</v>
      </c>
      <c r="M8416" s="5">
        <f t="shared" si="47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475"/>
        <v>9</v>
      </c>
    </row>
    <row r="8417" spans="1:18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478"/>
        <v>16840000</v>
      </c>
      <c r="L8417" s="5">
        <v>1</v>
      </c>
      <c r="M8417" s="5">
        <f t="shared" si="47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475"/>
        <v>9</v>
      </c>
    </row>
    <row r="8418" spans="1:18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478"/>
        <v>16842000</v>
      </c>
      <c r="L8418" s="5">
        <v>1</v>
      </c>
      <c r="M8418" s="5">
        <f t="shared" si="47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475"/>
        <v>9</v>
      </c>
    </row>
    <row r="8419" spans="1:18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478"/>
        <v>16844000</v>
      </c>
      <c r="L8419" s="5">
        <v>1</v>
      </c>
      <c r="M8419" s="5">
        <f t="shared" si="47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475"/>
        <v>9</v>
      </c>
    </row>
    <row r="8420" spans="1:18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478"/>
        <v>16846000</v>
      </c>
      <c r="L8420" s="5">
        <v>1</v>
      </c>
      <c r="M8420" s="5">
        <f t="shared" si="47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475"/>
        <v>9</v>
      </c>
    </row>
    <row r="8421" spans="1:18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478"/>
        <v>16848000</v>
      </c>
      <c r="L8421" s="5">
        <v>1</v>
      </c>
      <c r="M8421" s="5">
        <f t="shared" si="47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475"/>
        <v>9</v>
      </c>
    </row>
    <row r="8422" spans="1:18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478"/>
        <v>16850000</v>
      </c>
      <c r="L8422" s="5">
        <v>1</v>
      </c>
      <c r="M8422" s="5">
        <f t="shared" si="47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475"/>
        <v>9</v>
      </c>
    </row>
    <row r="8423" spans="1:18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478"/>
        <v>16852000</v>
      </c>
      <c r="L8423" s="5">
        <v>1</v>
      </c>
      <c r="M8423" s="5">
        <f t="shared" si="47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475"/>
        <v>9</v>
      </c>
    </row>
    <row r="8424" spans="1:18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478"/>
        <v>16854000</v>
      </c>
      <c r="L8424" s="5">
        <v>1</v>
      </c>
      <c r="M8424" s="5">
        <f t="shared" si="47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475"/>
        <v>9</v>
      </c>
    </row>
    <row r="8425" spans="1:18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478"/>
        <v>16856000</v>
      </c>
      <c r="L8425" s="5">
        <v>1</v>
      </c>
      <c r="M8425" s="5">
        <f t="shared" si="47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475"/>
        <v>9</v>
      </c>
    </row>
    <row r="8426" spans="1:18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478"/>
        <v>16858000</v>
      </c>
      <c r="L8426" s="5">
        <v>1</v>
      </c>
      <c r="M8426" s="5">
        <f t="shared" si="47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475"/>
        <v>9</v>
      </c>
    </row>
    <row r="8427" spans="1:18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478"/>
        <v>16860000</v>
      </c>
      <c r="L8427" s="5">
        <v>1</v>
      </c>
      <c r="M8427" s="5">
        <f t="shared" si="47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475"/>
        <v>9</v>
      </c>
    </row>
    <row r="8428" spans="1:18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478"/>
        <v>16862000</v>
      </c>
      <c r="L8428" s="5">
        <v>1</v>
      </c>
      <c r="M8428" s="5">
        <f t="shared" si="47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475"/>
        <v>9</v>
      </c>
    </row>
    <row r="8429" spans="1:18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478"/>
        <v>16864000</v>
      </c>
      <c r="L8429" s="5">
        <v>1</v>
      </c>
      <c r="M8429" s="5">
        <f t="shared" si="47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475"/>
        <v>9</v>
      </c>
    </row>
    <row r="8430" spans="1:18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478"/>
        <v>16866000</v>
      </c>
      <c r="L8430" s="5">
        <v>1</v>
      </c>
      <c r="M8430" s="5">
        <f t="shared" si="47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475"/>
        <v>9</v>
      </c>
    </row>
    <row r="8431" spans="1:18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478"/>
        <v>16868000</v>
      </c>
      <c r="L8431" s="5">
        <v>1</v>
      </c>
      <c r="M8431" s="5">
        <f t="shared" si="47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475"/>
        <v>9</v>
      </c>
    </row>
    <row r="8432" spans="1:18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478"/>
        <v>16870000</v>
      </c>
      <c r="L8432" s="5">
        <v>1</v>
      </c>
      <c r="M8432" s="5">
        <f t="shared" si="47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475"/>
        <v>9</v>
      </c>
    </row>
    <row r="8433" spans="1:18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478"/>
        <v>16872000</v>
      </c>
      <c r="L8433" s="5">
        <v>1</v>
      </c>
      <c r="M8433" s="5">
        <f t="shared" si="47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475"/>
        <v>9</v>
      </c>
    </row>
    <row r="8434" spans="1:18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478"/>
        <v>16874000</v>
      </c>
      <c r="L8434" s="5">
        <v>1</v>
      </c>
      <c r="M8434" s="5">
        <f t="shared" si="47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475"/>
        <v>9</v>
      </c>
    </row>
    <row r="8435" spans="1:18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478"/>
        <v>16876000</v>
      </c>
      <c r="L8435" s="5">
        <v>1</v>
      </c>
      <c r="M8435" s="5">
        <f t="shared" si="47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475"/>
        <v>9</v>
      </c>
    </row>
    <row r="8436" spans="1:18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478"/>
        <v>16878000</v>
      </c>
      <c r="L8436" s="5">
        <v>1</v>
      </c>
      <c r="M8436" s="5">
        <f t="shared" si="47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475"/>
        <v>9</v>
      </c>
    </row>
    <row r="8437" spans="1:18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478"/>
        <v>16880000</v>
      </c>
      <c r="L8437" s="5">
        <v>1</v>
      </c>
      <c r="M8437" s="5">
        <f t="shared" si="47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475"/>
        <v>9</v>
      </c>
    </row>
    <row r="8438" spans="1:18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478"/>
        <v>16882000</v>
      </c>
      <c r="L8438" s="5">
        <v>1</v>
      </c>
      <c r="M8438" s="5">
        <f t="shared" si="47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475"/>
        <v>9</v>
      </c>
    </row>
    <row r="8439" spans="1:18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478"/>
        <v>16884000</v>
      </c>
      <c r="L8439" s="5">
        <v>1</v>
      </c>
      <c r="M8439" s="5">
        <f t="shared" si="47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475"/>
        <v>9</v>
      </c>
    </row>
    <row r="8440" spans="1:18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478"/>
        <v>16886000</v>
      </c>
      <c r="L8440" s="5">
        <v>1</v>
      </c>
      <c r="M8440" s="5">
        <f t="shared" si="47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475"/>
        <v>9</v>
      </c>
    </row>
    <row r="8441" spans="1:18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478"/>
        <v>16888000</v>
      </c>
      <c r="L8441" s="5">
        <v>1</v>
      </c>
      <c r="M8441" s="5">
        <f t="shared" si="47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475"/>
        <v>9</v>
      </c>
    </row>
    <row r="8442" spans="1:18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478"/>
        <v>16890000</v>
      </c>
      <c r="L8442" s="5">
        <v>1</v>
      </c>
      <c r="M8442" s="5">
        <f t="shared" si="47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475"/>
        <v>9</v>
      </c>
    </row>
    <row r="8443" spans="1:18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478"/>
        <v>16892000</v>
      </c>
      <c r="L8443" s="5">
        <v>1</v>
      </c>
      <c r="M8443" s="5">
        <f t="shared" si="47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475"/>
        <v>9</v>
      </c>
    </row>
    <row r="8444" spans="1:18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478"/>
        <v>16894000</v>
      </c>
      <c r="L8444" s="5">
        <v>1</v>
      </c>
      <c r="M8444" s="5">
        <f t="shared" si="47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475"/>
        <v>9</v>
      </c>
    </row>
    <row r="8445" spans="1:18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478"/>
        <v>16896000</v>
      </c>
      <c r="L8445" s="5">
        <v>1</v>
      </c>
      <c r="M8445" s="5">
        <f t="shared" si="47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475"/>
        <v>9</v>
      </c>
    </row>
    <row r="8446" spans="1:18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478"/>
        <v>16898000</v>
      </c>
      <c r="L8446" s="5">
        <v>1</v>
      </c>
      <c r="M8446" s="5">
        <f t="shared" si="47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475"/>
        <v>9</v>
      </c>
    </row>
    <row r="8447" spans="1:18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478"/>
        <v>16900000</v>
      </c>
      <c r="L8447" s="5">
        <v>1</v>
      </c>
      <c r="M8447" s="5">
        <f t="shared" si="47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475"/>
        <v>9</v>
      </c>
    </row>
    <row r="8448" spans="1:18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478"/>
        <v>16902000</v>
      </c>
      <c r="L8448" s="5">
        <v>1</v>
      </c>
      <c r="M8448" s="5">
        <f t="shared" si="47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475"/>
        <v>9</v>
      </c>
    </row>
    <row r="8449" spans="1:18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478"/>
        <v>16904000</v>
      </c>
      <c r="L8449" s="5">
        <v>1</v>
      </c>
      <c r="M8449" s="5">
        <f t="shared" si="47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475"/>
        <v>9</v>
      </c>
    </row>
    <row r="8450" spans="1:18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478"/>
        <v>16906000</v>
      </c>
      <c r="L8450" s="5">
        <v>1</v>
      </c>
      <c r="M8450" s="5">
        <f t="shared" si="47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475"/>
        <v>9</v>
      </c>
    </row>
    <row r="8451" spans="1:18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478"/>
        <v>16908000</v>
      </c>
      <c r="L8451" s="5">
        <v>1</v>
      </c>
      <c r="M8451" s="5">
        <f t="shared" si="47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480">QUOTIENT(A8451,1000)+1</f>
        <v>9</v>
      </c>
    </row>
    <row r="8452" spans="1:18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478"/>
        <v>16910000</v>
      </c>
      <c r="L8452" s="5">
        <v>1</v>
      </c>
      <c r="M8452" s="5">
        <f t="shared" si="47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480"/>
        <v>9</v>
      </c>
    </row>
    <row r="8453" spans="1:18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478"/>
        <v>16912000</v>
      </c>
      <c r="L8453" s="1">
        <v>1</v>
      </c>
      <c r="M8453" s="1">
        <f t="shared" si="47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480"/>
        <v>9</v>
      </c>
    </row>
    <row r="8454" spans="1:18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478"/>
        <v>16914000</v>
      </c>
      <c r="L8454" s="1">
        <v>1</v>
      </c>
      <c r="M8454" s="1">
        <f t="shared" si="47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480"/>
        <v>9</v>
      </c>
    </row>
    <row r="8455" spans="1:18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478"/>
        <v>16916000</v>
      </c>
      <c r="L8455" s="1">
        <v>1</v>
      </c>
      <c r="M8455" s="1">
        <f t="shared" si="47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480"/>
        <v>9</v>
      </c>
    </row>
    <row r="8456" spans="1:18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478"/>
        <v>16918000</v>
      </c>
      <c r="L8456" s="1">
        <v>1</v>
      </c>
      <c r="M8456" s="1">
        <f t="shared" si="47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480"/>
        <v>9</v>
      </c>
    </row>
    <row r="8457" spans="1:18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478"/>
        <v>16920000</v>
      </c>
      <c r="L8457" s="1">
        <v>1</v>
      </c>
      <c r="M8457" s="1">
        <f t="shared" si="47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480"/>
        <v>9</v>
      </c>
    </row>
    <row r="8458" spans="1:18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478"/>
        <v>16922000</v>
      </c>
      <c r="L8458" s="1">
        <v>1</v>
      </c>
      <c r="M8458" s="1">
        <f t="shared" si="47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480"/>
        <v>9</v>
      </c>
    </row>
    <row r="8459" spans="1:18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478"/>
        <v>16924000</v>
      </c>
      <c r="L8459" s="1">
        <v>1</v>
      </c>
      <c r="M8459" s="1">
        <f t="shared" si="47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480"/>
        <v>9</v>
      </c>
    </row>
    <row r="8460" spans="1:18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478"/>
        <v>16926000</v>
      </c>
      <c r="L8460" s="1">
        <v>1</v>
      </c>
      <c r="M8460" s="1">
        <f t="shared" si="47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480"/>
        <v>9</v>
      </c>
    </row>
    <row r="8461" spans="1:18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478"/>
        <v>16928000</v>
      </c>
      <c r="L8461" s="1">
        <v>1</v>
      </c>
      <c r="M8461" s="1">
        <f t="shared" si="47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480"/>
        <v>9</v>
      </c>
    </row>
    <row r="8462" spans="1:18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478"/>
        <v>16930000</v>
      </c>
      <c r="L8462" s="1">
        <v>1</v>
      </c>
      <c r="M8462" s="1">
        <f t="shared" si="47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480"/>
        <v>9</v>
      </c>
    </row>
    <row r="8463" spans="1:18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478"/>
        <v>16932000</v>
      </c>
      <c r="L8463" s="1">
        <v>1</v>
      </c>
      <c r="M8463" s="1">
        <f t="shared" si="47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480"/>
        <v>9</v>
      </c>
    </row>
    <row r="8464" spans="1:18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478"/>
        <v>16934000</v>
      </c>
      <c r="L8464" s="1">
        <v>1</v>
      </c>
      <c r="M8464" s="1">
        <f t="shared" si="47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480"/>
        <v>9</v>
      </c>
    </row>
    <row r="8465" spans="1:18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478"/>
        <v>16936000</v>
      </c>
      <c r="L8465" s="1">
        <v>1</v>
      </c>
      <c r="M8465" s="1">
        <f t="shared" si="47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480"/>
        <v>9</v>
      </c>
    </row>
    <row r="8466" spans="1:18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478"/>
        <v>16938000</v>
      </c>
      <c r="L8466" s="1">
        <v>1</v>
      </c>
      <c r="M8466" s="1">
        <f t="shared" si="47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480"/>
        <v>9</v>
      </c>
    </row>
    <row r="8467" spans="1:18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481">10000+A8467*2000</f>
        <v>16940000</v>
      </c>
      <c r="L8467" s="1">
        <v>1</v>
      </c>
      <c r="M8467" s="1">
        <f t="shared" ref="M8467:M8530" si="482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480"/>
        <v>9</v>
      </c>
    </row>
    <row r="8468" spans="1:18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481"/>
        <v>16942000</v>
      </c>
      <c r="L8468" s="1">
        <v>1</v>
      </c>
      <c r="M8468" s="1">
        <f t="shared" si="482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480"/>
        <v>9</v>
      </c>
    </row>
    <row r="8469" spans="1:18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481"/>
        <v>16944000</v>
      </c>
      <c r="L8469" s="1">
        <v>1</v>
      </c>
      <c r="M8469" s="1">
        <f t="shared" si="482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480"/>
        <v>9</v>
      </c>
    </row>
    <row r="8470" spans="1:18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481"/>
        <v>16946000</v>
      </c>
      <c r="L8470" s="1">
        <v>1</v>
      </c>
      <c r="M8470" s="1">
        <f t="shared" si="482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480"/>
        <v>9</v>
      </c>
    </row>
    <row r="8471" spans="1:18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481"/>
        <v>16948000</v>
      </c>
      <c r="L8471" s="1">
        <v>1</v>
      </c>
      <c r="M8471" s="1">
        <f t="shared" si="482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480"/>
        <v>9</v>
      </c>
    </row>
    <row r="8472" spans="1:18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481"/>
        <v>16950000</v>
      </c>
      <c r="L8472" s="1">
        <v>1</v>
      </c>
      <c r="M8472" s="1">
        <f t="shared" si="482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480"/>
        <v>9</v>
      </c>
    </row>
    <row r="8473" spans="1:18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481"/>
        <v>16952000</v>
      </c>
      <c r="L8473" s="1">
        <v>1</v>
      </c>
      <c r="M8473" s="1">
        <f t="shared" si="482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480"/>
        <v>9</v>
      </c>
    </row>
    <row r="8474" spans="1:18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481"/>
        <v>16954000</v>
      </c>
      <c r="L8474" s="1">
        <v>1</v>
      </c>
      <c r="M8474" s="1">
        <f t="shared" si="482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480"/>
        <v>9</v>
      </c>
    </row>
    <row r="8475" spans="1:18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481"/>
        <v>16956000</v>
      </c>
      <c r="L8475" s="1">
        <v>1</v>
      </c>
      <c r="M8475" s="1">
        <f t="shared" si="482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480"/>
        <v>9</v>
      </c>
    </row>
    <row r="8476" spans="1:18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481"/>
        <v>16958000</v>
      </c>
      <c r="L8476" s="1">
        <v>1</v>
      </c>
      <c r="M8476" s="1">
        <f t="shared" si="482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480"/>
        <v>9</v>
      </c>
    </row>
    <row r="8477" spans="1:18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481"/>
        <v>16960000</v>
      </c>
      <c r="L8477" s="1">
        <v>1</v>
      </c>
      <c r="M8477" s="1">
        <f t="shared" si="482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480"/>
        <v>9</v>
      </c>
    </row>
    <row r="8478" spans="1:18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481"/>
        <v>16962000</v>
      </c>
      <c r="L8478" s="1">
        <v>1</v>
      </c>
      <c r="M8478" s="1">
        <f t="shared" si="482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480"/>
        <v>9</v>
      </c>
    </row>
    <row r="8479" spans="1:18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481"/>
        <v>16964000</v>
      </c>
      <c r="L8479" s="1">
        <v>1</v>
      </c>
      <c r="M8479" s="1">
        <f t="shared" si="482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480"/>
        <v>9</v>
      </c>
    </row>
    <row r="8480" spans="1:18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481"/>
        <v>16966000</v>
      </c>
      <c r="L8480" s="1">
        <v>1</v>
      </c>
      <c r="M8480" s="1">
        <f t="shared" si="482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480"/>
        <v>9</v>
      </c>
    </row>
    <row r="8481" spans="1:18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481"/>
        <v>16968000</v>
      </c>
      <c r="L8481" s="1">
        <v>1</v>
      </c>
      <c r="M8481" s="1">
        <f t="shared" si="482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480"/>
        <v>9</v>
      </c>
    </row>
    <row r="8482" spans="1:18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481"/>
        <v>16970000</v>
      </c>
      <c r="L8482" s="1">
        <v>1</v>
      </c>
      <c r="M8482" s="1">
        <f t="shared" si="482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480"/>
        <v>9</v>
      </c>
    </row>
    <row r="8483" spans="1:18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481"/>
        <v>16972000</v>
      </c>
      <c r="L8483" s="1">
        <v>1</v>
      </c>
      <c r="M8483" s="1">
        <f t="shared" si="482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480"/>
        <v>9</v>
      </c>
    </row>
    <row r="8484" spans="1:18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481"/>
        <v>16974000</v>
      </c>
      <c r="L8484" s="1">
        <v>1</v>
      </c>
      <c r="M8484" s="1">
        <f t="shared" si="482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480"/>
        <v>9</v>
      </c>
    </row>
    <row r="8485" spans="1:18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481"/>
        <v>16976000</v>
      </c>
      <c r="L8485" s="1">
        <v>1</v>
      </c>
      <c r="M8485" s="1">
        <f t="shared" si="482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480"/>
        <v>9</v>
      </c>
    </row>
    <row r="8486" spans="1:18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481"/>
        <v>16978000</v>
      </c>
      <c r="L8486" s="1">
        <v>1</v>
      </c>
      <c r="M8486" s="1">
        <f t="shared" si="482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480"/>
        <v>9</v>
      </c>
    </row>
    <row r="8487" spans="1:18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481"/>
        <v>16980000</v>
      </c>
      <c r="L8487" s="1">
        <v>1</v>
      </c>
      <c r="M8487" s="1">
        <f t="shared" si="482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480"/>
        <v>9</v>
      </c>
    </row>
    <row r="8488" spans="1:18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481"/>
        <v>16982000</v>
      </c>
      <c r="L8488" s="1">
        <v>1</v>
      </c>
      <c r="M8488" s="1">
        <f t="shared" si="482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480"/>
        <v>9</v>
      </c>
    </row>
    <row r="8489" spans="1:18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481"/>
        <v>16984000</v>
      </c>
      <c r="L8489" s="1">
        <v>1</v>
      </c>
      <c r="M8489" s="1">
        <f t="shared" si="482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480"/>
        <v>9</v>
      </c>
    </row>
    <row r="8490" spans="1:18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481"/>
        <v>16986000</v>
      </c>
      <c r="L8490" s="1">
        <v>1</v>
      </c>
      <c r="M8490" s="1">
        <f t="shared" si="482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480"/>
        <v>9</v>
      </c>
    </row>
    <row r="8491" spans="1:18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481"/>
        <v>16988000</v>
      </c>
      <c r="L8491" s="1">
        <v>1</v>
      </c>
      <c r="M8491" s="1">
        <f t="shared" si="482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480"/>
        <v>9</v>
      </c>
    </row>
    <row r="8492" spans="1:18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481"/>
        <v>16990000</v>
      </c>
      <c r="L8492" s="1">
        <v>1</v>
      </c>
      <c r="M8492" s="1">
        <f t="shared" si="482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480"/>
        <v>9</v>
      </c>
    </row>
    <row r="8493" spans="1:18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481"/>
        <v>16992000</v>
      </c>
      <c r="L8493" s="1">
        <v>1</v>
      </c>
      <c r="M8493" s="1">
        <f t="shared" si="482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480"/>
        <v>9</v>
      </c>
    </row>
    <row r="8494" spans="1:18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481"/>
        <v>16994000</v>
      </c>
      <c r="L8494" s="1">
        <v>1</v>
      </c>
      <c r="M8494" s="1">
        <f t="shared" si="482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480"/>
        <v>9</v>
      </c>
    </row>
    <row r="8495" spans="1:18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481"/>
        <v>16996000</v>
      </c>
      <c r="L8495" s="1">
        <v>1</v>
      </c>
      <c r="M8495" s="1">
        <f t="shared" si="482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480"/>
        <v>9</v>
      </c>
    </row>
    <row r="8496" spans="1:18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481"/>
        <v>16998000</v>
      </c>
      <c r="L8496" s="1">
        <v>1</v>
      </c>
      <c r="M8496" s="1">
        <f t="shared" si="482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480"/>
        <v>9</v>
      </c>
    </row>
    <row r="8497" spans="1:18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481"/>
        <v>17000000</v>
      </c>
      <c r="L8497" s="1">
        <v>1</v>
      </c>
      <c r="M8497" s="1">
        <f t="shared" si="482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480"/>
        <v>9</v>
      </c>
    </row>
    <row r="8498" spans="1:18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481"/>
        <v>17002000</v>
      </c>
      <c r="L8498" s="1">
        <v>1</v>
      </c>
      <c r="M8498" s="1">
        <f t="shared" si="482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480"/>
        <v>9</v>
      </c>
    </row>
    <row r="8499" spans="1:18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481"/>
        <v>17004000</v>
      </c>
      <c r="L8499" s="1">
        <v>1</v>
      </c>
      <c r="M8499" s="1">
        <f t="shared" si="482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480"/>
        <v>9</v>
      </c>
    </row>
    <row r="8500" spans="1:18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481"/>
        <v>17006000</v>
      </c>
      <c r="L8500" s="1">
        <v>1</v>
      </c>
      <c r="M8500" s="1">
        <f t="shared" si="482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480"/>
        <v>9</v>
      </c>
    </row>
    <row r="8501" spans="1:18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481"/>
        <v>17008000</v>
      </c>
      <c r="L8501" s="1">
        <v>1</v>
      </c>
      <c r="M8501" s="1">
        <f t="shared" si="482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480"/>
        <v>9</v>
      </c>
    </row>
    <row r="8502" spans="1:18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481"/>
        <v>17010000</v>
      </c>
      <c r="L8502" s="1">
        <v>1</v>
      </c>
      <c r="M8502" s="1">
        <f t="shared" si="482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480"/>
        <v>9</v>
      </c>
    </row>
    <row r="8503" spans="1:18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481"/>
        <v>17012000</v>
      </c>
      <c r="L8503" s="5">
        <v>1</v>
      </c>
      <c r="M8503" s="5">
        <f t="shared" si="482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480"/>
        <v>9</v>
      </c>
    </row>
    <row r="8504" spans="1:18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481"/>
        <v>17014000</v>
      </c>
      <c r="L8504" s="5">
        <v>1</v>
      </c>
      <c r="M8504" s="5">
        <f t="shared" si="482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480"/>
        <v>9</v>
      </c>
    </row>
    <row r="8505" spans="1:18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481"/>
        <v>17016000</v>
      </c>
      <c r="L8505" s="5">
        <v>1</v>
      </c>
      <c r="M8505" s="5">
        <f t="shared" si="482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480"/>
        <v>9</v>
      </c>
    </row>
    <row r="8506" spans="1:18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481"/>
        <v>17018000</v>
      </c>
      <c r="L8506" s="5">
        <v>1</v>
      </c>
      <c r="M8506" s="5">
        <f t="shared" si="482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480"/>
        <v>9</v>
      </c>
    </row>
    <row r="8507" spans="1:18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481"/>
        <v>17020000</v>
      </c>
      <c r="L8507" s="5">
        <v>1</v>
      </c>
      <c r="M8507" s="5">
        <f t="shared" si="482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480"/>
        <v>9</v>
      </c>
    </row>
    <row r="8508" spans="1:18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481"/>
        <v>17022000</v>
      </c>
      <c r="L8508" s="5">
        <v>1</v>
      </c>
      <c r="M8508" s="5">
        <f t="shared" si="482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480"/>
        <v>9</v>
      </c>
    </row>
    <row r="8509" spans="1:18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481"/>
        <v>17024000</v>
      </c>
      <c r="L8509" s="5">
        <v>1</v>
      </c>
      <c r="M8509" s="5">
        <f t="shared" si="482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480"/>
        <v>9</v>
      </c>
    </row>
    <row r="8510" spans="1:18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481"/>
        <v>17026000</v>
      </c>
      <c r="L8510" s="5">
        <v>1</v>
      </c>
      <c r="M8510" s="5">
        <f t="shared" si="482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480"/>
        <v>9</v>
      </c>
    </row>
    <row r="8511" spans="1:18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481"/>
        <v>17028000</v>
      </c>
      <c r="L8511" s="5">
        <v>1</v>
      </c>
      <c r="M8511" s="5">
        <f t="shared" si="482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480"/>
        <v>9</v>
      </c>
    </row>
    <row r="8512" spans="1:18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481"/>
        <v>17030000</v>
      </c>
      <c r="L8512" s="5">
        <v>1</v>
      </c>
      <c r="M8512" s="5">
        <f t="shared" si="482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480"/>
        <v>9</v>
      </c>
    </row>
    <row r="8513" spans="1:18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481"/>
        <v>17032000</v>
      </c>
      <c r="L8513" s="5">
        <v>1</v>
      </c>
      <c r="M8513" s="5">
        <f t="shared" si="482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480"/>
        <v>9</v>
      </c>
    </row>
    <row r="8514" spans="1:18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481"/>
        <v>17034000</v>
      </c>
      <c r="L8514" s="5">
        <v>1</v>
      </c>
      <c r="M8514" s="5">
        <f t="shared" si="482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480"/>
        <v>9</v>
      </c>
    </row>
    <row r="8515" spans="1:18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481"/>
        <v>17036000</v>
      </c>
      <c r="L8515" s="5">
        <v>1</v>
      </c>
      <c r="M8515" s="5">
        <f t="shared" si="482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483">QUOTIENT(A8515,1000)+1</f>
        <v>9</v>
      </c>
    </row>
    <row r="8516" spans="1:18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481"/>
        <v>17038000</v>
      </c>
      <c r="L8516" s="5">
        <v>1</v>
      </c>
      <c r="M8516" s="5">
        <f t="shared" si="482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483"/>
        <v>9</v>
      </c>
    </row>
    <row r="8517" spans="1:18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481"/>
        <v>17040000</v>
      </c>
      <c r="L8517" s="5">
        <v>1</v>
      </c>
      <c r="M8517" s="5">
        <f t="shared" si="482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483"/>
        <v>9</v>
      </c>
    </row>
    <row r="8518" spans="1:18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481"/>
        <v>17042000</v>
      </c>
      <c r="L8518" s="5">
        <v>1</v>
      </c>
      <c r="M8518" s="5">
        <f t="shared" si="482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483"/>
        <v>9</v>
      </c>
    </row>
    <row r="8519" spans="1:18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481"/>
        <v>17044000</v>
      </c>
      <c r="L8519" s="5">
        <v>1</v>
      </c>
      <c r="M8519" s="5">
        <f t="shared" si="482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483"/>
        <v>9</v>
      </c>
    </row>
    <row r="8520" spans="1:18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481"/>
        <v>17046000</v>
      </c>
      <c r="L8520" s="5">
        <v>1</v>
      </c>
      <c r="M8520" s="5">
        <f t="shared" si="482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483"/>
        <v>9</v>
      </c>
    </row>
    <row r="8521" spans="1:18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481"/>
        <v>17048000</v>
      </c>
      <c r="L8521" s="5">
        <v>1</v>
      </c>
      <c r="M8521" s="5">
        <f t="shared" si="482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483"/>
        <v>9</v>
      </c>
    </row>
    <row r="8522" spans="1:18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481"/>
        <v>17050000</v>
      </c>
      <c r="L8522" s="5">
        <v>1</v>
      </c>
      <c r="M8522" s="5">
        <f t="shared" si="482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483"/>
        <v>9</v>
      </c>
    </row>
    <row r="8523" spans="1:18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481"/>
        <v>17052000</v>
      </c>
      <c r="L8523" s="5">
        <v>1</v>
      </c>
      <c r="M8523" s="5">
        <f t="shared" si="482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483"/>
        <v>9</v>
      </c>
    </row>
    <row r="8524" spans="1:18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481"/>
        <v>17054000</v>
      </c>
      <c r="L8524" s="5">
        <v>1</v>
      </c>
      <c r="M8524" s="5">
        <f t="shared" si="482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483"/>
        <v>9</v>
      </c>
    </row>
    <row r="8525" spans="1:18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481"/>
        <v>17056000</v>
      </c>
      <c r="L8525" s="5">
        <v>1</v>
      </c>
      <c r="M8525" s="5">
        <f t="shared" si="482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483"/>
        <v>9</v>
      </c>
    </row>
    <row r="8526" spans="1:18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481"/>
        <v>17058000</v>
      </c>
      <c r="L8526" s="5">
        <v>1</v>
      </c>
      <c r="M8526" s="5">
        <f t="shared" si="482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483"/>
        <v>9</v>
      </c>
    </row>
    <row r="8527" spans="1:18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481"/>
        <v>17060000</v>
      </c>
      <c r="L8527" s="5">
        <v>1</v>
      </c>
      <c r="M8527" s="5">
        <f t="shared" si="482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483"/>
        <v>9</v>
      </c>
    </row>
    <row r="8528" spans="1:18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481"/>
        <v>17062000</v>
      </c>
      <c r="L8528" s="5">
        <v>1</v>
      </c>
      <c r="M8528" s="5">
        <f t="shared" si="482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483"/>
        <v>9</v>
      </c>
    </row>
    <row r="8529" spans="1:18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481"/>
        <v>17064000</v>
      </c>
      <c r="L8529" s="5">
        <v>1</v>
      </c>
      <c r="M8529" s="5">
        <f t="shared" si="482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483"/>
        <v>9</v>
      </c>
    </row>
    <row r="8530" spans="1:18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481"/>
        <v>17066000</v>
      </c>
      <c r="L8530" s="5">
        <v>1</v>
      </c>
      <c r="M8530" s="5">
        <f t="shared" si="482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483"/>
        <v>9</v>
      </c>
    </row>
    <row r="8531" spans="1:18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484">10000+A8531*2000</f>
        <v>17068000</v>
      </c>
      <c r="L8531" s="5">
        <v>1</v>
      </c>
      <c r="M8531" s="5">
        <f t="shared" ref="M8531:M8594" si="485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483"/>
        <v>9</v>
      </c>
    </row>
    <row r="8532" spans="1:18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484"/>
        <v>17070000</v>
      </c>
      <c r="L8532" s="5">
        <v>1</v>
      </c>
      <c r="M8532" s="5">
        <f t="shared" si="485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483"/>
        <v>9</v>
      </c>
    </row>
    <row r="8533" spans="1:18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484"/>
        <v>17072000</v>
      </c>
      <c r="L8533" s="5">
        <v>1</v>
      </c>
      <c r="M8533" s="5">
        <f t="shared" si="485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483"/>
        <v>9</v>
      </c>
    </row>
    <row r="8534" spans="1:18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484"/>
        <v>17074000</v>
      </c>
      <c r="L8534" s="5">
        <v>1</v>
      </c>
      <c r="M8534" s="5">
        <f t="shared" si="485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483"/>
        <v>9</v>
      </c>
    </row>
    <row r="8535" spans="1:18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484"/>
        <v>17076000</v>
      </c>
      <c r="L8535" s="5">
        <v>1</v>
      </c>
      <c r="M8535" s="5">
        <f t="shared" si="485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483"/>
        <v>9</v>
      </c>
    </row>
    <row r="8536" spans="1:18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484"/>
        <v>17078000</v>
      </c>
      <c r="L8536" s="5">
        <v>1</v>
      </c>
      <c r="M8536" s="5">
        <f t="shared" si="485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483"/>
        <v>9</v>
      </c>
    </row>
    <row r="8537" spans="1:18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484"/>
        <v>17080000</v>
      </c>
      <c r="L8537" s="5">
        <v>1</v>
      </c>
      <c r="M8537" s="5">
        <f t="shared" si="485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483"/>
        <v>9</v>
      </c>
    </row>
    <row r="8538" spans="1:18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484"/>
        <v>17082000</v>
      </c>
      <c r="L8538" s="5">
        <v>1</v>
      </c>
      <c r="M8538" s="5">
        <f t="shared" si="485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483"/>
        <v>9</v>
      </c>
    </row>
    <row r="8539" spans="1:18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484"/>
        <v>17084000</v>
      </c>
      <c r="L8539" s="5">
        <v>1</v>
      </c>
      <c r="M8539" s="5">
        <f t="shared" si="485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483"/>
        <v>9</v>
      </c>
    </row>
    <row r="8540" spans="1:18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484"/>
        <v>17086000</v>
      </c>
      <c r="L8540" s="5">
        <v>1</v>
      </c>
      <c r="M8540" s="5">
        <f t="shared" si="485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483"/>
        <v>9</v>
      </c>
    </row>
    <row r="8541" spans="1:18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484"/>
        <v>17088000</v>
      </c>
      <c r="L8541" s="5">
        <v>1</v>
      </c>
      <c r="M8541" s="5">
        <f t="shared" si="485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483"/>
        <v>9</v>
      </c>
    </row>
    <row r="8542" spans="1:18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484"/>
        <v>17090000</v>
      </c>
      <c r="L8542" s="5">
        <v>1</v>
      </c>
      <c r="M8542" s="5">
        <f t="shared" si="485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483"/>
        <v>9</v>
      </c>
    </row>
    <row r="8543" spans="1:18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484"/>
        <v>17092000</v>
      </c>
      <c r="L8543" s="5">
        <v>1</v>
      </c>
      <c r="M8543" s="5">
        <f t="shared" si="485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483"/>
        <v>9</v>
      </c>
    </row>
    <row r="8544" spans="1:18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484"/>
        <v>17094000</v>
      </c>
      <c r="L8544" s="5">
        <v>1</v>
      </c>
      <c r="M8544" s="5">
        <f t="shared" si="485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483"/>
        <v>9</v>
      </c>
    </row>
    <row r="8545" spans="1:18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484"/>
        <v>17096000</v>
      </c>
      <c r="L8545" s="5">
        <v>1</v>
      </c>
      <c r="M8545" s="5">
        <f t="shared" si="485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483"/>
        <v>9</v>
      </c>
    </row>
    <row r="8546" spans="1:18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484"/>
        <v>17098000</v>
      </c>
      <c r="L8546" s="5">
        <v>1</v>
      </c>
      <c r="M8546" s="5">
        <f t="shared" si="485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483"/>
        <v>9</v>
      </c>
    </row>
    <row r="8547" spans="1:18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484"/>
        <v>17100000</v>
      </c>
      <c r="L8547" s="5">
        <v>1</v>
      </c>
      <c r="M8547" s="5">
        <f t="shared" si="485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483"/>
        <v>9</v>
      </c>
    </row>
    <row r="8548" spans="1:18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484"/>
        <v>17102000</v>
      </c>
      <c r="L8548" s="5">
        <v>1</v>
      </c>
      <c r="M8548" s="5">
        <f t="shared" si="485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483"/>
        <v>9</v>
      </c>
    </row>
    <row r="8549" spans="1:18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484"/>
        <v>17104000</v>
      </c>
      <c r="L8549" s="5">
        <v>1</v>
      </c>
      <c r="M8549" s="5">
        <f t="shared" si="485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483"/>
        <v>9</v>
      </c>
    </row>
    <row r="8550" spans="1:18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484"/>
        <v>17106000</v>
      </c>
      <c r="L8550" s="5">
        <v>1</v>
      </c>
      <c r="M8550" s="5">
        <f t="shared" si="485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483"/>
        <v>9</v>
      </c>
    </row>
    <row r="8551" spans="1:18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484"/>
        <v>17108000</v>
      </c>
      <c r="L8551" s="5">
        <v>1</v>
      </c>
      <c r="M8551" s="5">
        <f t="shared" si="485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483"/>
        <v>9</v>
      </c>
    </row>
    <row r="8552" spans="1:18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484"/>
        <v>17110000</v>
      </c>
      <c r="L8552" s="5">
        <v>1</v>
      </c>
      <c r="M8552" s="5">
        <f t="shared" si="485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483"/>
        <v>9</v>
      </c>
    </row>
    <row r="8553" spans="1:18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484"/>
        <v>17112000</v>
      </c>
      <c r="L8553" s="1">
        <v>1</v>
      </c>
      <c r="M8553" s="1">
        <f t="shared" si="485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483"/>
        <v>9</v>
      </c>
    </row>
    <row r="8554" spans="1:18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484"/>
        <v>17114000</v>
      </c>
      <c r="L8554" s="1">
        <v>1</v>
      </c>
      <c r="M8554" s="1">
        <f t="shared" si="485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483"/>
        <v>9</v>
      </c>
    </row>
    <row r="8555" spans="1:18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484"/>
        <v>17116000</v>
      </c>
      <c r="L8555" s="1">
        <v>1</v>
      </c>
      <c r="M8555" s="1">
        <f t="shared" si="485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483"/>
        <v>9</v>
      </c>
    </row>
    <row r="8556" spans="1:18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484"/>
        <v>17118000</v>
      </c>
      <c r="L8556" s="1">
        <v>1</v>
      </c>
      <c r="M8556" s="1">
        <f t="shared" si="485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483"/>
        <v>9</v>
      </c>
    </row>
    <row r="8557" spans="1:18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484"/>
        <v>17120000</v>
      </c>
      <c r="L8557" s="1">
        <v>1</v>
      </c>
      <c r="M8557" s="1">
        <f t="shared" si="485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483"/>
        <v>9</v>
      </c>
    </row>
    <row r="8558" spans="1:18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484"/>
        <v>17122000</v>
      </c>
      <c r="L8558" s="1">
        <v>1</v>
      </c>
      <c r="M8558" s="1">
        <f t="shared" si="485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483"/>
        <v>9</v>
      </c>
    </row>
    <row r="8559" spans="1:18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484"/>
        <v>17124000</v>
      </c>
      <c r="L8559" s="1">
        <v>1</v>
      </c>
      <c r="M8559" s="1">
        <f t="shared" si="485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483"/>
        <v>9</v>
      </c>
    </row>
    <row r="8560" spans="1:18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484"/>
        <v>17126000</v>
      </c>
      <c r="L8560" s="1">
        <v>1</v>
      </c>
      <c r="M8560" s="1">
        <f t="shared" si="485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483"/>
        <v>9</v>
      </c>
    </row>
    <row r="8561" spans="1:18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484"/>
        <v>17128000</v>
      </c>
      <c r="L8561" s="1">
        <v>1</v>
      </c>
      <c r="M8561" s="1">
        <f t="shared" si="485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483"/>
        <v>9</v>
      </c>
    </row>
    <row r="8562" spans="1:18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484"/>
        <v>17130000</v>
      </c>
      <c r="L8562" s="1">
        <v>1</v>
      </c>
      <c r="M8562" s="1">
        <f t="shared" si="485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483"/>
        <v>9</v>
      </c>
    </row>
    <row r="8563" spans="1:18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484"/>
        <v>17132000</v>
      </c>
      <c r="L8563" s="1">
        <v>1</v>
      </c>
      <c r="M8563" s="1">
        <f t="shared" si="485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483"/>
        <v>9</v>
      </c>
    </row>
    <row r="8564" spans="1:18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484"/>
        <v>17134000</v>
      </c>
      <c r="L8564" s="1">
        <v>1</v>
      </c>
      <c r="M8564" s="1">
        <f t="shared" si="485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483"/>
        <v>9</v>
      </c>
    </row>
    <row r="8565" spans="1:18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484"/>
        <v>17136000</v>
      </c>
      <c r="L8565" s="1">
        <v>1</v>
      </c>
      <c r="M8565" s="1">
        <f t="shared" si="485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483"/>
        <v>9</v>
      </c>
    </row>
    <row r="8566" spans="1:18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484"/>
        <v>17138000</v>
      </c>
      <c r="L8566" s="1">
        <v>1</v>
      </c>
      <c r="M8566" s="1">
        <f t="shared" si="485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483"/>
        <v>9</v>
      </c>
    </row>
    <row r="8567" spans="1:18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484"/>
        <v>17140000</v>
      </c>
      <c r="L8567" s="1">
        <v>1</v>
      </c>
      <c r="M8567" s="1">
        <f t="shared" si="485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483"/>
        <v>9</v>
      </c>
    </row>
    <row r="8568" spans="1:18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484"/>
        <v>17142000</v>
      </c>
      <c r="L8568" s="1">
        <v>1</v>
      </c>
      <c r="M8568" s="1">
        <f t="shared" si="485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483"/>
        <v>9</v>
      </c>
    </row>
    <row r="8569" spans="1:18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484"/>
        <v>17144000</v>
      </c>
      <c r="L8569" s="1">
        <v>1</v>
      </c>
      <c r="M8569" s="1">
        <f t="shared" si="485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483"/>
        <v>9</v>
      </c>
    </row>
    <row r="8570" spans="1:18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484"/>
        <v>17146000</v>
      </c>
      <c r="L8570" s="1">
        <v>1</v>
      </c>
      <c r="M8570" s="1">
        <f t="shared" si="485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483"/>
        <v>9</v>
      </c>
    </row>
    <row r="8571" spans="1:18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484"/>
        <v>17148000</v>
      </c>
      <c r="L8571" s="1">
        <v>1</v>
      </c>
      <c r="M8571" s="1">
        <f t="shared" si="485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483"/>
        <v>9</v>
      </c>
    </row>
    <row r="8572" spans="1:18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484"/>
        <v>17150000</v>
      </c>
      <c r="L8572" s="1">
        <v>1</v>
      </c>
      <c r="M8572" s="1">
        <f t="shared" si="485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483"/>
        <v>9</v>
      </c>
    </row>
    <row r="8573" spans="1:18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484"/>
        <v>17152000</v>
      </c>
      <c r="L8573" s="1">
        <v>1</v>
      </c>
      <c r="M8573" s="1">
        <f t="shared" si="485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483"/>
        <v>9</v>
      </c>
    </row>
    <row r="8574" spans="1:18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484"/>
        <v>17154000</v>
      </c>
      <c r="L8574" s="1">
        <v>1</v>
      </c>
      <c r="M8574" s="1">
        <f t="shared" si="485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483"/>
        <v>9</v>
      </c>
    </row>
    <row r="8575" spans="1:18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484"/>
        <v>17156000</v>
      </c>
      <c r="L8575" s="1">
        <v>1</v>
      </c>
      <c r="M8575" s="1">
        <f t="shared" si="485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483"/>
        <v>9</v>
      </c>
    </row>
    <row r="8576" spans="1:18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484"/>
        <v>17158000</v>
      </c>
      <c r="L8576" s="1">
        <v>1</v>
      </c>
      <c r="M8576" s="1">
        <f t="shared" si="485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483"/>
        <v>9</v>
      </c>
    </row>
    <row r="8577" spans="1:18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484"/>
        <v>17160000</v>
      </c>
      <c r="L8577" s="1">
        <v>1</v>
      </c>
      <c r="M8577" s="1">
        <f t="shared" si="485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483"/>
        <v>9</v>
      </c>
    </row>
    <row r="8578" spans="1:18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484"/>
        <v>17162000</v>
      </c>
      <c r="L8578" s="1">
        <v>1</v>
      </c>
      <c r="M8578" s="1">
        <f t="shared" si="485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483"/>
        <v>9</v>
      </c>
    </row>
    <row r="8579" spans="1:18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484"/>
        <v>17164000</v>
      </c>
      <c r="L8579" s="1">
        <v>1</v>
      </c>
      <c r="M8579" s="1">
        <f t="shared" si="485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486">QUOTIENT(A8579,1000)+1</f>
        <v>9</v>
      </c>
    </row>
    <row r="8580" spans="1:18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484"/>
        <v>17166000</v>
      </c>
      <c r="L8580" s="1">
        <v>1</v>
      </c>
      <c r="M8580" s="1">
        <f t="shared" si="485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486"/>
        <v>9</v>
      </c>
    </row>
    <row r="8581" spans="1:18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484"/>
        <v>17168000</v>
      </c>
      <c r="L8581" s="1">
        <v>1</v>
      </c>
      <c r="M8581" s="1">
        <f t="shared" si="485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486"/>
        <v>9</v>
      </c>
    </row>
    <row r="8582" spans="1:18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484"/>
        <v>17170000</v>
      </c>
      <c r="L8582" s="1">
        <v>1</v>
      </c>
      <c r="M8582" s="1">
        <f t="shared" si="485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486"/>
        <v>9</v>
      </c>
    </row>
    <row r="8583" spans="1:18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484"/>
        <v>17172000</v>
      </c>
      <c r="L8583" s="1">
        <v>1</v>
      </c>
      <c r="M8583" s="1">
        <f t="shared" si="485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486"/>
        <v>9</v>
      </c>
    </row>
    <row r="8584" spans="1:18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484"/>
        <v>17174000</v>
      </c>
      <c r="L8584" s="1">
        <v>1</v>
      </c>
      <c r="M8584" s="1">
        <f t="shared" si="485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486"/>
        <v>9</v>
      </c>
    </row>
    <row r="8585" spans="1:18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484"/>
        <v>17176000</v>
      </c>
      <c r="L8585" s="1">
        <v>1</v>
      </c>
      <c r="M8585" s="1">
        <f t="shared" si="485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486"/>
        <v>9</v>
      </c>
    </row>
    <row r="8586" spans="1:18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484"/>
        <v>17178000</v>
      </c>
      <c r="L8586" s="1">
        <v>1</v>
      </c>
      <c r="M8586" s="1">
        <f t="shared" si="485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486"/>
        <v>9</v>
      </c>
    </row>
    <row r="8587" spans="1:18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484"/>
        <v>17180000</v>
      </c>
      <c r="L8587" s="1">
        <v>1</v>
      </c>
      <c r="M8587" s="1">
        <f t="shared" si="485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486"/>
        <v>9</v>
      </c>
    </row>
    <row r="8588" spans="1:18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484"/>
        <v>17182000</v>
      </c>
      <c r="L8588" s="1">
        <v>1</v>
      </c>
      <c r="M8588" s="1">
        <f t="shared" si="485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486"/>
        <v>9</v>
      </c>
    </row>
    <row r="8589" spans="1:18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484"/>
        <v>17184000</v>
      </c>
      <c r="L8589" s="1">
        <v>1</v>
      </c>
      <c r="M8589" s="1">
        <f t="shared" si="485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486"/>
        <v>9</v>
      </c>
    </row>
    <row r="8590" spans="1:18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484"/>
        <v>17186000</v>
      </c>
      <c r="L8590" s="1">
        <v>1</v>
      </c>
      <c r="M8590" s="1">
        <f t="shared" si="485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486"/>
        <v>9</v>
      </c>
    </row>
    <row r="8591" spans="1:18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484"/>
        <v>17188000</v>
      </c>
      <c r="L8591" s="1">
        <v>1</v>
      </c>
      <c r="M8591" s="1">
        <f t="shared" si="485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486"/>
        <v>9</v>
      </c>
    </row>
    <row r="8592" spans="1:18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484"/>
        <v>17190000</v>
      </c>
      <c r="L8592" s="1">
        <v>1</v>
      </c>
      <c r="M8592" s="1">
        <f t="shared" si="485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486"/>
        <v>9</v>
      </c>
    </row>
    <row r="8593" spans="1:18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484"/>
        <v>17192000</v>
      </c>
      <c r="L8593" s="1">
        <v>1</v>
      </c>
      <c r="M8593" s="1">
        <f t="shared" si="485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486"/>
        <v>9</v>
      </c>
    </row>
    <row r="8594" spans="1:18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484"/>
        <v>17194000</v>
      </c>
      <c r="L8594" s="1">
        <v>1</v>
      </c>
      <c r="M8594" s="1">
        <f t="shared" si="485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486"/>
        <v>9</v>
      </c>
    </row>
    <row r="8595" spans="1:18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487">10000+A8595*2000</f>
        <v>17196000</v>
      </c>
      <c r="L8595" s="1">
        <v>1</v>
      </c>
      <c r="M8595" s="1">
        <f t="shared" ref="M8595:M8602" si="488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486"/>
        <v>9</v>
      </c>
    </row>
    <row r="8596" spans="1:18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487"/>
        <v>17198000</v>
      </c>
      <c r="L8596" s="1">
        <v>1</v>
      </c>
      <c r="M8596" s="1">
        <f t="shared" si="488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486"/>
        <v>9</v>
      </c>
    </row>
    <row r="8597" spans="1:18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487"/>
        <v>17200000</v>
      </c>
      <c r="L8597" s="1">
        <v>1</v>
      </c>
      <c r="M8597" s="1">
        <f t="shared" si="488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486"/>
        <v>9</v>
      </c>
    </row>
    <row r="8598" spans="1:18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487"/>
        <v>17202000</v>
      </c>
      <c r="L8598" s="1">
        <v>1</v>
      </c>
      <c r="M8598" s="1">
        <f t="shared" si="488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486"/>
        <v>9</v>
      </c>
    </row>
    <row r="8599" spans="1:18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487"/>
        <v>17204000</v>
      </c>
      <c r="L8599" s="1">
        <v>1</v>
      </c>
      <c r="M8599" s="1">
        <f t="shared" si="488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486"/>
        <v>9</v>
      </c>
    </row>
    <row r="8600" spans="1:18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487"/>
        <v>17206000</v>
      </c>
      <c r="L8600" s="1">
        <v>1</v>
      </c>
      <c r="M8600" s="1">
        <f t="shared" si="488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486"/>
        <v>9</v>
      </c>
    </row>
    <row r="8601" spans="1:18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487"/>
        <v>17208000</v>
      </c>
      <c r="L8601" s="1">
        <v>1</v>
      </c>
      <c r="M8601" s="1">
        <f t="shared" si="488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486"/>
        <v>9</v>
      </c>
    </row>
    <row r="8602" spans="1:18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487"/>
        <v>17210000</v>
      </c>
      <c r="L8602" s="1">
        <v>1</v>
      </c>
      <c r="M8602" s="1">
        <f t="shared" si="488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486"/>
        <v>9</v>
      </c>
    </row>
    <row r="8603" spans="1:18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489">10000+A8603*2000</f>
        <v>17212000</v>
      </c>
      <c r="L8603" s="2">
        <v>1</v>
      </c>
      <c r="M8603" s="2">
        <f t="shared" ref="M8603:M8666" si="490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486"/>
        <v>9</v>
      </c>
    </row>
    <row r="8604" spans="1:18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489"/>
        <v>17214000</v>
      </c>
      <c r="L8604" s="2">
        <v>1</v>
      </c>
      <c r="M8604" s="2">
        <f t="shared" si="490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486"/>
        <v>9</v>
      </c>
    </row>
    <row r="8605" spans="1:18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489"/>
        <v>17216000</v>
      </c>
      <c r="L8605" s="2">
        <v>1</v>
      </c>
      <c r="M8605" s="2">
        <f t="shared" si="490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486"/>
        <v>9</v>
      </c>
    </row>
    <row r="8606" spans="1:18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489"/>
        <v>17218000</v>
      </c>
      <c r="L8606" s="2">
        <v>1</v>
      </c>
      <c r="M8606" s="2">
        <f t="shared" si="490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486"/>
        <v>9</v>
      </c>
    </row>
    <row r="8607" spans="1:18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489"/>
        <v>17220000</v>
      </c>
      <c r="L8607" s="2">
        <v>1</v>
      </c>
      <c r="M8607" s="2">
        <f t="shared" si="490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486"/>
        <v>9</v>
      </c>
    </row>
    <row r="8608" spans="1:18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489"/>
        <v>17222000</v>
      </c>
      <c r="L8608" s="2">
        <v>1</v>
      </c>
      <c r="M8608" s="2">
        <f t="shared" si="490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486"/>
        <v>9</v>
      </c>
    </row>
    <row r="8609" spans="1:18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489"/>
        <v>17224000</v>
      </c>
      <c r="L8609" s="2">
        <v>1</v>
      </c>
      <c r="M8609" s="2">
        <f t="shared" si="490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486"/>
        <v>9</v>
      </c>
    </row>
    <row r="8610" spans="1:18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489"/>
        <v>17226000</v>
      </c>
      <c r="L8610" s="2">
        <v>1</v>
      </c>
      <c r="M8610" s="2">
        <f t="shared" si="490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486"/>
        <v>9</v>
      </c>
    </row>
    <row r="8611" spans="1:18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489"/>
        <v>17228000</v>
      </c>
      <c r="L8611" s="2">
        <v>1</v>
      </c>
      <c r="M8611" s="2">
        <f t="shared" si="490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486"/>
        <v>9</v>
      </c>
    </row>
    <row r="8612" spans="1:18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489"/>
        <v>17230000</v>
      </c>
      <c r="L8612" s="2">
        <v>1</v>
      </c>
      <c r="M8612" s="2">
        <f t="shared" si="490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486"/>
        <v>9</v>
      </c>
    </row>
    <row r="8613" spans="1:18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489"/>
        <v>17232000</v>
      </c>
      <c r="L8613" s="2">
        <v>1</v>
      </c>
      <c r="M8613" s="2">
        <f t="shared" si="490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486"/>
        <v>9</v>
      </c>
    </row>
    <row r="8614" spans="1:18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489"/>
        <v>17234000</v>
      </c>
      <c r="L8614" s="2">
        <v>1</v>
      </c>
      <c r="M8614" s="2">
        <f t="shared" si="490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486"/>
        <v>9</v>
      </c>
    </row>
    <row r="8615" spans="1:18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489"/>
        <v>17236000</v>
      </c>
      <c r="L8615" s="2">
        <v>1</v>
      </c>
      <c r="M8615" s="2">
        <f t="shared" si="490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486"/>
        <v>9</v>
      </c>
    </row>
    <row r="8616" spans="1:18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489"/>
        <v>17238000</v>
      </c>
      <c r="L8616" s="2">
        <v>1</v>
      </c>
      <c r="M8616" s="2">
        <f t="shared" si="490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486"/>
        <v>9</v>
      </c>
    </row>
    <row r="8617" spans="1:18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489"/>
        <v>17240000</v>
      </c>
      <c r="L8617" s="2">
        <v>1</v>
      </c>
      <c r="M8617" s="2">
        <f t="shared" si="490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486"/>
        <v>9</v>
      </c>
    </row>
    <row r="8618" spans="1:18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489"/>
        <v>17242000</v>
      </c>
      <c r="L8618" s="2">
        <v>1</v>
      </c>
      <c r="M8618" s="2">
        <f t="shared" si="490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486"/>
        <v>9</v>
      </c>
    </row>
    <row r="8619" spans="1:18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489"/>
        <v>17244000</v>
      </c>
      <c r="L8619" s="2">
        <v>1</v>
      </c>
      <c r="M8619" s="2">
        <f t="shared" si="490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486"/>
        <v>9</v>
      </c>
    </row>
    <row r="8620" spans="1:18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489"/>
        <v>17246000</v>
      </c>
      <c r="L8620" s="2">
        <v>1</v>
      </c>
      <c r="M8620" s="2">
        <f t="shared" si="490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486"/>
        <v>9</v>
      </c>
    </row>
    <row r="8621" spans="1:18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489"/>
        <v>17248000</v>
      </c>
      <c r="L8621" s="2">
        <v>1</v>
      </c>
      <c r="M8621" s="2">
        <f t="shared" si="490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486"/>
        <v>9</v>
      </c>
    </row>
    <row r="8622" spans="1:18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489"/>
        <v>17250000</v>
      </c>
      <c r="L8622" s="2">
        <v>1</v>
      </c>
      <c r="M8622" s="2">
        <f t="shared" si="490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486"/>
        <v>9</v>
      </c>
    </row>
    <row r="8623" spans="1:18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489"/>
        <v>17252000</v>
      </c>
      <c r="L8623" s="2">
        <v>1</v>
      </c>
      <c r="M8623" s="2">
        <f t="shared" si="490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486"/>
        <v>9</v>
      </c>
    </row>
    <row r="8624" spans="1:18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489"/>
        <v>17254000</v>
      </c>
      <c r="L8624" s="2">
        <v>1</v>
      </c>
      <c r="M8624" s="2">
        <f t="shared" si="490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486"/>
        <v>9</v>
      </c>
    </row>
    <row r="8625" spans="1:18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489"/>
        <v>17256000</v>
      </c>
      <c r="L8625" s="2">
        <v>1</v>
      </c>
      <c r="M8625" s="2">
        <f t="shared" si="490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486"/>
        <v>9</v>
      </c>
    </row>
    <row r="8626" spans="1:18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489"/>
        <v>17258000</v>
      </c>
      <c r="L8626" s="2">
        <v>1</v>
      </c>
      <c r="M8626" s="2">
        <f t="shared" si="490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486"/>
        <v>9</v>
      </c>
    </row>
    <row r="8627" spans="1:18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489"/>
        <v>17260000</v>
      </c>
      <c r="L8627" s="2">
        <v>1</v>
      </c>
      <c r="M8627" s="2">
        <f t="shared" si="490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486"/>
        <v>9</v>
      </c>
    </row>
    <row r="8628" spans="1:18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489"/>
        <v>17262000</v>
      </c>
      <c r="L8628" s="2">
        <v>1</v>
      </c>
      <c r="M8628" s="2">
        <f t="shared" si="490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486"/>
        <v>9</v>
      </c>
    </row>
    <row r="8629" spans="1:18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489"/>
        <v>17264000</v>
      </c>
      <c r="L8629" s="2">
        <v>1</v>
      </c>
      <c r="M8629" s="2">
        <f t="shared" si="490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486"/>
        <v>9</v>
      </c>
    </row>
    <row r="8630" spans="1:18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489"/>
        <v>17266000</v>
      </c>
      <c r="L8630" s="2">
        <v>1</v>
      </c>
      <c r="M8630" s="2">
        <f t="shared" si="490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486"/>
        <v>9</v>
      </c>
    </row>
    <row r="8631" spans="1:18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489"/>
        <v>17268000</v>
      </c>
      <c r="L8631" s="2">
        <v>1</v>
      </c>
      <c r="M8631" s="2">
        <f t="shared" si="490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486"/>
        <v>9</v>
      </c>
    </row>
    <row r="8632" spans="1:18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489"/>
        <v>17270000</v>
      </c>
      <c r="L8632" s="2">
        <v>1</v>
      </c>
      <c r="M8632" s="2">
        <f t="shared" si="490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486"/>
        <v>9</v>
      </c>
    </row>
    <row r="8633" spans="1:18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489"/>
        <v>17272000</v>
      </c>
      <c r="L8633" s="2">
        <v>1</v>
      </c>
      <c r="M8633" s="2">
        <f t="shared" si="490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486"/>
        <v>9</v>
      </c>
    </row>
    <row r="8634" spans="1:18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489"/>
        <v>17274000</v>
      </c>
      <c r="L8634" s="2">
        <v>1</v>
      </c>
      <c r="M8634" s="2">
        <f t="shared" si="490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486"/>
        <v>9</v>
      </c>
    </row>
    <row r="8635" spans="1:18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489"/>
        <v>17276000</v>
      </c>
      <c r="L8635" s="2">
        <v>1</v>
      </c>
      <c r="M8635" s="2">
        <f t="shared" si="490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486"/>
        <v>9</v>
      </c>
    </row>
    <row r="8636" spans="1:18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489"/>
        <v>17278000</v>
      </c>
      <c r="L8636" s="2">
        <v>1</v>
      </c>
      <c r="M8636" s="2">
        <f t="shared" si="490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486"/>
        <v>9</v>
      </c>
    </row>
    <row r="8637" spans="1:18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489"/>
        <v>17280000</v>
      </c>
      <c r="L8637" s="2">
        <v>1</v>
      </c>
      <c r="M8637" s="2">
        <f t="shared" si="490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486"/>
        <v>9</v>
      </c>
    </row>
    <row r="8638" spans="1:18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489"/>
        <v>17282000</v>
      </c>
      <c r="L8638" s="2">
        <v>1</v>
      </c>
      <c r="M8638" s="2">
        <f t="shared" si="490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486"/>
        <v>9</v>
      </c>
    </row>
    <row r="8639" spans="1:18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489"/>
        <v>17284000</v>
      </c>
      <c r="L8639" s="2">
        <v>1</v>
      </c>
      <c r="M8639" s="2">
        <f t="shared" si="490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486"/>
        <v>9</v>
      </c>
    </row>
    <row r="8640" spans="1:18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489"/>
        <v>17286000</v>
      </c>
      <c r="L8640" s="2">
        <v>1</v>
      </c>
      <c r="M8640" s="2">
        <f t="shared" si="490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486"/>
        <v>9</v>
      </c>
    </row>
    <row r="8641" spans="1:18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489"/>
        <v>17288000</v>
      </c>
      <c r="L8641" s="2">
        <v>1</v>
      </c>
      <c r="M8641" s="2">
        <f t="shared" si="490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486"/>
        <v>9</v>
      </c>
    </row>
    <row r="8642" spans="1:18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489"/>
        <v>17290000</v>
      </c>
      <c r="L8642" s="2">
        <v>1</v>
      </c>
      <c r="M8642" s="2">
        <f t="shared" si="490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486"/>
        <v>9</v>
      </c>
    </row>
    <row r="8643" spans="1:18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489"/>
        <v>17292000</v>
      </c>
      <c r="L8643" s="2">
        <v>1</v>
      </c>
      <c r="M8643" s="2">
        <f t="shared" si="490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491">QUOTIENT(A8643,1000)+1</f>
        <v>9</v>
      </c>
    </row>
    <row r="8644" spans="1:18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489"/>
        <v>17294000</v>
      </c>
      <c r="L8644" s="2">
        <v>1</v>
      </c>
      <c r="M8644" s="2">
        <f t="shared" si="490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491"/>
        <v>9</v>
      </c>
    </row>
    <row r="8645" spans="1:18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489"/>
        <v>17296000</v>
      </c>
      <c r="L8645" s="2">
        <v>1</v>
      </c>
      <c r="M8645" s="2">
        <f t="shared" si="490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491"/>
        <v>9</v>
      </c>
    </row>
    <row r="8646" spans="1:18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489"/>
        <v>17298000</v>
      </c>
      <c r="L8646" s="2">
        <v>1</v>
      </c>
      <c r="M8646" s="2">
        <f t="shared" si="490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491"/>
        <v>9</v>
      </c>
    </row>
    <row r="8647" spans="1:18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489"/>
        <v>17300000</v>
      </c>
      <c r="L8647" s="2">
        <v>1</v>
      </c>
      <c r="M8647" s="2">
        <f t="shared" si="490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491"/>
        <v>9</v>
      </c>
    </row>
    <row r="8648" spans="1:18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489"/>
        <v>17302000</v>
      </c>
      <c r="L8648" s="2">
        <v>1</v>
      </c>
      <c r="M8648" s="2">
        <f t="shared" si="490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491"/>
        <v>9</v>
      </c>
    </row>
    <row r="8649" spans="1:18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489"/>
        <v>17304000</v>
      </c>
      <c r="L8649" s="2">
        <v>1</v>
      </c>
      <c r="M8649" s="2">
        <f t="shared" si="490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491"/>
        <v>9</v>
      </c>
    </row>
    <row r="8650" spans="1:18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489"/>
        <v>17306000</v>
      </c>
      <c r="L8650" s="2">
        <v>1</v>
      </c>
      <c r="M8650" s="2">
        <f t="shared" si="490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491"/>
        <v>9</v>
      </c>
    </row>
    <row r="8651" spans="1:18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489"/>
        <v>17308000</v>
      </c>
      <c r="L8651" s="2">
        <v>1</v>
      </c>
      <c r="M8651" s="2">
        <f t="shared" si="490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491"/>
        <v>9</v>
      </c>
    </row>
    <row r="8652" spans="1:18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489"/>
        <v>17310000</v>
      </c>
      <c r="L8652" s="2">
        <v>1</v>
      </c>
      <c r="M8652" s="2">
        <f t="shared" si="490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491"/>
        <v>9</v>
      </c>
    </row>
    <row r="8653" spans="1:18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489"/>
        <v>17312000</v>
      </c>
      <c r="L8653" s="1">
        <v>1</v>
      </c>
      <c r="M8653" s="1">
        <f t="shared" si="490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491"/>
        <v>9</v>
      </c>
    </row>
    <row r="8654" spans="1:18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489"/>
        <v>17314000</v>
      </c>
      <c r="L8654" s="1">
        <v>1</v>
      </c>
      <c r="M8654" s="1">
        <f t="shared" si="490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491"/>
        <v>9</v>
      </c>
    </row>
    <row r="8655" spans="1:18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489"/>
        <v>17316000</v>
      </c>
      <c r="L8655" s="1">
        <v>1</v>
      </c>
      <c r="M8655" s="1">
        <f t="shared" si="490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491"/>
        <v>9</v>
      </c>
    </row>
    <row r="8656" spans="1:18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489"/>
        <v>17318000</v>
      </c>
      <c r="L8656" s="1">
        <v>1</v>
      </c>
      <c r="M8656" s="1">
        <f t="shared" si="490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491"/>
        <v>9</v>
      </c>
    </row>
    <row r="8657" spans="1:18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489"/>
        <v>17320000</v>
      </c>
      <c r="L8657" s="1">
        <v>1</v>
      </c>
      <c r="M8657" s="1">
        <f t="shared" si="490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491"/>
        <v>9</v>
      </c>
    </row>
    <row r="8658" spans="1:18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489"/>
        <v>17322000</v>
      </c>
      <c r="L8658" s="1">
        <v>1</v>
      </c>
      <c r="M8658" s="1">
        <f t="shared" si="490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491"/>
        <v>9</v>
      </c>
    </row>
    <row r="8659" spans="1:18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489"/>
        <v>17324000</v>
      </c>
      <c r="L8659" s="1">
        <v>1</v>
      </c>
      <c r="M8659" s="1">
        <f t="shared" si="490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491"/>
        <v>9</v>
      </c>
    </row>
    <row r="8660" spans="1:18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489"/>
        <v>17326000</v>
      </c>
      <c r="L8660" s="1">
        <v>1</v>
      </c>
      <c r="M8660" s="1">
        <f t="shared" si="490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491"/>
        <v>9</v>
      </c>
    </row>
    <row r="8661" spans="1:18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489"/>
        <v>17328000</v>
      </c>
      <c r="L8661" s="1">
        <v>1</v>
      </c>
      <c r="M8661" s="1">
        <f t="shared" si="490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491"/>
        <v>9</v>
      </c>
    </row>
    <row r="8662" spans="1:18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489"/>
        <v>17330000</v>
      </c>
      <c r="L8662" s="1">
        <v>1</v>
      </c>
      <c r="M8662" s="1">
        <f t="shared" si="490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491"/>
        <v>9</v>
      </c>
    </row>
    <row r="8663" spans="1:18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489"/>
        <v>17332000</v>
      </c>
      <c r="L8663" s="1">
        <v>1</v>
      </c>
      <c r="M8663" s="1">
        <f t="shared" si="490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491"/>
        <v>9</v>
      </c>
    </row>
    <row r="8664" spans="1:18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489"/>
        <v>17334000</v>
      </c>
      <c r="L8664" s="1">
        <v>1</v>
      </c>
      <c r="M8664" s="1">
        <f t="shared" si="490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491"/>
        <v>9</v>
      </c>
    </row>
    <row r="8665" spans="1:18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489"/>
        <v>17336000</v>
      </c>
      <c r="L8665" s="1">
        <v>1</v>
      </c>
      <c r="M8665" s="1">
        <f t="shared" si="490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491"/>
        <v>9</v>
      </c>
    </row>
    <row r="8666" spans="1:18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489"/>
        <v>17338000</v>
      </c>
      <c r="L8666" s="1">
        <v>1</v>
      </c>
      <c r="M8666" s="1">
        <f t="shared" si="490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491"/>
        <v>9</v>
      </c>
    </row>
    <row r="8667" spans="1:18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492">10000+A8667*2000</f>
        <v>17340000</v>
      </c>
      <c r="L8667" s="1">
        <v>1</v>
      </c>
      <c r="M8667" s="1">
        <f t="shared" ref="M8667:M8730" si="493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491"/>
        <v>9</v>
      </c>
    </row>
    <row r="8668" spans="1:18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492"/>
        <v>17342000</v>
      </c>
      <c r="L8668" s="1">
        <v>1</v>
      </c>
      <c r="M8668" s="1">
        <f t="shared" si="493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491"/>
        <v>9</v>
      </c>
    </row>
    <row r="8669" spans="1:18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492"/>
        <v>17344000</v>
      </c>
      <c r="L8669" s="1">
        <v>1</v>
      </c>
      <c r="M8669" s="1">
        <f t="shared" si="493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491"/>
        <v>9</v>
      </c>
    </row>
    <row r="8670" spans="1:18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492"/>
        <v>17346000</v>
      </c>
      <c r="L8670" s="1">
        <v>1</v>
      </c>
      <c r="M8670" s="1">
        <f t="shared" si="493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491"/>
        <v>9</v>
      </c>
    </row>
    <row r="8671" spans="1:18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492"/>
        <v>17348000</v>
      </c>
      <c r="L8671" s="1">
        <v>1</v>
      </c>
      <c r="M8671" s="1">
        <f t="shared" si="493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491"/>
        <v>9</v>
      </c>
    </row>
    <row r="8672" spans="1:18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492"/>
        <v>17350000</v>
      </c>
      <c r="L8672" s="1">
        <v>1</v>
      </c>
      <c r="M8672" s="1">
        <f t="shared" si="493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491"/>
        <v>9</v>
      </c>
    </row>
    <row r="8673" spans="1:18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492"/>
        <v>17352000</v>
      </c>
      <c r="L8673" s="1">
        <v>1</v>
      </c>
      <c r="M8673" s="1">
        <f t="shared" si="493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491"/>
        <v>9</v>
      </c>
    </row>
    <row r="8674" spans="1:18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492"/>
        <v>17354000</v>
      </c>
      <c r="L8674" s="1">
        <v>1</v>
      </c>
      <c r="M8674" s="1">
        <f t="shared" si="493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491"/>
        <v>9</v>
      </c>
    </row>
    <row r="8675" spans="1:18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492"/>
        <v>17356000</v>
      </c>
      <c r="L8675" s="1">
        <v>1</v>
      </c>
      <c r="M8675" s="1">
        <f t="shared" si="493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491"/>
        <v>9</v>
      </c>
    </row>
    <row r="8676" spans="1:18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492"/>
        <v>17358000</v>
      </c>
      <c r="L8676" s="1">
        <v>1</v>
      </c>
      <c r="M8676" s="1">
        <f t="shared" si="493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491"/>
        <v>9</v>
      </c>
    </row>
    <row r="8677" spans="1:18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492"/>
        <v>17360000</v>
      </c>
      <c r="L8677" s="1">
        <v>1</v>
      </c>
      <c r="M8677" s="1">
        <f t="shared" si="493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491"/>
        <v>9</v>
      </c>
    </row>
    <row r="8678" spans="1:18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492"/>
        <v>17362000</v>
      </c>
      <c r="L8678" s="1">
        <v>1</v>
      </c>
      <c r="M8678" s="1">
        <f t="shared" si="493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491"/>
        <v>9</v>
      </c>
    </row>
    <row r="8679" spans="1:18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492"/>
        <v>17364000</v>
      </c>
      <c r="L8679" s="1">
        <v>1</v>
      </c>
      <c r="M8679" s="1">
        <f t="shared" si="493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491"/>
        <v>9</v>
      </c>
    </row>
    <row r="8680" spans="1:18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492"/>
        <v>17366000</v>
      </c>
      <c r="L8680" s="1">
        <v>1</v>
      </c>
      <c r="M8680" s="1">
        <f t="shared" si="493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491"/>
        <v>9</v>
      </c>
    </row>
    <row r="8681" spans="1:18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492"/>
        <v>17368000</v>
      </c>
      <c r="L8681" s="1">
        <v>1</v>
      </c>
      <c r="M8681" s="1">
        <f t="shared" si="493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491"/>
        <v>9</v>
      </c>
    </row>
    <row r="8682" spans="1:18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492"/>
        <v>17370000</v>
      </c>
      <c r="L8682" s="1">
        <v>1</v>
      </c>
      <c r="M8682" s="1">
        <f t="shared" si="493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491"/>
        <v>9</v>
      </c>
    </row>
    <row r="8683" spans="1:18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492"/>
        <v>17372000</v>
      </c>
      <c r="L8683" s="1">
        <v>1</v>
      </c>
      <c r="M8683" s="1">
        <f t="shared" si="493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491"/>
        <v>9</v>
      </c>
    </row>
    <row r="8684" spans="1:18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492"/>
        <v>17374000</v>
      </c>
      <c r="L8684" s="1">
        <v>1</v>
      </c>
      <c r="M8684" s="1">
        <f t="shared" si="493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491"/>
        <v>9</v>
      </c>
    </row>
    <row r="8685" spans="1:18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492"/>
        <v>17376000</v>
      </c>
      <c r="L8685" s="1">
        <v>1</v>
      </c>
      <c r="M8685" s="1">
        <f t="shared" si="493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491"/>
        <v>9</v>
      </c>
    </row>
    <row r="8686" spans="1:18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492"/>
        <v>17378000</v>
      </c>
      <c r="L8686" s="1">
        <v>1</v>
      </c>
      <c r="M8686" s="1">
        <f t="shared" si="493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491"/>
        <v>9</v>
      </c>
    </row>
    <row r="8687" spans="1:18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492"/>
        <v>17380000</v>
      </c>
      <c r="L8687" s="1">
        <v>1</v>
      </c>
      <c r="M8687" s="1">
        <f t="shared" si="493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491"/>
        <v>9</v>
      </c>
    </row>
    <row r="8688" spans="1:18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492"/>
        <v>17382000</v>
      </c>
      <c r="L8688" s="1">
        <v>1</v>
      </c>
      <c r="M8688" s="1">
        <f t="shared" si="493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491"/>
        <v>9</v>
      </c>
    </row>
    <row r="8689" spans="1:18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492"/>
        <v>17384000</v>
      </c>
      <c r="L8689" s="1">
        <v>1</v>
      </c>
      <c r="M8689" s="1">
        <f t="shared" si="493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491"/>
        <v>9</v>
      </c>
    </row>
    <row r="8690" spans="1:18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492"/>
        <v>17386000</v>
      </c>
      <c r="L8690" s="1">
        <v>1</v>
      </c>
      <c r="M8690" s="1">
        <f t="shared" si="493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491"/>
        <v>9</v>
      </c>
    </row>
    <row r="8691" spans="1:18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492"/>
        <v>17388000</v>
      </c>
      <c r="L8691" s="1">
        <v>1</v>
      </c>
      <c r="M8691" s="1">
        <f t="shared" si="493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491"/>
        <v>9</v>
      </c>
    </row>
    <row r="8692" spans="1:18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492"/>
        <v>17390000</v>
      </c>
      <c r="L8692" s="1">
        <v>1</v>
      </c>
      <c r="M8692" s="1">
        <f t="shared" si="493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491"/>
        <v>9</v>
      </c>
    </row>
    <row r="8693" spans="1:18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492"/>
        <v>17392000</v>
      </c>
      <c r="L8693" s="1">
        <v>1</v>
      </c>
      <c r="M8693" s="1">
        <f t="shared" si="493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491"/>
        <v>9</v>
      </c>
    </row>
    <row r="8694" spans="1:18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492"/>
        <v>17394000</v>
      </c>
      <c r="L8694" s="1">
        <v>1</v>
      </c>
      <c r="M8694" s="1">
        <f t="shared" si="493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491"/>
        <v>9</v>
      </c>
    </row>
    <row r="8695" spans="1:18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492"/>
        <v>17396000</v>
      </c>
      <c r="L8695" s="1">
        <v>1</v>
      </c>
      <c r="M8695" s="1">
        <f t="shared" si="493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491"/>
        <v>9</v>
      </c>
    </row>
    <row r="8696" spans="1:18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492"/>
        <v>17398000</v>
      </c>
      <c r="L8696" s="1">
        <v>1</v>
      </c>
      <c r="M8696" s="1">
        <f t="shared" si="493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491"/>
        <v>9</v>
      </c>
    </row>
    <row r="8697" spans="1:18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492"/>
        <v>17400000</v>
      </c>
      <c r="L8697" s="1">
        <v>1</v>
      </c>
      <c r="M8697" s="1">
        <f t="shared" si="493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491"/>
        <v>9</v>
      </c>
    </row>
    <row r="8698" spans="1:18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492"/>
        <v>17402000</v>
      </c>
      <c r="L8698" s="1">
        <v>1</v>
      </c>
      <c r="M8698" s="1">
        <f t="shared" si="493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491"/>
        <v>9</v>
      </c>
    </row>
    <row r="8699" spans="1:18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492"/>
        <v>17404000</v>
      </c>
      <c r="L8699" s="1">
        <v>1</v>
      </c>
      <c r="M8699" s="1">
        <f t="shared" si="493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491"/>
        <v>9</v>
      </c>
    </row>
    <row r="8700" spans="1:18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492"/>
        <v>17406000</v>
      </c>
      <c r="L8700" s="1">
        <v>1</v>
      </c>
      <c r="M8700" s="1">
        <f t="shared" si="493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491"/>
        <v>9</v>
      </c>
    </row>
    <row r="8701" spans="1:18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492"/>
        <v>17408000</v>
      </c>
      <c r="L8701" s="1">
        <v>1</v>
      </c>
      <c r="M8701" s="1">
        <f t="shared" si="493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491"/>
        <v>9</v>
      </c>
    </row>
    <row r="8702" spans="1:18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492"/>
        <v>17410000</v>
      </c>
      <c r="L8702" s="1">
        <v>1</v>
      </c>
      <c r="M8702" s="1">
        <f t="shared" si="493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491"/>
        <v>9</v>
      </c>
    </row>
    <row r="8703" spans="1:18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492"/>
        <v>17412000</v>
      </c>
      <c r="L8703" s="2">
        <v>1</v>
      </c>
      <c r="M8703" s="2">
        <f t="shared" si="493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491"/>
        <v>9</v>
      </c>
    </row>
    <row r="8704" spans="1:18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492"/>
        <v>17414000</v>
      </c>
      <c r="L8704" s="2">
        <v>1</v>
      </c>
      <c r="M8704" s="2">
        <f t="shared" si="493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491"/>
        <v>9</v>
      </c>
    </row>
    <row r="8705" spans="1:18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492"/>
        <v>17416000</v>
      </c>
      <c r="L8705" s="2">
        <v>1</v>
      </c>
      <c r="M8705" s="2">
        <f t="shared" si="493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491"/>
        <v>9</v>
      </c>
    </row>
    <row r="8706" spans="1:18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492"/>
        <v>17418000</v>
      </c>
      <c r="L8706" s="2">
        <v>1</v>
      </c>
      <c r="M8706" s="2">
        <f t="shared" si="493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491"/>
        <v>9</v>
      </c>
    </row>
    <row r="8707" spans="1:18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492"/>
        <v>17420000</v>
      </c>
      <c r="L8707" s="2">
        <v>1</v>
      </c>
      <c r="M8707" s="2">
        <f t="shared" si="493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494">QUOTIENT(A8707,1000)+1</f>
        <v>9</v>
      </c>
    </row>
    <row r="8708" spans="1:18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492"/>
        <v>17422000</v>
      </c>
      <c r="L8708" s="2">
        <v>1</v>
      </c>
      <c r="M8708" s="2">
        <f t="shared" si="493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494"/>
        <v>9</v>
      </c>
    </row>
    <row r="8709" spans="1:18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492"/>
        <v>17424000</v>
      </c>
      <c r="L8709" s="2">
        <v>1</v>
      </c>
      <c r="M8709" s="2">
        <f t="shared" si="493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494"/>
        <v>9</v>
      </c>
    </row>
    <row r="8710" spans="1:18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492"/>
        <v>17426000</v>
      </c>
      <c r="L8710" s="2">
        <v>1</v>
      </c>
      <c r="M8710" s="2">
        <f t="shared" si="493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494"/>
        <v>9</v>
      </c>
    </row>
    <row r="8711" spans="1:18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492"/>
        <v>17428000</v>
      </c>
      <c r="L8711" s="2">
        <v>1</v>
      </c>
      <c r="M8711" s="2">
        <f t="shared" si="493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494"/>
        <v>9</v>
      </c>
    </row>
    <row r="8712" spans="1:18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492"/>
        <v>17430000</v>
      </c>
      <c r="L8712" s="2">
        <v>1</v>
      </c>
      <c r="M8712" s="2">
        <f t="shared" si="493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494"/>
        <v>9</v>
      </c>
    </row>
    <row r="8713" spans="1:18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492"/>
        <v>17432000</v>
      </c>
      <c r="L8713" s="2">
        <v>1</v>
      </c>
      <c r="M8713" s="2">
        <f t="shared" si="493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494"/>
        <v>9</v>
      </c>
    </row>
    <row r="8714" spans="1:18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492"/>
        <v>17434000</v>
      </c>
      <c r="L8714" s="2">
        <v>1</v>
      </c>
      <c r="M8714" s="2">
        <f t="shared" si="493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494"/>
        <v>9</v>
      </c>
    </row>
    <row r="8715" spans="1:18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492"/>
        <v>17436000</v>
      </c>
      <c r="L8715" s="2">
        <v>1</v>
      </c>
      <c r="M8715" s="2">
        <f t="shared" si="493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494"/>
        <v>9</v>
      </c>
    </row>
    <row r="8716" spans="1:18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492"/>
        <v>17438000</v>
      </c>
      <c r="L8716" s="2">
        <v>1</v>
      </c>
      <c r="M8716" s="2">
        <f t="shared" si="493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494"/>
        <v>9</v>
      </c>
    </row>
    <row r="8717" spans="1:18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492"/>
        <v>17440000</v>
      </c>
      <c r="L8717" s="2">
        <v>1</v>
      </c>
      <c r="M8717" s="2">
        <f t="shared" si="493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494"/>
        <v>9</v>
      </c>
    </row>
    <row r="8718" spans="1:18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492"/>
        <v>17442000</v>
      </c>
      <c r="L8718" s="2">
        <v>1</v>
      </c>
      <c r="M8718" s="2">
        <f t="shared" si="493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494"/>
        <v>9</v>
      </c>
    </row>
    <row r="8719" spans="1:18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492"/>
        <v>17444000</v>
      </c>
      <c r="L8719" s="2">
        <v>1</v>
      </c>
      <c r="M8719" s="2">
        <f t="shared" si="493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494"/>
        <v>9</v>
      </c>
    </row>
    <row r="8720" spans="1:18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492"/>
        <v>17446000</v>
      </c>
      <c r="L8720" s="2">
        <v>1</v>
      </c>
      <c r="M8720" s="2">
        <f t="shared" si="493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494"/>
        <v>9</v>
      </c>
    </row>
    <row r="8721" spans="1:18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492"/>
        <v>17448000</v>
      </c>
      <c r="L8721" s="2">
        <v>1</v>
      </c>
      <c r="M8721" s="2">
        <f t="shared" si="493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494"/>
        <v>9</v>
      </c>
    </row>
    <row r="8722" spans="1:18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492"/>
        <v>17450000</v>
      </c>
      <c r="L8722" s="2">
        <v>1</v>
      </c>
      <c r="M8722" s="2">
        <f t="shared" si="493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494"/>
        <v>9</v>
      </c>
    </row>
    <row r="8723" spans="1:18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492"/>
        <v>17452000</v>
      </c>
      <c r="L8723" s="2">
        <v>1</v>
      </c>
      <c r="M8723" s="2">
        <f t="shared" si="493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494"/>
        <v>9</v>
      </c>
    </row>
    <row r="8724" spans="1:18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492"/>
        <v>17454000</v>
      </c>
      <c r="L8724" s="2">
        <v>1</v>
      </c>
      <c r="M8724" s="2">
        <f t="shared" si="493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494"/>
        <v>9</v>
      </c>
    </row>
    <row r="8725" spans="1:18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492"/>
        <v>17456000</v>
      </c>
      <c r="L8725" s="2">
        <v>1</v>
      </c>
      <c r="M8725" s="2">
        <f t="shared" si="493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494"/>
        <v>9</v>
      </c>
    </row>
    <row r="8726" spans="1:18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492"/>
        <v>17458000</v>
      </c>
      <c r="L8726" s="2">
        <v>1</v>
      </c>
      <c r="M8726" s="2">
        <f t="shared" si="493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494"/>
        <v>9</v>
      </c>
    </row>
    <row r="8727" spans="1:18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492"/>
        <v>17460000</v>
      </c>
      <c r="L8727" s="2">
        <v>1</v>
      </c>
      <c r="M8727" s="2">
        <f t="shared" si="493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494"/>
        <v>9</v>
      </c>
    </row>
    <row r="8728" spans="1:18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492"/>
        <v>17462000</v>
      </c>
      <c r="L8728" s="2">
        <v>1</v>
      </c>
      <c r="M8728" s="2">
        <f t="shared" si="493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494"/>
        <v>9</v>
      </c>
    </row>
    <row r="8729" spans="1:18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492"/>
        <v>17464000</v>
      </c>
      <c r="L8729" s="2">
        <v>1</v>
      </c>
      <c r="M8729" s="2">
        <f t="shared" si="493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494"/>
        <v>9</v>
      </c>
    </row>
    <row r="8730" spans="1:18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492"/>
        <v>17466000</v>
      </c>
      <c r="L8730" s="2">
        <v>1</v>
      </c>
      <c r="M8730" s="2">
        <f t="shared" si="493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494"/>
        <v>9</v>
      </c>
    </row>
    <row r="8731" spans="1:18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495">10000+A8731*2000</f>
        <v>17468000</v>
      </c>
      <c r="L8731" s="2">
        <v>1</v>
      </c>
      <c r="M8731" s="2">
        <f t="shared" ref="M8731:M8794" si="496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494"/>
        <v>9</v>
      </c>
    </row>
    <row r="8732" spans="1:18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495"/>
        <v>17470000</v>
      </c>
      <c r="L8732" s="2">
        <v>1</v>
      </c>
      <c r="M8732" s="2">
        <f t="shared" si="496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494"/>
        <v>9</v>
      </c>
    </row>
    <row r="8733" spans="1:18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495"/>
        <v>17472000</v>
      </c>
      <c r="L8733" s="2">
        <v>1</v>
      </c>
      <c r="M8733" s="2">
        <f t="shared" si="496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494"/>
        <v>9</v>
      </c>
    </row>
    <row r="8734" spans="1:18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495"/>
        <v>17474000</v>
      </c>
      <c r="L8734" s="2">
        <v>1</v>
      </c>
      <c r="M8734" s="2">
        <f t="shared" si="496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494"/>
        <v>9</v>
      </c>
    </row>
    <row r="8735" spans="1:18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495"/>
        <v>17476000</v>
      </c>
      <c r="L8735" s="2">
        <v>1</v>
      </c>
      <c r="M8735" s="2">
        <f t="shared" si="496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494"/>
        <v>9</v>
      </c>
    </row>
    <row r="8736" spans="1:18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495"/>
        <v>17478000</v>
      </c>
      <c r="L8736" s="2">
        <v>1</v>
      </c>
      <c r="M8736" s="2">
        <f t="shared" si="496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494"/>
        <v>9</v>
      </c>
    </row>
    <row r="8737" spans="1:18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495"/>
        <v>17480000</v>
      </c>
      <c r="L8737" s="2">
        <v>1</v>
      </c>
      <c r="M8737" s="2">
        <f t="shared" si="496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494"/>
        <v>9</v>
      </c>
    </row>
    <row r="8738" spans="1:18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495"/>
        <v>17482000</v>
      </c>
      <c r="L8738" s="2">
        <v>1</v>
      </c>
      <c r="M8738" s="2">
        <f t="shared" si="496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494"/>
        <v>9</v>
      </c>
    </row>
    <row r="8739" spans="1:18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495"/>
        <v>17484000</v>
      </c>
      <c r="L8739" s="2">
        <v>1</v>
      </c>
      <c r="M8739" s="2">
        <f t="shared" si="496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494"/>
        <v>9</v>
      </c>
    </row>
    <row r="8740" spans="1:18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495"/>
        <v>17486000</v>
      </c>
      <c r="L8740" s="2">
        <v>1</v>
      </c>
      <c r="M8740" s="2">
        <f t="shared" si="496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494"/>
        <v>9</v>
      </c>
    </row>
    <row r="8741" spans="1:18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495"/>
        <v>17488000</v>
      </c>
      <c r="L8741" s="2">
        <v>1</v>
      </c>
      <c r="M8741" s="2">
        <f t="shared" si="496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494"/>
        <v>9</v>
      </c>
    </row>
    <row r="8742" spans="1:18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495"/>
        <v>17490000</v>
      </c>
      <c r="L8742" s="2">
        <v>1</v>
      </c>
      <c r="M8742" s="2">
        <f t="shared" si="496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494"/>
        <v>9</v>
      </c>
    </row>
    <row r="8743" spans="1:18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495"/>
        <v>17492000</v>
      </c>
      <c r="L8743" s="2">
        <v>1</v>
      </c>
      <c r="M8743" s="2">
        <f t="shared" si="496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494"/>
        <v>9</v>
      </c>
    </row>
    <row r="8744" spans="1:18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495"/>
        <v>17494000</v>
      </c>
      <c r="L8744" s="2">
        <v>1</v>
      </c>
      <c r="M8744" s="2">
        <f t="shared" si="496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494"/>
        <v>9</v>
      </c>
    </row>
    <row r="8745" spans="1:18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495"/>
        <v>17496000</v>
      </c>
      <c r="L8745" s="2">
        <v>1</v>
      </c>
      <c r="M8745" s="2">
        <f t="shared" si="496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494"/>
        <v>9</v>
      </c>
    </row>
    <row r="8746" spans="1:18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495"/>
        <v>17498000</v>
      </c>
      <c r="L8746" s="2">
        <v>1</v>
      </c>
      <c r="M8746" s="2">
        <f t="shared" si="496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494"/>
        <v>9</v>
      </c>
    </row>
    <row r="8747" spans="1:18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495"/>
        <v>17500000</v>
      </c>
      <c r="L8747" s="2">
        <v>1</v>
      </c>
      <c r="M8747" s="2">
        <f t="shared" si="496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494"/>
        <v>9</v>
      </c>
    </row>
    <row r="8748" spans="1:18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495"/>
        <v>17502000</v>
      </c>
      <c r="L8748" s="2">
        <v>1</v>
      </c>
      <c r="M8748" s="2">
        <f t="shared" si="496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494"/>
        <v>9</v>
      </c>
    </row>
    <row r="8749" spans="1:18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495"/>
        <v>17504000</v>
      </c>
      <c r="L8749" s="2">
        <v>1</v>
      </c>
      <c r="M8749" s="2">
        <f t="shared" si="496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494"/>
        <v>9</v>
      </c>
    </row>
    <row r="8750" spans="1:18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495"/>
        <v>17506000</v>
      </c>
      <c r="L8750" s="2">
        <v>1</v>
      </c>
      <c r="M8750" s="2">
        <f t="shared" si="496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494"/>
        <v>9</v>
      </c>
    </row>
    <row r="8751" spans="1:18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495"/>
        <v>17508000</v>
      </c>
      <c r="L8751" s="2">
        <v>1</v>
      </c>
      <c r="M8751" s="2">
        <f t="shared" si="496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494"/>
        <v>9</v>
      </c>
    </row>
    <row r="8752" spans="1:18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495"/>
        <v>17510000</v>
      </c>
      <c r="L8752" s="2">
        <v>1</v>
      </c>
      <c r="M8752" s="2">
        <f t="shared" si="496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494"/>
        <v>9</v>
      </c>
    </row>
    <row r="8753" spans="1:18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495"/>
        <v>17512000</v>
      </c>
      <c r="L8753" s="1">
        <v>1</v>
      </c>
      <c r="M8753" s="1">
        <f t="shared" si="496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494"/>
        <v>9</v>
      </c>
    </row>
    <row r="8754" spans="1:18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495"/>
        <v>17514000</v>
      </c>
      <c r="L8754" s="1">
        <v>1</v>
      </c>
      <c r="M8754" s="1">
        <f t="shared" si="496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494"/>
        <v>9</v>
      </c>
    </row>
    <row r="8755" spans="1:18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495"/>
        <v>17516000</v>
      </c>
      <c r="L8755" s="1">
        <v>1</v>
      </c>
      <c r="M8755" s="1">
        <f t="shared" si="496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494"/>
        <v>9</v>
      </c>
    </row>
    <row r="8756" spans="1:18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495"/>
        <v>17518000</v>
      </c>
      <c r="L8756" s="1">
        <v>1</v>
      </c>
      <c r="M8756" s="1">
        <f t="shared" si="496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494"/>
        <v>9</v>
      </c>
    </row>
    <row r="8757" spans="1:18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495"/>
        <v>17520000</v>
      </c>
      <c r="L8757" s="1">
        <v>1</v>
      </c>
      <c r="M8757" s="1">
        <f t="shared" si="496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494"/>
        <v>9</v>
      </c>
    </row>
    <row r="8758" spans="1:18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495"/>
        <v>17522000</v>
      </c>
      <c r="L8758" s="1">
        <v>1</v>
      </c>
      <c r="M8758" s="1">
        <f t="shared" si="496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494"/>
        <v>9</v>
      </c>
    </row>
    <row r="8759" spans="1:18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495"/>
        <v>17524000</v>
      </c>
      <c r="L8759" s="1">
        <v>1</v>
      </c>
      <c r="M8759" s="1">
        <f t="shared" si="496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494"/>
        <v>9</v>
      </c>
    </row>
    <row r="8760" spans="1:18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495"/>
        <v>17526000</v>
      </c>
      <c r="L8760" s="1">
        <v>1</v>
      </c>
      <c r="M8760" s="1">
        <f t="shared" si="496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494"/>
        <v>9</v>
      </c>
    </row>
    <row r="8761" spans="1:18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495"/>
        <v>17528000</v>
      </c>
      <c r="L8761" s="1">
        <v>1</v>
      </c>
      <c r="M8761" s="1">
        <f t="shared" si="496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494"/>
        <v>9</v>
      </c>
    </row>
    <row r="8762" spans="1:18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495"/>
        <v>17530000</v>
      </c>
      <c r="L8762" s="1">
        <v>1</v>
      </c>
      <c r="M8762" s="1">
        <f t="shared" si="496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494"/>
        <v>9</v>
      </c>
    </row>
    <row r="8763" spans="1:18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495"/>
        <v>17532000</v>
      </c>
      <c r="L8763" s="1">
        <v>1</v>
      </c>
      <c r="M8763" s="1">
        <f t="shared" si="496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494"/>
        <v>9</v>
      </c>
    </row>
    <row r="8764" spans="1:18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495"/>
        <v>17534000</v>
      </c>
      <c r="L8764" s="1">
        <v>1</v>
      </c>
      <c r="M8764" s="1">
        <f t="shared" si="496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494"/>
        <v>9</v>
      </c>
    </row>
    <row r="8765" spans="1:18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495"/>
        <v>17536000</v>
      </c>
      <c r="L8765" s="1">
        <v>1</v>
      </c>
      <c r="M8765" s="1">
        <f t="shared" si="496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494"/>
        <v>9</v>
      </c>
    </row>
    <row r="8766" spans="1:18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495"/>
        <v>17538000</v>
      </c>
      <c r="L8766" s="1">
        <v>1</v>
      </c>
      <c r="M8766" s="1">
        <f t="shared" si="496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494"/>
        <v>9</v>
      </c>
    </row>
    <row r="8767" spans="1:18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495"/>
        <v>17540000</v>
      </c>
      <c r="L8767" s="1">
        <v>1</v>
      </c>
      <c r="M8767" s="1">
        <f t="shared" si="496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494"/>
        <v>9</v>
      </c>
    </row>
    <row r="8768" spans="1:18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495"/>
        <v>17542000</v>
      </c>
      <c r="L8768" s="1">
        <v>1</v>
      </c>
      <c r="M8768" s="1">
        <f t="shared" si="496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494"/>
        <v>9</v>
      </c>
    </row>
    <row r="8769" spans="1:18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495"/>
        <v>17544000</v>
      </c>
      <c r="L8769" s="1">
        <v>1</v>
      </c>
      <c r="M8769" s="1">
        <f t="shared" si="496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494"/>
        <v>9</v>
      </c>
    </row>
    <row r="8770" spans="1:18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495"/>
        <v>17546000</v>
      </c>
      <c r="L8770" s="1">
        <v>1</v>
      </c>
      <c r="M8770" s="1">
        <f t="shared" si="496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494"/>
        <v>9</v>
      </c>
    </row>
    <row r="8771" spans="1:18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495"/>
        <v>17548000</v>
      </c>
      <c r="L8771" s="1">
        <v>1</v>
      </c>
      <c r="M8771" s="1">
        <f t="shared" si="496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497">QUOTIENT(A8771,1000)+1</f>
        <v>9</v>
      </c>
    </row>
    <row r="8772" spans="1:18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495"/>
        <v>17550000</v>
      </c>
      <c r="L8772" s="1">
        <v>1</v>
      </c>
      <c r="M8772" s="1">
        <f t="shared" si="496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497"/>
        <v>9</v>
      </c>
    </row>
    <row r="8773" spans="1:18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495"/>
        <v>17552000</v>
      </c>
      <c r="L8773" s="1">
        <v>1</v>
      </c>
      <c r="M8773" s="1">
        <f t="shared" si="496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497"/>
        <v>9</v>
      </c>
    </row>
    <row r="8774" spans="1:18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495"/>
        <v>17554000</v>
      </c>
      <c r="L8774" s="1">
        <v>1</v>
      </c>
      <c r="M8774" s="1">
        <f t="shared" si="496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497"/>
        <v>9</v>
      </c>
    </row>
    <row r="8775" spans="1:18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495"/>
        <v>17556000</v>
      </c>
      <c r="L8775" s="1">
        <v>1</v>
      </c>
      <c r="M8775" s="1">
        <f t="shared" si="496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497"/>
        <v>9</v>
      </c>
    </row>
    <row r="8776" spans="1:18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495"/>
        <v>17558000</v>
      </c>
      <c r="L8776" s="1">
        <v>1</v>
      </c>
      <c r="M8776" s="1">
        <f t="shared" si="496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497"/>
        <v>9</v>
      </c>
    </row>
    <row r="8777" spans="1:18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495"/>
        <v>17560000</v>
      </c>
      <c r="L8777" s="1">
        <v>1</v>
      </c>
      <c r="M8777" s="1">
        <f t="shared" si="496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497"/>
        <v>9</v>
      </c>
    </row>
    <row r="8778" spans="1:18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495"/>
        <v>17562000</v>
      </c>
      <c r="L8778" s="1">
        <v>1</v>
      </c>
      <c r="M8778" s="1">
        <f t="shared" si="496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497"/>
        <v>9</v>
      </c>
    </row>
    <row r="8779" spans="1:18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495"/>
        <v>17564000</v>
      </c>
      <c r="L8779" s="1">
        <v>1</v>
      </c>
      <c r="M8779" s="1">
        <f t="shared" si="496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497"/>
        <v>9</v>
      </c>
    </row>
    <row r="8780" spans="1:18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495"/>
        <v>17566000</v>
      </c>
      <c r="L8780" s="1">
        <v>1</v>
      </c>
      <c r="M8780" s="1">
        <f t="shared" si="496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497"/>
        <v>9</v>
      </c>
    </row>
    <row r="8781" spans="1:18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495"/>
        <v>17568000</v>
      </c>
      <c r="L8781" s="1">
        <v>1</v>
      </c>
      <c r="M8781" s="1">
        <f t="shared" si="496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497"/>
        <v>9</v>
      </c>
    </row>
    <row r="8782" spans="1:18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495"/>
        <v>17570000</v>
      </c>
      <c r="L8782" s="1">
        <v>1</v>
      </c>
      <c r="M8782" s="1">
        <f t="shared" si="496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497"/>
        <v>9</v>
      </c>
    </row>
    <row r="8783" spans="1:18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495"/>
        <v>17572000</v>
      </c>
      <c r="L8783" s="1">
        <v>1</v>
      </c>
      <c r="M8783" s="1">
        <f t="shared" si="496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497"/>
        <v>9</v>
      </c>
    </row>
    <row r="8784" spans="1:18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495"/>
        <v>17574000</v>
      </c>
      <c r="L8784" s="1">
        <v>1</v>
      </c>
      <c r="M8784" s="1">
        <f t="shared" si="496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497"/>
        <v>9</v>
      </c>
    </row>
    <row r="8785" spans="1:18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495"/>
        <v>17576000</v>
      </c>
      <c r="L8785" s="1">
        <v>1</v>
      </c>
      <c r="M8785" s="1">
        <f t="shared" si="496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497"/>
        <v>9</v>
      </c>
    </row>
    <row r="8786" spans="1:18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495"/>
        <v>17578000</v>
      </c>
      <c r="L8786" s="1">
        <v>1</v>
      </c>
      <c r="M8786" s="1">
        <f t="shared" si="496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497"/>
        <v>9</v>
      </c>
    </row>
    <row r="8787" spans="1:18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495"/>
        <v>17580000</v>
      </c>
      <c r="L8787" s="1">
        <v>1</v>
      </c>
      <c r="M8787" s="1">
        <f t="shared" si="496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497"/>
        <v>9</v>
      </c>
    </row>
    <row r="8788" spans="1:18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495"/>
        <v>17582000</v>
      </c>
      <c r="L8788" s="1">
        <v>1</v>
      </c>
      <c r="M8788" s="1">
        <f t="shared" si="496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497"/>
        <v>9</v>
      </c>
    </row>
    <row r="8789" spans="1:18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495"/>
        <v>17584000</v>
      </c>
      <c r="L8789" s="1">
        <v>1</v>
      </c>
      <c r="M8789" s="1">
        <f t="shared" si="496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497"/>
        <v>9</v>
      </c>
    </row>
    <row r="8790" spans="1:18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495"/>
        <v>17586000</v>
      </c>
      <c r="L8790" s="1">
        <v>1</v>
      </c>
      <c r="M8790" s="1">
        <f t="shared" si="496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497"/>
        <v>9</v>
      </c>
    </row>
    <row r="8791" spans="1:18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495"/>
        <v>17588000</v>
      </c>
      <c r="L8791" s="1">
        <v>1</v>
      </c>
      <c r="M8791" s="1">
        <f t="shared" si="496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497"/>
        <v>9</v>
      </c>
    </row>
    <row r="8792" spans="1:18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495"/>
        <v>17590000</v>
      </c>
      <c r="L8792" s="1">
        <v>1</v>
      </c>
      <c r="M8792" s="1">
        <f t="shared" si="496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497"/>
        <v>9</v>
      </c>
    </row>
    <row r="8793" spans="1:18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495"/>
        <v>17592000</v>
      </c>
      <c r="L8793" s="1">
        <v>1</v>
      </c>
      <c r="M8793" s="1">
        <f t="shared" si="496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497"/>
        <v>9</v>
      </c>
    </row>
    <row r="8794" spans="1:18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495"/>
        <v>17594000</v>
      </c>
      <c r="L8794" s="1">
        <v>1</v>
      </c>
      <c r="M8794" s="1">
        <f t="shared" si="496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497"/>
        <v>9</v>
      </c>
    </row>
    <row r="8795" spans="1:18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498">10000+A8795*2000</f>
        <v>17596000</v>
      </c>
      <c r="L8795" s="1">
        <v>1</v>
      </c>
      <c r="M8795" s="1">
        <f t="shared" ref="M8795:M8858" si="499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497"/>
        <v>9</v>
      </c>
    </row>
    <row r="8796" spans="1:18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498"/>
        <v>17598000</v>
      </c>
      <c r="L8796" s="1">
        <v>1</v>
      </c>
      <c r="M8796" s="1">
        <f t="shared" si="499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497"/>
        <v>9</v>
      </c>
    </row>
    <row r="8797" spans="1:18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498"/>
        <v>17600000</v>
      </c>
      <c r="L8797" s="1">
        <v>1</v>
      </c>
      <c r="M8797" s="1">
        <f t="shared" si="499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497"/>
        <v>9</v>
      </c>
    </row>
    <row r="8798" spans="1:18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498"/>
        <v>17602000</v>
      </c>
      <c r="L8798" s="1">
        <v>1</v>
      </c>
      <c r="M8798" s="1">
        <f t="shared" si="499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497"/>
        <v>9</v>
      </c>
    </row>
    <row r="8799" spans="1:18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498"/>
        <v>17604000</v>
      </c>
      <c r="L8799" s="1">
        <v>1</v>
      </c>
      <c r="M8799" s="1">
        <f t="shared" si="499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497"/>
        <v>9</v>
      </c>
    </row>
    <row r="8800" spans="1:18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498"/>
        <v>17606000</v>
      </c>
      <c r="L8800" s="1">
        <v>1</v>
      </c>
      <c r="M8800" s="1">
        <f t="shared" si="499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497"/>
        <v>9</v>
      </c>
    </row>
    <row r="8801" spans="1:18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498"/>
        <v>17608000</v>
      </c>
      <c r="L8801" s="1">
        <v>1</v>
      </c>
      <c r="M8801" s="1">
        <f t="shared" si="499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497"/>
        <v>9</v>
      </c>
    </row>
    <row r="8802" spans="1:18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498"/>
        <v>17610000</v>
      </c>
      <c r="L8802" s="1">
        <v>1</v>
      </c>
      <c r="M8802" s="1">
        <f t="shared" si="499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497"/>
        <v>9</v>
      </c>
    </row>
    <row r="8803" spans="1:18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498"/>
        <v>17612000</v>
      </c>
      <c r="L8803" s="2">
        <v>1</v>
      </c>
      <c r="M8803" s="2">
        <f t="shared" si="499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497"/>
        <v>9</v>
      </c>
    </row>
    <row r="8804" spans="1:18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498"/>
        <v>17614000</v>
      </c>
      <c r="L8804" s="2">
        <v>1</v>
      </c>
      <c r="M8804" s="2">
        <f t="shared" si="499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497"/>
        <v>9</v>
      </c>
    </row>
    <row r="8805" spans="1:18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498"/>
        <v>17616000</v>
      </c>
      <c r="L8805" s="2">
        <v>1</v>
      </c>
      <c r="M8805" s="2">
        <f t="shared" si="499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497"/>
        <v>9</v>
      </c>
    </row>
    <row r="8806" spans="1:18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498"/>
        <v>17618000</v>
      </c>
      <c r="L8806" s="2">
        <v>1</v>
      </c>
      <c r="M8806" s="2">
        <f t="shared" si="499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497"/>
        <v>9</v>
      </c>
    </row>
    <row r="8807" spans="1:18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498"/>
        <v>17620000</v>
      </c>
      <c r="L8807" s="2">
        <v>1</v>
      </c>
      <c r="M8807" s="2">
        <f t="shared" si="499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497"/>
        <v>9</v>
      </c>
    </row>
    <row r="8808" spans="1:18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498"/>
        <v>17622000</v>
      </c>
      <c r="L8808" s="2">
        <v>1</v>
      </c>
      <c r="M8808" s="2">
        <f t="shared" si="499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497"/>
        <v>9</v>
      </c>
    </row>
    <row r="8809" spans="1:18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498"/>
        <v>17624000</v>
      </c>
      <c r="L8809" s="2">
        <v>1</v>
      </c>
      <c r="M8809" s="2">
        <f t="shared" si="499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497"/>
        <v>9</v>
      </c>
    </row>
    <row r="8810" spans="1:18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498"/>
        <v>17626000</v>
      </c>
      <c r="L8810" s="2">
        <v>1</v>
      </c>
      <c r="M8810" s="2">
        <f t="shared" si="499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497"/>
        <v>9</v>
      </c>
    </row>
    <row r="8811" spans="1:18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498"/>
        <v>17628000</v>
      </c>
      <c r="L8811" s="2">
        <v>1</v>
      </c>
      <c r="M8811" s="2">
        <f t="shared" si="499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497"/>
        <v>9</v>
      </c>
    </row>
    <row r="8812" spans="1:18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498"/>
        <v>17630000</v>
      </c>
      <c r="L8812" s="2">
        <v>1</v>
      </c>
      <c r="M8812" s="2">
        <f t="shared" si="499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497"/>
        <v>9</v>
      </c>
    </row>
    <row r="8813" spans="1:18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498"/>
        <v>17632000</v>
      </c>
      <c r="L8813" s="2">
        <v>1</v>
      </c>
      <c r="M8813" s="2">
        <f t="shared" si="499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497"/>
        <v>9</v>
      </c>
    </row>
    <row r="8814" spans="1:18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498"/>
        <v>17634000</v>
      </c>
      <c r="L8814" s="2">
        <v>1</v>
      </c>
      <c r="M8814" s="2">
        <f t="shared" si="499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497"/>
        <v>9</v>
      </c>
    </row>
    <row r="8815" spans="1:18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498"/>
        <v>17636000</v>
      </c>
      <c r="L8815" s="2">
        <v>1</v>
      </c>
      <c r="M8815" s="2">
        <f t="shared" si="499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497"/>
        <v>9</v>
      </c>
    </row>
    <row r="8816" spans="1:18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498"/>
        <v>17638000</v>
      </c>
      <c r="L8816" s="2">
        <v>1</v>
      </c>
      <c r="M8816" s="2">
        <f t="shared" si="499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497"/>
        <v>9</v>
      </c>
    </row>
    <row r="8817" spans="1:18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498"/>
        <v>17640000</v>
      </c>
      <c r="L8817" s="2">
        <v>1</v>
      </c>
      <c r="M8817" s="2">
        <f t="shared" si="499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497"/>
        <v>9</v>
      </c>
    </row>
    <row r="8818" spans="1:18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498"/>
        <v>17642000</v>
      </c>
      <c r="L8818" s="2">
        <v>1</v>
      </c>
      <c r="M8818" s="2">
        <f t="shared" si="499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497"/>
        <v>9</v>
      </c>
    </row>
    <row r="8819" spans="1:18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498"/>
        <v>17644000</v>
      </c>
      <c r="L8819" s="2">
        <v>1</v>
      </c>
      <c r="M8819" s="2">
        <f t="shared" si="499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497"/>
        <v>9</v>
      </c>
    </row>
    <row r="8820" spans="1:18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498"/>
        <v>17646000</v>
      </c>
      <c r="L8820" s="2">
        <v>1</v>
      </c>
      <c r="M8820" s="2">
        <f t="shared" si="499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497"/>
        <v>9</v>
      </c>
    </row>
    <row r="8821" spans="1:18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498"/>
        <v>17648000</v>
      </c>
      <c r="L8821" s="2">
        <v>1</v>
      </c>
      <c r="M8821" s="2">
        <f t="shared" si="499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497"/>
        <v>9</v>
      </c>
    </row>
    <row r="8822" spans="1:18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498"/>
        <v>17650000</v>
      </c>
      <c r="L8822" s="2">
        <v>1</v>
      </c>
      <c r="M8822" s="2">
        <f t="shared" si="499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497"/>
        <v>9</v>
      </c>
    </row>
    <row r="8823" spans="1:18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498"/>
        <v>17652000</v>
      </c>
      <c r="L8823" s="2">
        <v>1</v>
      </c>
      <c r="M8823" s="2">
        <f t="shared" si="499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497"/>
        <v>9</v>
      </c>
    </row>
    <row r="8824" spans="1:18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498"/>
        <v>17654000</v>
      </c>
      <c r="L8824" s="2">
        <v>1</v>
      </c>
      <c r="M8824" s="2">
        <f t="shared" si="499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497"/>
        <v>9</v>
      </c>
    </row>
    <row r="8825" spans="1:18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498"/>
        <v>17656000</v>
      </c>
      <c r="L8825" s="2">
        <v>1</v>
      </c>
      <c r="M8825" s="2">
        <f t="shared" si="499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497"/>
        <v>9</v>
      </c>
    </row>
    <row r="8826" spans="1:18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498"/>
        <v>17658000</v>
      </c>
      <c r="L8826" s="2">
        <v>1</v>
      </c>
      <c r="M8826" s="2">
        <f t="shared" si="499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497"/>
        <v>9</v>
      </c>
    </row>
    <row r="8827" spans="1:18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498"/>
        <v>17660000</v>
      </c>
      <c r="L8827" s="2">
        <v>1</v>
      </c>
      <c r="M8827" s="2">
        <f t="shared" si="499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497"/>
        <v>9</v>
      </c>
    </row>
    <row r="8828" spans="1:18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498"/>
        <v>17662000</v>
      </c>
      <c r="L8828" s="2">
        <v>1</v>
      </c>
      <c r="M8828" s="2">
        <f t="shared" si="499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497"/>
        <v>9</v>
      </c>
    </row>
    <row r="8829" spans="1:18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498"/>
        <v>17664000</v>
      </c>
      <c r="L8829" s="2">
        <v>1</v>
      </c>
      <c r="M8829" s="2">
        <f t="shared" si="499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497"/>
        <v>9</v>
      </c>
    </row>
    <row r="8830" spans="1:18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498"/>
        <v>17666000</v>
      </c>
      <c r="L8830" s="2">
        <v>1</v>
      </c>
      <c r="M8830" s="2">
        <f t="shared" si="499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497"/>
        <v>9</v>
      </c>
    </row>
    <row r="8831" spans="1:18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498"/>
        <v>17668000</v>
      </c>
      <c r="L8831" s="2">
        <v>1</v>
      </c>
      <c r="M8831" s="2">
        <f t="shared" si="499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497"/>
        <v>9</v>
      </c>
    </row>
    <row r="8832" spans="1:18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498"/>
        <v>17670000</v>
      </c>
      <c r="L8832" s="2">
        <v>1</v>
      </c>
      <c r="M8832" s="2">
        <f t="shared" si="499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497"/>
        <v>9</v>
      </c>
    </row>
    <row r="8833" spans="1:18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498"/>
        <v>17672000</v>
      </c>
      <c r="L8833" s="2">
        <v>1</v>
      </c>
      <c r="M8833" s="2">
        <f t="shared" si="499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497"/>
        <v>9</v>
      </c>
    </row>
    <row r="8834" spans="1:18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498"/>
        <v>17674000</v>
      </c>
      <c r="L8834" s="2">
        <v>1</v>
      </c>
      <c r="M8834" s="2">
        <f t="shared" si="499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497"/>
        <v>9</v>
      </c>
    </row>
    <row r="8835" spans="1:18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498"/>
        <v>17676000</v>
      </c>
      <c r="L8835" s="2">
        <v>1</v>
      </c>
      <c r="M8835" s="2">
        <f t="shared" si="499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500">QUOTIENT(A8835,1000)+1</f>
        <v>9</v>
      </c>
    </row>
    <row r="8836" spans="1:18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498"/>
        <v>17678000</v>
      </c>
      <c r="L8836" s="2">
        <v>1</v>
      </c>
      <c r="M8836" s="2">
        <f t="shared" si="499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500"/>
        <v>9</v>
      </c>
    </row>
    <row r="8837" spans="1:18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498"/>
        <v>17680000</v>
      </c>
      <c r="L8837" s="2">
        <v>1</v>
      </c>
      <c r="M8837" s="2">
        <f t="shared" si="499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500"/>
        <v>9</v>
      </c>
    </row>
    <row r="8838" spans="1:18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498"/>
        <v>17682000</v>
      </c>
      <c r="L8838" s="2">
        <v>1</v>
      </c>
      <c r="M8838" s="2">
        <f t="shared" si="499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500"/>
        <v>9</v>
      </c>
    </row>
    <row r="8839" spans="1:18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498"/>
        <v>17684000</v>
      </c>
      <c r="L8839" s="2">
        <v>1</v>
      </c>
      <c r="M8839" s="2">
        <f t="shared" si="499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500"/>
        <v>9</v>
      </c>
    </row>
    <row r="8840" spans="1:18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498"/>
        <v>17686000</v>
      </c>
      <c r="L8840" s="2">
        <v>1</v>
      </c>
      <c r="M8840" s="2">
        <f t="shared" si="499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500"/>
        <v>9</v>
      </c>
    </row>
    <row r="8841" spans="1:18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498"/>
        <v>17688000</v>
      </c>
      <c r="L8841" s="2">
        <v>1</v>
      </c>
      <c r="M8841" s="2">
        <f t="shared" si="499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500"/>
        <v>9</v>
      </c>
    </row>
    <row r="8842" spans="1:18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498"/>
        <v>17690000</v>
      </c>
      <c r="L8842" s="2">
        <v>1</v>
      </c>
      <c r="M8842" s="2">
        <f t="shared" si="499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500"/>
        <v>9</v>
      </c>
    </row>
    <row r="8843" spans="1:18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498"/>
        <v>17692000</v>
      </c>
      <c r="L8843" s="2">
        <v>1</v>
      </c>
      <c r="M8843" s="2">
        <f t="shared" si="499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500"/>
        <v>9</v>
      </c>
    </row>
    <row r="8844" spans="1:18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498"/>
        <v>17694000</v>
      </c>
      <c r="L8844" s="2">
        <v>1</v>
      </c>
      <c r="M8844" s="2">
        <f t="shared" si="499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500"/>
        <v>9</v>
      </c>
    </row>
    <row r="8845" spans="1:18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498"/>
        <v>17696000</v>
      </c>
      <c r="L8845" s="2">
        <v>1</v>
      </c>
      <c r="M8845" s="2">
        <f t="shared" si="499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500"/>
        <v>9</v>
      </c>
    </row>
    <row r="8846" spans="1:18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498"/>
        <v>17698000</v>
      </c>
      <c r="L8846" s="2">
        <v>1</v>
      </c>
      <c r="M8846" s="2">
        <f t="shared" si="499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500"/>
        <v>9</v>
      </c>
    </row>
    <row r="8847" spans="1:18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498"/>
        <v>17700000</v>
      </c>
      <c r="L8847" s="2">
        <v>1</v>
      </c>
      <c r="M8847" s="2">
        <f t="shared" si="499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500"/>
        <v>9</v>
      </c>
    </row>
    <row r="8848" spans="1:18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498"/>
        <v>17702000</v>
      </c>
      <c r="L8848" s="2">
        <v>1</v>
      </c>
      <c r="M8848" s="2">
        <f t="shared" si="499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500"/>
        <v>9</v>
      </c>
    </row>
    <row r="8849" spans="1:18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498"/>
        <v>17704000</v>
      </c>
      <c r="L8849" s="2">
        <v>1</v>
      </c>
      <c r="M8849" s="2">
        <f t="shared" si="499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500"/>
        <v>9</v>
      </c>
    </row>
    <row r="8850" spans="1:18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498"/>
        <v>17706000</v>
      </c>
      <c r="L8850" s="2">
        <v>1</v>
      </c>
      <c r="M8850" s="2">
        <f t="shared" si="499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500"/>
        <v>9</v>
      </c>
    </row>
    <row r="8851" spans="1:18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498"/>
        <v>17708000</v>
      </c>
      <c r="L8851" s="2">
        <v>1</v>
      </c>
      <c r="M8851" s="2">
        <f t="shared" si="499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500"/>
        <v>9</v>
      </c>
    </row>
    <row r="8852" spans="1:18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498"/>
        <v>17710000</v>
      </c>
      <c r="L8852" s="2">
        <v>1</v>
      </c>
      <c r="M8852" s="2">
        <f t="shared" si="499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500"/>
        <v>9</v>
      </c>
    </row>
    <row r="8853" spans="1:18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498"/>
        <v>17712000</v>
      </c>
      <c r="L8853" s="1">
        <v>1</v>
      </c>
      <c r="M8853" s="1">
        <f t="shared" si="499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500"/>
        <v>9</v>
      </c>
    </row>
    <row r="8854" spans="1:18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498"/>
        <v>17714000</v>
      </c>
      <c r="L8854" s="1">
        <v>1</v>
      </c>
      <c r="M8854" s="1">
        <f t="shared" si="499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500"/>
        <v>9</v>
      </c>
    </row>
    <row r="8855" spans="1:18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498"/>
        <v>17716000</v>
      </c>
      <c r="L8855" s="1">
        <v>1</v>
      </c>
      <c r="M8855" s="1">
        <f t="shared" si="499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500"/>
        <v>9</v>
      </c>
    </row>
    <row r="8856" spans="1:18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498"/>
        <v>17718000</v>
      </c>
      <c r="L8856" s="1">
        <v>1</v>
      </c>
      <c r="M8856" s="1">
        <f t="shared" si="499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500"/>
        <v>9</v>
      </c>
    </row>
    <row r="8857" spans="1:18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498"/>
        <v>17720000</v>
      </c>
      <c r="L8857" s="1">
        <v>1</v>
      </c>
      <c r="M8857" s="1">
        <f t="shared" si="499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500"/>
        <v>9</v>
      </c>
    </row>
    <row r="8858" spans="1:18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498"/>
        <v>17722000</v>
      </c>
      <c r="L8858" s="1">
        <v>1</v>
      </c>
      <c r="M8858" s="1">
        <f t="shared" si="499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500"/>
        <v>9</v>
      </c>
    </row>
    <row r="8859" spans="1:18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501">10000+A8859*2000</f>
        <v>17724000</v>
      </c>
      <c r="L8859" s="1">
        <v>1</v>
      </c>
      <c r="M8859" s="1">
        <f t="shared" ref="M8859:M8922" si="502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500"/>
        <v>9</v>
      </c>
    </row>
    <row r="8860" spans="1:18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501"/>
        <v>17726000</v>
      </c>
      <c r="L8860" s="1">
        <v>1</v>
      </c>
      <c r="M8860" s="1">
        <f t="shared" si="502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500"/>
        <v>9</v>
      </c>
    </row>
    <row r="8861" spans="1:18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501"/>
        <v>17728000</v>
      </c>
      <c r="L8861" s="1">
        <v>1</v>
      </c>
      <c r="M8861" s="1">
        <f t="shared" si="502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500"/>
        <v>9</v>
      </c>
    </row>
    <row r="8862" spans="1:18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501"/>
        <v>17730000</v>
      </c>
      <c r="L8862" s="1">
        <v>1</v>
      </c>
      <c r="M8862" s="1">
        <f t="shared" si="502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500"/>
        <v>9</v>
      </c>
    </row>
    <row r="8863" spans="1:18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501"/>
        <v>17732000</v>
      </c>
      <c r="L8863" s="1">
        <v>1</v>
      </c>
      <c r="M8863" s="1">
        <f t="shared" si="502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500"/>
        <v>9</v>
      </c>
    </row>
    <row r="8864" spans="1:18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501"/>
        <v>17734000</v>
      </c>
      <c r="L8864" s="1">
        <v>1</v>
      </c>
      <c r="M8864" s="1">
        <f t="shared" si="502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500"/>
        <v>9</v>
      </c>
    </row>
    <row r="8865" spans="1:18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501"/>
        <v>17736000</v>
      </c>
      <c r="L8865" s="1">
        <v>1</v>
      </c>
      <c r="M8865" s="1">
        <f t="shared" si="502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500"/>
        <v>9</v>
      </c>
    </row>
    <row r="8866" spans="1:18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501"/>
        <v>17738000</v>
      </c>
      <c r="L8866" s="1">
        <v>1</v>
      </c>
      <c r="M8866" s="1">
        <f t="shared" si="502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500"/>
        <v>9</v>
      </c>
    </row>
    <row r="8867" spans="1:18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501"/>
        <v>17740000</v>
      </c>
      <c r="L8867" s="1">
        <v>1</v>
      </c>
      <c r="M8867" s="1">
        <f t="shared" si="502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500"/>
        <v>9</v>
      </c>
    </row>
    <row r="8868" spans="1:18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501"/>
        <v>17742000</v>
      </c>
      <c r="L8868" s="1">
        <v>1</v>
      </c>
      <c r="M8868" s="1">
        <f t="shared" si="502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500"/>
        <v>9</v>
      </c>
    </row>
    <row r="8869" spans="1:18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501"/>
        <v>17744000</v>
      </c>
      <c r="L8869" s="1">
        <v>1</v>
      </c>
      <c r="M8869" s="1">
        <f t="shared" si="502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500"/>
        <v>9</v>
      </c>
    </row>
    <row r="8870" spans="1:18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501"/>
        <v>17746000</v>
      </c>
      <c r="L8870" s="1">
        <v>1</v>
      </c>
      <c r="M8870" s="1">
        <f t="shared" si="502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500"/>
        <v>9</v>
      </c>
    </row>
    <row r="8871" spans="1:18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501"/>
        <v>17748000</v>
      </c>
      <c r="L8871" s="1">
        <v>1</v>
      </c>
      <c r="M8871" s="1">
        <f t="shared" si="502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500"/>
        <v>9</v>
      </c>
    </row>
    <row r="8872" spans="1:18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501"/>
        <v>17750000</v>
      </c>
      <c r="L8872" s="1">
        <v>1</v>
      </c>
      <c r="M8872" s="1">
        <f t="shared" si="502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500"/>
        <v>9</v>
      </c>
    </row>
    <row r="8873" spans="1:18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501"/>
        <v>17752000</v>
      </c>
      <c r="L8873" s="1">
        <v>1</v>
      </c>
      <c r="M8873" s="1">
        <f t="shared" si="502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500"/>
        <v>9</v>
      </c>
    </row>
    <row r="8874" spans="1:18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501"/>
        <v>17754000</v>
      </c>
      <c r="L8874" s="1">
        <v>1</v>
      </c>
      <c r="M8874" s="1">
        <f t="shared" si="502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500"/>
        <v>9</v>
      </c>
    </row>
    <row r="8875" spans="1:18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501"/>
        <v>17756000</v>
      </c>
      <c r="L8875" s="1">
        <v>1</v>
      </c>
      <c r="M8875" s="1">
        <f t="shared" si="502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500"/>
        <v>9</v>
      </c>
    </row>
    <row r="8876" spans="1:18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501"/>
        <v>17758000</v>
      </c>
      <c r="L8876" s="1">
        <v>1</v>
      </c>
      <c r="M8876" s="1">
        <f t="shared" si="502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500"/>
        <v>9</v>
      </c>
    </row>
    <row r="8877" spans="1:18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501"/>
        <v>17760000</v>
      </c>
      <c r="L8877" s="1">
        <v>1</v>
      </c>
      <c r="M8877" s="1">
        <f t="shared" si="502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500"/>
        <v>9</v>
      </c>
    </row>
    <row r="8878" spans="1:18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501"/>
        <v>17762000</v>
      </c>
      <c r="L8878" s="1">
        <v>1</v>
      </c>
      <c r="M8878" s="1">
        <f t="shared" si="502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500"/>
        <v>9</v>
      </c>
    </row>
    <row r="8879" spans="1:18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501"/>
        <v>17764000</v>
      </c>
      <c r="L8879" s="1">
        <v>1</v>
      </c>
      <c r="M8879" s="1">
        <f t="shared" si="502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500"/>
        <v>9</v>
      </c>
    </row>
    <row r="8880" spans="1:18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501"/>
        <v>17766000</v>
      </c>
      <c r="L8880" s="1">
        <v>1</v>
      </c>
      <c r="M8880" s="1">
        <f t="shared" si="502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500"/>
        <v>9</v>
      </c>
    </row>
    <row r="8881" spans="1:18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501"/>
        <v>17768000</v>
      </c>
      <c r="L8881" s="1">
        <v>1</v>
      </c>
      <c r="M8881" s="1">
        <f t="shared" si="502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500"/>
        <v>9</v>
      </c>
    </row>
    <row r="8882" spans="1:18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501"/>
        <v>17770000</v>
      </c>
      <c r="L8882" s="1">
        <v>1</v>
      </c>
      <c r="M8882" s="1">
        <f t="shared" si="502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500"/>
        <v>9</v>
      </c>
    </row>
    <row r="8883" spans="1:18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501"/>
        <v>17772000</v>
      </c>
      <c r="L8883" s="1">
        <v>1</v>
      </c>
      <c r="M8883" s="1">
        <f t="shared" si="502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500"/>
        <v>9</v>
      </c>
    </row>
    <row r="8884" spans="1:18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501"/>
        <v>17774000</v>
      </c>
      <c r="L8884" s="1">
        <v>1</v>
      </c>
      <c r="M8884" s="1">
        <f t="shared" si="502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500"/>
        <v>9</v>
      </c>
    </row>
    <row r="8885" spans="1:18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501"/>
        <v>17776000</v>
      </c>
      <c r="L8885" s="1">
        <v>1</v>
      </c>
      <c r="M8885" s="1">
        <f t="shared" si="502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500"/>
        <v>9</v>
      </c>
    </row>
    <row r="8886" spans="1:18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501"/>
        <v>17778000</v>
      </c>
      <c r="L8886" s="1">
        <v>1</v>
      </c>
      <c r="M8886" s="1">
        <f t="shared" si="502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500"/>
        <v>9</v>
      </c>
    </row>
    <row r="8887" spans="1:18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501"/>
        <v>17780000</v>
      </c>
      <c r="L8887" s="1">
        <v>1</v>
      </c>
      <c r="M8887" s="1">
        <f t="shared" si="502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500"/>
        <v>9</v>
      </c>
    </row>
    <row r="8888" spans="1:18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501"/>
        <v>17782000</v>
      </c>
      <c r="L8888" s="1">
        <v>1</v>
      </c>
      <c r="M8888" s="1">
        <f t="shared" si="502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500"/>
        <v>9</v>
      </c>
    </row>
    <row r="8889" spans="1:18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501"/>
        <v>17784000</v>
      </c>
      <c r="L8889" s="1">
        <v>1</v>
      </c>
      <c r="M8889" s="1">
        <f t="shared" si="502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500"/>
        <v>9</v>
      </c>
    </row>
    <row r="8890" spans="1:18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501"/>
        <v>17786000</v>
      </c>
      <c r="L8890" s="1">
        <v>1</v>
      </c>
      <c r="M8890" s="1">
        <f t="shared" si="502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500"/>
        <v>9</v>
      </c>
    </row>
    <row r="8891" spans="1:18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501"/>
        <v>17788000</v>
      </c>
      <c r="L8891" s="1">
        <v>1</v>
      </c>
      <c r="M8891" s="1">
        <f t="shared" si="502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500"/>
        <v>9</v>
      </c>
    </row>
    <row r="8892" spans="1:18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501"/>
        <v>17790000</v>
      </c>
      <c r="L8892" s="1">
        <v>1</v>
      </c>
      <c r="M8892" s="1">
        <f t="shared" si="502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500"/>
        <v>9</v>
      </c>
    </row>
    <row r="8893" spans="1:18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501"/>
        <v>17792000</v>
      </c>
      <c r="L8893" s="1">
        <v>1</v>
      </c>
      <c r="M8893" s="1">
        <f t="shared" si="502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500"/>
        <v>9</v>
      </c>
    </row>
    <row r="8894" spans="1:18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501"/>
        <v>17794000</v>
      </c>
      <c r="L8894" s="1">
        <v>1</v>
      </c>
      <c r="M8894" s="1">
        <f t="shared" si="502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500"/>
        <v>9</v>
      </c>
    </row>
    <row r="8895" spans="1:18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501"/>
        <v>17796000</v>
      </c>
      <c r="L8895" s="1">
        <v>1</v>
      </c>
      <c r="M8895" s="1">
        <f t="shared" si="502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500"/>
        <v>9</v>
      </c>
    </row>
    <row r="8896" spans="1:18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501"/>
        <v>17798000</v>
      </c>
      <c r="L8896" s="1">
        <v>1</v>
      </c>
      <c r="M8896" s="1">
        <f t="shared" si="502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500"/>
        <v>9</v>
      </c>
    </row>
    <row r="8897" spans="1:18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501"/>
        <v>17800000</v>
      </c>
      <c r="L8897" s="1">
        <v>1</v>
      </c>
      <c r="M8897" s="1">
        <f t="shared" si="502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500"/>
        <v>9</v>
      </c>
    </row>
    <row r="8898" spans="1:18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501"/>
        <v>17802000</v>
      </c>
      <c r="L8898" s="1">
        <v>1</v>
      </c>
      <c r="M8898" s="1">
        <f t="shared" si="502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500"/>
        <v>9</v>
      </c>
    </row>
    <row r="8899" spans="1:18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501"/>
        <v>17804000</v>
      </c>
      <c r="L8899" s="1">
        <v>1</v>
      </c>
      <c r="M8899" s="1">
        <f t="shared" si="502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503">QUOTIENT(A8899,1000)+1</f>
        <v>9</v>
      </c>
    </row>
    <row r="8900" spans="1:18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501"/>
        <v>17806000</v>
      </c>
      <c r="L8900" s="1">
        <v>1</v>
      </c>
      <c r="M8900" s="1">
        <f t="shared" si="502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503"/>
        <v>9</v>
      </c>
    </row>
    <row r="8901" spans="1:18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501"/>
        <v>17808000</v>
      </c>
      <c r="L8901" s="1">
        <v>1</v>
      </c>
      <c r="M8901" s="1">
        <f t="shared" si="502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503"/>
        <v>9</v>
      </c>
    </row>
    <row r="8902" spans="1:18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501"/>
        <v>17810000</v>
      </c>
      <c r="L8902" s="1">
        <v>1</v>
      </c>
      <c r="M8902" s="1">
        <f t="shared" si="502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503"/>
        <v>9</v>
      </c>
    </row>
    <row r="8903" spans="1:18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501"/>
        <v>17812000</v>
      </c>
      <c r="L8903" s="2">
        <v>1</v>
      </c>
      <c r="M8903" s="2">
        <f t="shared" si="502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503"/>
        <v>9</v>
      </c>
    </row>
    <row r="8904" spans="1:18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501"/>
        <v>17814000</v>
      </c>
      <c r="L8904" s="2">
        <v>1</v>
      </c>
      <c r="M8904" s="2">
        <f t="shared" si="502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503"/>
        <v>9</v>
      </c>
    </row>
    <row r="8905" spans="1:18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501"/>
        <v>17816000</v>
      </c>
      <c r="L8905" s="2">
        <v>1</v>
      </c>
      <c r="M8905" s="2">
        <f t="shared" si="502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503"/>
        <v>9</v>
      </c>
    </row>
    <row r="8906" spans="1:18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501"/>
        <v>17818000</v>
      </c>
      <c r="L8906" s="2">
        <v>1</v>
      </c>
      <c r="M8906" s="2">
        <f t="shared" si="502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503"/>
        <v>9</v>
      </c>
    </row>
    <row r="8907" spans="1:18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501"/>
        <v>17820000</v>
      </c>
      <c r="L8907" s="2">
        <v>1</v>
      </c>
      <c r="M8907" s="2">
        <f t="shared" si="502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503"/>
        <v>9</v>
      </c>
    </row>
    <row r="8908" spans="1:18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501"/>
        <v>17822000</v>
      </c>
      <c r="L8908" s="2">
        <v>1</v>
      </c>
      <c r="M8908" s="2">
        <f t="shared" si="502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503"/>
        <v>9</v>
      </c>
    </row>
    <row r="8909" spans="1:18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501"/>
        <v>17824000</v>
      </c>
      <c r="L8909" s="2">
        <v>1</v>
      </c>
      <c r="M8909" s="2">
        <f t="shared" si="502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503"/>
        <v>9</v>
      </c>
    </row>
    <row r="8910" spans="1:18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501"/>
        <v>17826000</v>
      </c>
      <c r="L8910" s="2">
        <v>1</v>
      </c>
      <c r="M8910" s="2">
        <f t="shared" si="502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503"/>
        <v>9</v>
      </c>
    </row>
    <row r="8911" spans="1:18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501"/>
        <v>17828000</v>
      </c>
      <c r="L8911" s="2">
        <v>1</v>
      </c>
      <c r="M8911" s="2">
        <f t="shared" si="502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503"/>
        <v>9</v>
      </c>
    </row>
    <row r="8912" spans="1:18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501"/>
        <v>17830000</v>
      </c>
      <c r="L8912" s="2">
        <v>1</v>
      </c>
      <c r="M8912" s="2">
        <f t="shared" si="502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503"/>
        <v>9</v>
      </c>
    </row>
    <row r="8913" spans="1:18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501"/>
        <v>17832000</v>
      </c>
      <c r="L8913" s="2">
        <v>1</v>
      </c>
      <c r="M8913" s="2">
        <f t="shared" si="502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503"/>
        <v>9</v>
      </c>
    </row>
    <row r="8914" spans="1:18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501"/>
        <v>17834000</v>
      </c>
      <c r="L8914" s="2">
        <v>1</v>
      </c>
      <c r="M8914" s="2">
        <f t="shared" si="502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503"/>
        <v>9</v>
      </c>
    </row>
    <row r="8915" spans="1:18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501"/>
        <v>17836000</v>
      </c>
      <c r="L8915" s="2">
        <v>1</v>
      </c>
      <c r="M8915" s="2">
        <f t="shared" si="502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503"/>
        <v>9</v>
      </c>
    </row>
    <row r="8916" spans="1:18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501"/>
        <v>17838000</v>
      </c>
      <c r="L8916" s="2">
        <v>1</v>
      </c>
      <c r="M8916" s="2">
        <f t="shared" si="502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503"/>
        <v>9</v>
      </c>
    </row>
    <row r="8917" spans="1:18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501"/>
        <v>17840000</v>
      </c>
      <c r="L8917" s="2">
        <v>1</v>
      </c>
      <c r="M8917" s="2">
        <f t="shared" si="502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503"/>
        <v>9</v>
      </c>
    </row>
    <row r="8918" spans="1:18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501"/>
        <v>17842000</v>
      </c>
      <c r="L8918" s="2">
        <v>1</v>
      </c>
      <c r="M8918" s="2">
        <f t="shared" si="502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503"/>
        <v>9</v>
      </c>
    </row>
    <row r="8919" spans="1:18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501"/>
        <v>17844000</v>
      </c>
      <c r="L8919" s="2">
        <v>1</v>
      </c>
      <c r="M8919" s="2">
        <f t="shared" si="502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503"/>
        <v>9</v>
      </c>
    </row>
    <row r="8920" spans="1:18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501"/>
        <v>17846000</v>
      </c>
      <c r="L8920" s="2">
        <v>1</v>
      </c>
      <c r="M8920" s="2">
        <f t="shared" si="502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503"/>
        <v>9</v>
      </c>
    </row>
    <row r="8921" spans="1:18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501"/>
        <v>17848000</v>
      </c>
      <c r="L8921" s="2">
        <v>1</v>
      </c>
      <c r="M8921" s="2">
        <f t="shared" si="502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503"/>
        <v>9</v>
      </c>
    </row>
    <row r="8922" spans="1:18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501"/>
        <v>17850000</v>
      </c>
      <c r="L8922" s="2">
        <v>1</v>
      </c>
      <c r="M8922" s="2">
        <f t="shared" si="502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503"/>
        <v>9</v>
      </c>
    </row>
    <row r="8923" spans="1:18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504">10000+A8923*2000</f>
        <v>17852000</v>
      </c>
      <c r="L8923" s="2">
        <v>1</v>
      </c>
      <c r="M8923" s="2">
        <f t="shared" ref="M8923:M8986" si="505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503"/>
        <v>9</v>
      </c>
    </row>
    <row r="8924" spans="1:18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504"/>
        <v>17854000</v>
      </c>
      <c r="L8924" s="2">
        <v>1</v>
      </c>
      <c r="M8924" s="2">
        <f t="shared" si="505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503"/>
        <v>9</v>
      </c>
    </row>
    <row r="8925" spans="1:18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504"/>
        <v>17856000</v>
      </c>
      <c r="L8925" s="2">
        <v>1</v>
      </c>
      <c r="M8925" s="2">
        <f t="shared" si="505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503"/>
        <v>9</v>
      </c>
    </row>
    <row r="8926" spans="1:18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504"/>
        <v>17858000</v>
      </c>
      <c r="L8926" s="2">
        <v>1</v>
      </c>
      <c r="M8926" s="2">
        <f t="shared" si="505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503"/>
        <v>9</v>
      </c>
    </row>
    <row r="8927" spans="1:18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504"/>
        <v>17860000</v>
      </c>
      <c r="L8927" s="2">
        <v>1</v>
      </c>
      <c r="M8927" s="2">
        <f t="shared" si="505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503"/>
        <v>9</v>
      </c>
    </row>
    <row r="8928" spans="1:18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504"/>
        <v>17862000</v>
      </c>
      <c r="L8928" s="2">
        <v>1</v>
      </c>
      <c r="M8928" s="2">
        <f t="shared" si="505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503"/>
        <v>9</v>
      </c>
    </row>
    <row r="8929" spans="1:18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504"/>
        <v>17864000</v>
      </c>
      <c r="L8929" s="2">
        <v>1</v>
      </c>
      <c r="M8929" s="2">
        <f t="shared" si="505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503"/>
        <v>9</v>
      </c>
    </row>
    <row r="8930" spans="1:18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504"/>
        <v>17866000</v>
      </c>
      <c r="L8930" s="2">
        <v>1</v>
      </c>
      <c r="M8930" s="2">
        <f t="shared" si="505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503"/>
        <v>9</v>
      </c>
    </row>
    <row r="8931" spans="1:18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504"/>
        <v>17868000</v>
      </c>
      <c r="L8931" s="2">
        <v>1</v>
      </c>
      <c r="M8931" s="2">
        <f t="shared" si="505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503"/>
        <v>9</v>
      </c>
    </row>
    <row r="8932" spans="1:18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504"/>
        <v>17870000</v>
      </c>
      <c r="L8932" s="2">
        <v>1</v>
      </c>
      <c r="M8932" s="2">
        <f t="shared" si="505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503"/>
        <v>9</v>
      </c>
    </row>
    <row r="8933" spans="1:18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504"/>
        <v>17872000</v>
      </c>
      <c r="L8933" s="2">
        <v>1</v>
      </c>
      <c r="M8933" s="2">
        <f t="shared" si="505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503"/>
        <v>9</v>
      </c>
    </row>
    <row r="8934" spans="1:18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504"/>
        <v>17874000</v>
      </c>
      <c r="L8934" s="2">
        <v>1</v>
      </c>
      <c r="M8934" s="2">
        <f t="shared" si="505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503"/>
        <v>9</v>
      </c>
    </row>
    <row r="8935" spans="1:18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504"/>
        <v>17876000</v>
      </c>
      <c r="L8935" s="2">
        <v>1</v>
      </c>
      <c r="M8935" s="2">
        <f t="shared" si="505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503"/>
        <v>9</v>
      </c>
    </row>
    <row r="8936" spans="1:18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504"/>
        <v>17878000</v>
      </c>
      <c r="L8936" s="2">
        <v>1</v>
      </c>
      <c r="M8936" s="2">
        <f t="shared" si="505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503"/>
        <v>9</v>
      </c>
    </row>
    <row r="8937" spans="1:18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504"/>
        <v>17880000</v>
      </c>
      <c r="L8937" s="2">
        <v>1</v>
      </c>
      <c r="M8937" s="2">
        <f t="shared" si="505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503"/>
        <v>9</v>
      </c>
    </row>
    <row r="8938" spans="1:18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504"/>
        <v>17882000</v>
      </c>
      <c r="L8938" s="2">
        <v>1</v>
      </c>
      <c r="M8938" s="2">
        <f t="shared" si="505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503"/>
        <v>9</v>
      </c>
    </row>
    <row r="8939" spans="1:18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504"/>
        <v>17884000</v>
      </c>
      <c r="L8939" s="2">
        <v>1</v>
      </c>
      <c r="M8939" s="2">
        <f t="shared" si="505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503"/>
        <v>9</v>
      </c>
    </row>
    <row r="8940" spans="1:18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504"/>
        <v>17886000</v>
      </c>
      <c r="L8940" s="2">
        <v>1</v>
      </c>
      <c r="M8940" s="2">
        <f t="shared" si="505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503"/>
        <v>9</v>
      </c>
    </row>
    <row r="8941" spans="1:18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504"/>
        <v>17888000</v>
      </c>
      <c r="L8941" s="2">
        <v>1</v>
      </c>
      <c r="M8941" s="2">
        <f t="shared" si="505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503"/>
        <v>9</v>
      </c>
    </row>
    <row r="8942" spans="1:18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504"/>
        <v>17890000</v>
      </c>
      <c r="L8942" s="2">
        <v>1</v>
      </c>
      <c r="M8942" s="2">
        <f t="shared" si="505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503"/>
        <v>9</v>
      </c>
    </row>
    <row r="8943" spans="1:18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504"/>
        <v>17892000</v>
      </c>
      <c r="L8943" s="2">
        <v>1</v>
      </c>
      <c r="M8943" s="2">
        <f t="shared" si="505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503"/>
        <v>9</v>
      </c>
    </row>
    <row r="8944" spans="1:18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504"/>
        <v>17894000</v>
      </c>
      <c r="L8944" s="2">
        <v>1</v>
      </c>
      <c r="M8944" s="2">
        <f t="shared" si="505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503"/>
        <v>9</v>
      </c>
    </row>
    <row r="8945" spans="1:18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504"/>
        <v>17896000</v>
      </c>
      <c r="L8945" s="2">
        <v>1</v>
      </c>
      <c r="M8945" s="2">
        <f t="shared" si="505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503"/>
        <v>9</v>
      </c>
    </row>
    <row r="8946" spans="1:18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504"/>
        <v>17898000</v>
      </c>
      <c r="L8946" s="2">
        <v>1</v>
      </c>
      <c r="M8946" s="2">
        <f t="shared" si="505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503"/>
        <v>9</v>
      </c>
    </row>
    <row r="8947" spans="1:18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504"/>
        <v>17900000</v>
      </c>
      <c r="L8947" s="2">
        <v>1</v>
      </c>
      <c r="M8947" s="2">
        <f t="shared" si="505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503"/>
        <v>9</v>
      </c>
    </row>
    <row r="8948" spans="1:18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504"/>
        <v>17902000</v>
      </c>
      <c r="L8948" s="2">
        <v>1</v>
      </c>
      <c r="M8948" s="2">
        <f t="shared" si="505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503"/>
        <v>9</v>
      </c>
    </row>
    <row r="8949" spans="1:18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504"/>
        <v>17904000</v>
      </c>
      <c r="L8949" s="2">
        <v>1</v>
      </c>
      <c r="M8949" s="2">
        <f t="shared" si="505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503"/>
        <v>9</v>
      </c>
    </row>
    <row r="8950" spans="1:18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504"/>
        <v>17906000</v>
      </c>
      <c r="L8950" s="2">
        <v>1</v>
      </c>
      <c r="M8950" s="2">
        <f t="shared" si="505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503"/>
        <v>9</v>
      </c>
    </row>
    <row r="8951" spans="1:18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504"/>
        <v>17908000</v>
      </c>
      <c r="L8951" s="2">
        <v>1</v>
      </c>
      <c r="M8951" s="2">
        <f t="shared" si="505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503"/>
        <v>9</v>
      </c>
    </row>
    <row r="8952" spans="1:18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504"/>
        <v>17910000</v>
      </c>
      <c r="L8952" s="2">
        <v>1</v>
      </c>
      <c r="M8952" s="2">
        <f t="shared" si="505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503"/>
        <v>9</v>
      </c>
    </row>
    <row r="8953" spans="1:18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504"/>
        <v>17912000</v>
      </c>
      <c r="L8953" s="1">
        <v>1</v>
      </c>
      <c r="M8953" s="1">
        <f t="shared" si="505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503"/>
        <v>9</v>
      </c>
    </row>
    <row r="8954" spans="1:18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504"/>
        <v>17914000</v>
      </c>
      <c r="L8954" s="1">
        <v>1</v>
      </c>
      <c r="M8954" s="1">
        <f t="shared" si="505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503"/>
        <v>9</v>
      </c>
    </row>
    <row r="8955" spans="1:18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504"/>
        <v>17916000</v>
      </c>
      <c r="L8955" s="1">
        <v>1</v>
      </c>
      <c r="M8955" s="1">
        <f t="shared" si="505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503"/>
        <v>9</v>
      </c>
    </row>
    <row r="8956" spans="1:18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504"/>
        <v>17918000</v>
      </c>
      <c r="L8956" s="1">
        <v>1</v>
      </c>
      <c r="M8956" s="1">
        <f t="shared" si="505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503"/>
        <v>9</v>
      </c>
    </row>
    <row r="8957" spans="1:18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504"/>
        <v>17920000</v>
      </c>
      <c r="L8957" s="1">
        <v>1</v>
      </c>
      <c r="M8957" s="1">
        <f t="shared" si="505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503"/>
        <v>9</v>
      </c>
    </row>
    <row r="8958" spans="1:18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504"/>
        <v>17922000</v>
      </c>
      <c r="L8958" s="1">
        <v>1</v>
      </c>
      <c r="M8958" s="1">
        <f t="shared" si="505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503"/>
        <v>9</v>
      </c>
    </row>
    <row r="8959" spans="1:18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504"/>
        <v>17924000</v>
      </c>
      <c r="L8959" s="1">
        <v>1</v>
      </c>
      <c r="M8959" s="1">
        <f t="shared" si="505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503"/>
        <v>9</v>
      </c>
    </row>
    <row r="8960" spans="1:18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504"/>
        <v>17926000</v>
      </c>
      <c r="L8960" s="1">
        <v>1</v>
      </c>
      <c r="M8960" s="1">
        <f t="shared" si="505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503"/>
        <v>9</v>
      </c>
    </row>
    <row r="8961" spans="1:18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504"/>
        <v>17928000</v>
      </c>
      <c r="L8961" s="1">
        <v>1</v>
      </c>
      <c r="M8961" s="1">
        <f t="shared" si="505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503"/>
        <v>9</v>
      </c>
    </row>
    <row r="8962" spans="1:18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504"/>
        <v>17930000</v>
      </c>
      <c r="L8962" s="1">
        <v>1</v>
      </c>
      <c r="M8962" s="1">
        <f t="shared" si="505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503"/>
        <v>9</v>
      </c>
    </row>
    <row r="8963" spans="1:18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504"/>
        <v>17932000</v>
      </c>
      <c r="L8963" s="1">
        <v>1</v>
      </c>
      <c r="M8963" s="1">
        <f t="shared" si="505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506">QUOTIENT(A8963,1000)+1</f>
        <v>9</v>
      </c>
    </row>
    <row r="8964" spans="1:18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504"/>
        <v>17934000</v>
      </c>
      <c r="L8964" s="1">
        <v>1</v>
      </c>
      <c r="M8964" s="1">
        <f t="shared" si="505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506"/>
        <v>9</v>
      </c>
    </row>
    <row r="8965" spans="1:18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504"/>
        <v>17936000</v>
      </c>
      <c r="L8965" s="1">
        <v>1</v>
      </c>
      <c r="M8965" s="1">
        <f t="shared" si="505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506"/>
        <v>9</v>
      </c>
    </row>
    <row r="8966" spans="1:18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504"/>
        <v>17938000</v>
      </c>
      <c r="L8966" s="1">
        <v>1</v>
      </c>
      <c r="M8966" s="1">
        <f t="shared" si="505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506"/>
        <v>9</v>
      </c>
    </row>
    <row r="8967" spans="1:18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504"/>
        <v>17940000</v>
      </c>
      <c r="L8967" s="1">
        <v>1</v>
      </c>
      <c r="M8967" s="1">
        <f t="shared" si="505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506"/>
        <v>9</v>
      </c>
    </row>
    <row r="8968" spans="1:18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504"/>
        <v>17942000</v>
      </c>
      <c r="L8968" s="1">
        <v>1</v>
      </c>
      <c r="M8968" s="1">
        <f t="shared" si="505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506"/>
        <v>9</v>
      </c>
    </row>
    <row r="8969" spans="1:18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504"/>
        <v>17944000</v>
      </c>
      <c r="L8969" s="1">
        <v>1</v>
      </c>
      <c r="M8969" s="1">
        <f t="shared" si="505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506"/>
        <v>9</v>
      </c>
    </row>
    <row r="8970" spans="1:18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504"/>
        <v>17946000</v>
      </c>
      <c r="L8970" s="1">
        <v>1</v>
      </c>
      <c r="M8970" s="1">
        <f t="shared" si="505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506"/>
        <v>9</v>
      </c>
    </row>
    <row r="8971" spans="1:18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504"/>
        <v>17948000</v>
      </c>
      <c r="L8971" s="1">
        <v>1</v>
      </c>
      <c r="M8971" s="1">
        <f t="shared" si="505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506"/>
        <v>9</v>
      </c>
    </row>
    <row r="8972" spans="1:18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504"/>
        <v>17950000</v>
      </c>
      <c r="L8972" s="1">
        <v>1</v>
      </c>
      <c r="M8972" s="1">
        <f t="shared" si="505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506"/>
        <v>9</v>
      </c>
    </row>
    <row r="8973" spans="1:18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504"/>
        <v>17952000</v>
      </c>
      <c r="L8973" s="1">
        <v>1</v>
      </c>
      <c r="M8973" s="1">
        <f t="shared" si="505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506"/>
        <v>9</v>
      </c>
    </row>
    <row r="8974" spans="1:18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504"/>
        <v>17954000</v>
      </c>
      <c r="L8974" s="1">
        <v>1</v>
      </c>
      <c r="M8974" s="1">
        <f t="shared" si="505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506"/>
        <v>9</v>
      </c>
    </row>
    <row r="8975" spans="1:18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504"/>
        <v>17956000</v>
      </c>
      <c r="L8975" s="1">
        <v>1</v>
      </c>
      <c r="M8975" s="1">
        <f t="shared" si="505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506"/>
        <v>9</v>
      </c>
    </row>
    <row r="8976" spans="1:18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504"/>
        <v>17958000</v>
      </c>
      <c r="L8976" s="1">
        <v>1</v>
      </c>
      <c r="M8976" s="1">
        <f t="shared" si="505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506"/>
        <v>9</v>
      </c>
    </row>
    <row r="8977" spans="1:18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504"/>
        <v>17960000</v>
      </c>
      <c r="L8977" s="1">
        <v>1</v>
      </c>
      <c r="M8977" s="1">
        <f t="shared" si="505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506"/>
        <v>9</v>
      </c>
    </row>
    <row r="8978" spans="1:18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504"/>
        <v>17962000</v>
      </c>
      <c r="L8978" s="1">
        <v>1</v>
      </c>
      <c r="M8978" s="1">
        <f t="shared" si="505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506"/>
        <v>9</v>
      </c>
    </row>
    <row r="8979" spans="1:18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504"/>
        <v>17964000</v>
      </c>
      <c r="L8979" s="1">
        <v>1</v>
      </c>
      <c r="M8979" s="1">
        <f t="shared" si="505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506"/>
        <v>9</v>
      </c>
    </row>
    <row r="8980" spans="1:18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504"/>
        <v>17966000</v>
      </c>
      <c r="L8980" s="1">
        <v>1</v>
      </c>
      <c r="M8980" s="1">
        <f t="shared" si="505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506"/>
        <v>9</v>
      </c>
    </row>
    <row r="8981" spans="1:18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504"/>
        <v>17968000</v>
      </c>
      <c r="L8981" s="1">
        <v>1</v>
      </c>
      <c r="M8981" s="1">
        <f t="shared" si="505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506"/>
        <v>9</v>
      </c>
    </row>
    <row r="8982" spans="1:18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504"/>
        <v>17970000</v>
      </c>
      <c r="L8982" s="1">
        <v>1</v>
      </c>
      <c r="M8982" s="1">
        <f t="shared" si="505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506"/>
        <v>9</v>
      </c>
    </row>
    <row r="8983" spans="1:18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504"/>
        <v>17972000</v>
      </c>
      <c r="L8983" s="1">
        <v>1</v>
      </c>
      <c r="M8983" s="1">
        <f t="shared" si="505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506"/>
        <v>9</v>
      </c>
    </row>
    <row r="8984" spans="1:18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504"/>
        <v>17974000</v>
      </c>
      <c r="L8984" s="1">
        <v>1</v>
      </c>
      <c r="M8984" s="1">
        <f t="shared" si="505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506"/>
        <v>9</v>
      </c>
    </row>
    <row r="8985" spans="1:18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504"/>
        <v>17976000</v>
      </c>
      <c r="L8985" s="1">
        <v>1</v>
      </c>
      <c r="M8985" s="1">
        <f t="shared" si="505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506"/>
        <v>9</v>
      </c>
    </row>
    <row r="8986" spans="1:18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504"/>
        <v>17978000</v>
      </c>
      <c r="L8986" s="1">
        <v>1</v>
      </c>
      <c r="M8986" s="1">
        <f t="shared" si="505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506"/>
        <v>9</v>
      </c>
    </row>
    <row r="8987" spans="1:18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507">10000+A8987*2000</f>
        <v>17980000</v>
      </c>
      <c r="L8987" s="1">
        <v>1</v>
      </c>
      <c r="M8987" s="1">
        <f t="shared" ref="M8987:M9002" si="508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506"/>
        <v>9</v>
      </c>
    </row>
    <row r="8988" spans="1:18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507"/>
        <v>17982000</v>
      </c>
      <c r="L8988" s="1">
        <v>1</v>
      </c>
      <c r="M8988" s="1">
        <f t="shared" si="508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506"/>
        <v>9</v>
      </c>
    </row>
    <row r="8989" spans="1:18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507"/>
        <v>17984000</v>
      </c>
      <c r="L8989" s="1">
        <v>1</v>
      </c>
      <c r="M8989" s="1">
        <f t="shared" si="508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506"/>
        <v>9</v>
      </c>
    </row>
    <row r="8990" spans="1:18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507"/>
        <v>17986000</v>
      </c>
      <c r="L8990" s="1">
        <v>1</v>
      </c>
      <c r="M8990" s="1">
        <f t="shared" si="508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506"/>
        <v>9</v>
      </c>
    </row>
    <row r="8991" spans="1:18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507"/>
        <v>17988000</v>
      </c>
      <c r="L8991" s="1">
        <v>1</v>
      </c>
      <c r="M8991" s="1">
        <f t="shared" si="508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506"/>
        <v>9</v>
      </c>
    </row>
    <row r="8992" spans="1:18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507"/>
        <v>17990000</v>
      </c>
      <c r="L8992" s="1">
        <v>1</v>
      </c>
      <c r="M8992" s="1">
        <f t="shared" si="508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506"/>
        <v>9</v>
      </c>
    </row>
    <row r="8993" spans="1:18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507"/>
        <v>17992000</v>
      </c>
      <c r="L8993" s="1">
        <v>1</v>
      </c>
      <c r="M8993" s="1">
        <f t="shared" si="508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506"/>
        <v>9</v>
      </c>
    </row>
    <row r="8994" spans="1:18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507"/>
        <v>17994000</v>
      </c>
      <c r="L8994" s="1">
        <v>1</v>
      </c>
      <c r="M8994" s="1">
        <f t="shared" si="508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506"/>
        <v>9</v>
      </c>
    </row>
    <row r="8995" spans="1:18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507"/>
        <v>17996000</v>
      </c>
      <c r="L8995" s="1">
        <v>1</v>
      </c>
      <c r="M8995" s="1">
        <f t="shared" si="508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506"/>
        <v>9</v>
      </c>
    </row>
    <row r="8996" spans="1:18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507"/>
        <v>17998000</v>
      </c>
      <c r="L8996" s="1">
        <v>1</v>
      </c>
      <c r="M8996" s="1">
        <f t="shared" si="508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506"/>
        <v>9</v>
      </c>
    </row>
    <row r="8997" spans="1:18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507"/>
        <v>18000000</v>
      </c>
      <c r="L8997" s="1">
        <v>1</v>
      </c>
      <c r="M8997" s="1">
        <f t="shared" si="508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506"/>
        <v>9</v>
      </c>
    </row>
    <row r="8998" spans="1:18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507"/>
        <v>18002000</v>
      </c>
      <c r="L8998" s="1">
        <v>1</v>
      </c>
      <c r="M8998" s="1">
        <f t="shared" si="508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506"/>
        <v>9</v>
      </c>
    </row>
    <row r="8999" spans="1:18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507"/>
        <v>18004000</v>
      </c>
      <c r="L8999" s="1">
        <v>1</v>
      </c>
      <c r="M8999" s="1">
        <f t="shared" si="508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506"/>
        <v>9</v>
      </c>
    </row>
    <row r="9000" spans="1:18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507"/>
        <v>18006000</v>
      </c>
      <c r="L9000" s="1">
        <v>1</v>
      </c>
      <c r="M9000" s="1">
        <f t="shared" si="508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506"/>
        <v>9</v>
      </c>
    </row>
    <row r="9001" spans="1:18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507"/>
        <v>18008000</v>
      </c>
      <c r="L9001" s="1">
        <v>1</v>
      </c>
      <c r="M9001" s="1">
        <f t="shared" si="508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506"/>
        <v>9</v>
      </c>
    </row>
    <row r="9002" spans="1:18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507"/>
        <v>18010000</v>
      </c>
      <c r="L9002" s="1">
        <v>1</v>
      </c>
      <c r="M9002" s="1">
        <f t="shared" si="508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506"/>
        <v>10</v>
      </c>
    </row>
    <row r="9003" spans="1:18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509">10000+A9003*2000</f>
        <v>18012000</v>
      </c>
      <c r="L9003" s="2">
        <v>1</v>
      </c>
      <c r="M9003" s="2">
        <f t="shared" ref="M9003:M9066" si="510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506"/>
        <v>10</v>
      </c>
    </row>
    <row r="9004" spans="1:18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509"/>
        <v>18014000</v>
      </c>
      <c r="L9004" s="2">
        <v>1</v>
      </c>
      <c r="M9004" s="2">
        <f t="shared" si="510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506"/>
        <v>10</v>
      </c>
    </row>
    <row r="9005" spans="1:18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509"/>
        <v>18016000</v>
      </c>
      <c r="L9005" s="2">
        <v>1</v>
      </c>
      <c r="M9005" s="2">
        <f t="shared" si="510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506"/>
        <v>10</v>
      </c>
    </row>
    <row r="9006" spans="1:18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509"/>
        <v>18018000</v>
      </c>
      <c r="L9006" s="2">
        <v>1</v>
      </c>
      <c r="M9006" s="2">
        <f t="shared" si="510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506"/>
        <v>10</v>
      </c>
    </row>
    <row r="9007" spans="1:18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509"/>
        <v>18020000</v>
      </c>
      <c r="L9007" s="2">
        <v>1</v>
      </c>
      <c r="M9007" s="2">
        <f t="shared" si="510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506"/>
        <v>10</v>
      </c>
    </row>
    <row r="9008" spans="1:18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509"/>
        <v>18022000</v>
      </c>
      <c r="L9008" s="2">
        <v>1</v>
      </c>
      <c r="M9008" s="2">
        <f t="shared" si="510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506"/>
        <v>10</v>
      </c>
    </row>
    <row r="9009" spans="1:18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509"/>
        <v>18024000</v>
      </c>
      <c r="L9009" s="2">
        <v>1</v>
      </c>
      <c r="M9009" s="2">
        <f t="shared" si="510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506"/>
        <v>10</v>
      </c>
    </row>
    <row r="9010" spans="1:18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509"/>
        <v>18026000</v>
      </c>
      <c r="L9010" s="2">
        <v>1</v>
      </c>
      <c r="M9010" s="2">
        <f t="shared" si="510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506"/>
        <v>10</v>
      </c>
    </row>
    <row r="9011" spans="1:18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509"/>
        <v>18028000</v>
      </c>
      <c r="L9011" s="2">
        <v>1</v>
      </c>
      <c r="M9011" s="2">
        <f t="shared" si="510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506"/>
        <v>10</v>
      </c>
    </row>
    <row r="9012" spans="1:18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509"/>
        <v>18030000</v>
      </c>
      <c r="L9012" s="2">
        <v>1</v>
      </c>
      <c r="M9012" s="2">
        <f t="shared" si="510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506"/>
        <v>10</v>
      </c>
    </row>
    <row r="9013" spans="1:18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509"/>
        <v>18032000</v>
      </c>
      <c r="L9013" s="2">
        <v>1</v>
      </c>
      <c r="M9013" s="2">
        <f t="shared" si="510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506"/>
        <v>10</v>
      </c>
    </row>
    <row r="9014" spans="1:18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509"/>
        <v>18034000</v>
      </c>
      <c r="L9014" s="2">
        <v>1</v>
      </c>
      <c r="M9014" s="2">
        <f t="shared" si="510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506"/>
        <v>10</v>
      </c>
    </row>
    <row r="9015" spans="1:18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509"/>
        <v>18036000</v>
      </c>
      <c r="L9015" s="2">
        <v>1</v>
      </c>
      <c r="M9015" s="2">
        <f t="shared" si="510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506"/>
        <v>10</v>
      </c>
    </row>
    <row r="9016" spans="1:18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509"/>
        <v>18038000</v>
      </c>
      <c r="L9016" s="2">
        <v>1</v>
      </c>
      <c r="M9016" s="2">
        <f t="shared" si="510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506"/>
        <v>10</v>
      </c>
    </row>
    <row r="9017" spans="1:18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509"/>
        <v>18040000</v>
      </c>
      <c r="L9017" s="2">
        <v>1</v>
      </c>
      <c r="M9017" s="2">
        <f t="shared" si="510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506"/>
        <v>10</v>
      </c>
    </row>
    <row r="9018" spans="1:18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509"/>
        <v>18042000</v>
      </c>
      <c r="L9018" s="2">
        <v>1</v>
      </c>
      <c r="M9018" s="2">
        <f t="shared" si="510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506"/>
        <v>10</v>
      </c>
    </row>
    <row r="9019" spans="1:18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509"/>
        <v>18044000</v>
      </c>
      <c r="L9019" s="2">
        <v>1</v>
      </c>
      <c r="M9019" s="2">
        <f t="shared" si="510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506"/>
        <v>10</v>
      </c>
    </row>
    <row r="9020" spans="1:18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509"/>
        <v>18046000</v>
      </c>
      <c r="L9020" s="2">
        <v>1</v>
      </c>
      <c r="M9020" s="2">
        <f t="shared" si="510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506"/>
        <v>10</v>
      </c>
    </row>
    <row r="9021" spans="1:18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509"/>
        <v>18048000</v>
      </c>
      <c r="L9021" s="2">
        <v>1</v>
      </c>
      <c r="M9021" s="2">
        <f t="shared" si="510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506"/>
        <v>10</v>
      </c>
    </row>
    <row r="9022" spans="1:18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509"/>
        <v>18050000</v>
      </c>
      <c r="L9022" s="2">
        <v>1</v>
      </c>
      <c r="M9022" s="2">
        <f t="shared" si="510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506"/>
        <v>10</v>
      </c>
    </row>
    <row r="9023" spans="1:18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509"/>
        <v>18052000</v>
      </c>
      <c r="L9023" s="2">
        <v>1</v>
      </c>
      <c r="M9023" s="2">
        <f t="shared" si="510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506"/>
        <v>10</v>
      </c>
    </row>
    <row r="9024" spans="1:18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509"/>
        <v>18054000</v>
      </c>
      <c r="L9024" s="2">
        <v>1</v>
      </c>
      <c r="M9024" s="2">
        <f t="shared" si="510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506"/>
        <v>10</v>
      </c>
    </row>
    <row r="9025" spans="1:18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509"/>
        <v>18056000</v>
      </c>
      <c r="L9025" s="2">
        <v>1</v>
      </c>
      <c r="M9025" s="2">
        <f t="shared" si="510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506"/>
        <v>10</v>
      </c>
    </row>
    <row r="9026" spans="1:18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509"/>
        <v>18058000</v>
      </c>
      <c r="L9026" s="2">
        <v>1</v>
      </c>
      <c r="M9026" s="2">
        <f t="shared" si="510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506"/>
        <v>10</v>
      </c>
    </row>
    <row r="9027" spans="1:18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509"/>
        <v>18060000</v>
      </c>
      <c r="L9027" s="2">
        <v>1</v>
      </c>
      <c r="M9027" s="2">
        <f t="shared" si="510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511">QUOTIENT(A9027,1000)+1</f>
        <v>10</v>
      </c>
    </row>
    <row r="9028" spans="1:18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509"/>
        <v>18062000</v>
      </c>
      <c r="L9028" s="2">
        <v>1</v>
      </c>
      <c r="M9028" s="2">
        <f t="shared" si="510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511"/>
        <v>10</v>
      </c>
    </row>
    <row r="9029" spans="1:18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509"/>
        <v>18064000</v>
      </c>
      <c r="L9029" s="2">
        <v>1</v>
      </c>
      <c r="M9029" s="2">
        <f t="shared" si="510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511"/>
        <v>10</v>
      </c>
    </row>
    <row r="9030" spans="1:18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509"/>
        <v>18066000</v>
      </c>
      <c r="L9030" s="2">
        <v>1</v>
      </c>
      <c r="M9030" s="2">
        <f t="shared" si="510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511"/>
        <v>10</v>
      </c>
    </row>
    <row r="9031" spans="1:18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509"/>
        <v>18068000</v>
      </c>
      <c r="L9031" s="2">
        <v>1</v>
      </c>
      <c r="M9031" s="2">
        <f t="shared" si="510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511"/>
        <v>10</v>
      </c>
    </row>
    <row r="9032" spans="1:18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509"/>
        <v>18070000</v>
      </c>
      <c r="L9032" s="2">
        <v>1</v>
      </c>
      <c r="M9032" s="2">
        <f t="shared" si="510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511"/>
        <v>10</v>
      </c>
    </row>
    <row r="9033" spans="1:18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509"/>
        <v>18072000</v>
      </c>
      <c r="L9033" s="2">
        <v>1</v>
      </c>
      <c r="M9033" s="2">
        <f t="shared" si="510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511"/>
        <v>10</v>
      </c>
    </row>
    <row r="9034" spans="1:18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509"/>
        <v>18074000</v>
      </c>
      <c r="L9034" s="2">
        <v>1</v>
      </c>
      <c r="M9034" s="2">
        <f t="shared" si="510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511"/>
        <v>10</v>
      </c>
    </row>
    <row r="9035" spans="1:18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509"/>
        <v>18076000</v>
      </c>
      <c r="L9035" s="2">
        <v>1</v>
      </c>
      <c r="M9035" s="2">
        <f t="shared" si="510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511"/>
        <v>10</v>
      </c>
    </row>
    <row r="9036" spans="1:18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509"/>
        <v>18078000</v>
      </c>
      <c r="L9036" s="2">
        <v>1</v>
      </c>
      <c r="M9036" s="2">
        <f t="shared" si="510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511"/>
        <v>10</v>
      </c>
    </row>
    <row r="9037" spans="1:18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509"/>
        <v>18080000</v>
      </c>
      <c r="L9037" s="2">
        <v>1</v>
      </c>
      <c r="M9037" s="2">
        <f t="shared" si="510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511"/>
        <v>10</v>
      </c>
    </row>
    <row r="9038" spans="1:18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509"/>
        <v>18082000</v>
      </c>
      <c r="L9038" s="2">
        <v>1</v>
      </c>
      <c r="M9038" s="2">
        <f t="shared" si="510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511"/>
        <v>10</v>
      </c>
    </row>
    <row r="9039" spans="1:18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509"/>
        <v>18084000</v>
      </c>
      <c r="L9039" s="2">
        <v>1</v>
      </c>
      <c r="M9039" s="2">
        <f t="shared" si="510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511"/>
        <v>10</v>
      </c>
    </row>
    <row r="9040" spans="1:18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509"/>
        <v>18086000</v>
      </c>
      <c r="L9040" s="2">
        <v>1</v>
      </c>
      <c r="M9040" s="2">
        <f t="shared" si="510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511"/>
        <v>10</v>
      </c>
    </row>
    <row r="9041" spans="1:18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509"/>
        <v>18088000</v>
      </c>
      <c r="L9041" s="2">
        <v>1</v>
      </c>
      <c r="M9041" s="2">
        <f t="shared" si="510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511"/>
        <v>10</v>
      </c>
    </row>
    <row r="9042" spans="1:18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509"/>
        <v>18090000</v>
      </c>
      <c r="L9042" s="2">
        <v>1</v>
      </c>
      <c r="M9042" s="2">
        <f t="shared" si="510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511"/>
        <v>10</v>
      </c>
    </row>
    <row r="9043" spans="1:18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509"/>
        <v>18092000</v>
      </c>
      <c r="L9043" s="2">
        <v>1</v>
      </c>
      <c r="M9043" s="2">
        <f t="shared" si="510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511"/>
        <v>10</v>
      </c>
    </row>
    <row r="9044" spans="1:18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509"/>
        <v>18094000</v>
      </c>
      <c r="L9044" s="2">
        <v>1</v>
      </c>
      <c r="M9044" s="2">
        <f t="shared" si="510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511"/>
        <v>10</v>
      </c>
    </row>
    <row r="9045" spans="1:18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509"/>
        <v>18096000</v>
      </c>
      <c r="L9045" s="2">
        <v>1</v>
      </c>
      <c r="M9045" s="2">
        <f t="shared" si="510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511"/>
        <v>10</v>
      </c>
    </row>
    <row r="9046" spans="1:18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509"/>
        <v>18098000</v>
      </c>
      <c r="L9046" s="2">
        <v>1</v>
      </c>
      <c r="M9046" s="2">
        <f t="shared" si="510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511"/>
        <v>10</v>
      </c>
    </row>
    <row r="9047" spans="1:18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509"/>
        <v>18100000</v>
      </c>
      <c r="L9047" s="2">
        <v>1</v>
      </c>
      <c r="M9047" s="2">
        <f t="shared" si="510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511"/>
        <v>10</v>
      </c>
    </row>
    <row r="9048" spans="1:18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509"/>
        <v>18102000</v>
      </c>
      <c r="L9048" s="2">
        <v>1</v>
      </c>
      <c r="M9048" s="2">
        <f t="shared" si="510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511"/>
        <v>10</v>
      </c>
    </row>
    <row r="9049" spans="1:18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509"/>
        <v>18104000</v>
      </c>
      <c r="L9049" s="2">
        <v>1</v>
      </c>
      <c r="M9049" s="2">
        <f t="shared" si="510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511"/>
        <v>10</v>
      </c>
    </row>
    <row r="9050" spans="1:18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509"/>
        <v>18106000</v>
      </c>
      <c r="L9050" s="2">
        <v>1</v>
      </c>
      <c r="M9050" s="2">
        <f t="shared" si="510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511"/>
        <v>10</v>
      </c>
    </row>
    <row r="9051" spans="1:18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509"/>
        <v>18108000</v>
      </c>
      <c r="L9051" s="2">
        <v>1</v>
      </c>
      <c r="M9051" s="2">
        <f t="shared" si="510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511"/>
        <v>10</v>
      </c>
    </row>
    <row r="9052" spans="1:18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509"/>
        <v>18110000</v>
      </c>
      <c r="L9052" s="2">
        <v>1</v>
      </c>
      <c r="M9052" s="2">
        <f t="shared" si="510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511"/>
        <v>10</v>
      </c>
    </row>
    <row r="9053" spans="1:18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509"/>
        <v>18112000</v>
      </c>
      <c r="L9053" s="1">
        <v>1</v>
      </c>
      <c r="M9053" s="1">
        <f t="shared" si="510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511"/>
        <v>10</v>
      </c>
    </row>
    <row r="9054" spans="1:18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509"/>
        <v>18114000</v>
      </c>
      <c r="L9054" s="1">
        <v>1</v>
      </c>
      <c r="M9054" s="1">
        <f t="shared" si="510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511"/>
        <v>10</v>
      </c>
    </row>
    <row r="9055" spans="1:18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509"/>
        <v>18116000</v>
      </c>
      <c r="L9055" s="1">
        <v>1</v>
      </c>
      <c r="M9055" s="1">
        <f t="shared" si="510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511"/>
        <v>10</v>
      </c>
    </row>
    <row r="9056" spans="1:18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509"/>
        <v>18118000</v>
      </c>
      <c r="L9056" s="1">
        <v>1</v>
      </c>
      <c r="M9056" s="1">
        <f t="shared" si="510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511"/>
        <v>10</v>
      </c>
    </row>
    <row r="9057" spans="1:18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509"/>
        <v>18120000</v>
      </c>
      <c r="L9057" s="1">
        <v>1</v>
      </c>
      <c r="M9057" s="1">
        <f t="shared" si="510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511"/>
        <v>10</v>
      </c>
    </row>
    <row r="9058" spans="1:18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509"/>
        <v>18122000</v>
      </c>
      <c r="L9058" s="1">
        <v>1</v>
      </c>
      <c r="M9058" s="1">
        <f t="shared" si="510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511"/>
        <v>10</v>
      </c>
    </row>
    <row r="9059" spans="1:18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509"/>
        <v>18124000</v>
      </c>
      <c r="L9059" s="1">
        <v>1</v>
      </c>
      <c r="M9059" s="1">
        <f t="shared" si="510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511"/>
        <v>10</v>
      </c>
    </row>
    <row r="9060" spans="1:18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509"/>
        <v>18126000</v>
      </c>
      <c r="L9060" s="1">
        <v>1</v>
      </c>
      <c r="M9060" s="1">
        <f t="shared" si="510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511"/>
        <v>10</v>
      </c>
    </row>
    <row r="9061" spans="1:18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509"/>
        <v>18128000</v>
      </c>
      <c r="L9061" s="1">
        <v>1</v>
      </c>
      <c r="M9061" s="1">
        <f t="shared" si="510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511"/>
        <v>10</v>
      </c>
    </row>
    <row r="9062" spans="1:18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509"/>
        <v>18130000</v>
      </c>
      <c r="L9062" s="1">
        <v>1</v>
      </c>
      <c r="M9062" s="1">
        <f t="shared" si="510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511"/>
        <v>10</v>
      </c>
    </row>
    <row r="9063" spans="1:18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509"/>
        <v>18132000</v>
      </c>
      <c r="L9063" s="1">
        <v>1</v>
      </c>
      <c r="M9063" s="1">
        <f t="shared" si="510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511"/>
        <v>10</v>
      </c>
    </row>
    <row r="9064" spans="1:18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509"/>
        <v>18134000</v>
      </c>
      <c r="L9064" s="1">
        <v>1</v>
      </c>
      <c r="M9064" s="1">
        <f t="shared" si="510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511"/>
        <v>10</v>
      </c>
    </row>
    <row r="9065" spans="1:18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509"/>
        <v>18136000</v>
      </c>
      <c r="L9065" s="1">
        <v>1</v>
      </c>
      <c r="M9065" s="1">
        <f t="shared" si="510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511"/>
        <v>10</v>
      </c>
    </row>
    <row r="9066" spans="1:18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509"/>
        <v>18138000</v>
      </c>
      <c r="L9066" s="1">
        <v>1</v>
      </c>
      <c r="M9066" s="1">
        <f t="shared" si="510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511"/>
        <v>10</v>
      </c>
    </row>
    <row r="9067" spans="1:18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512">10000+A9067*2000</f>
        <v>18140000</v>
      </c>
      <c r="L9067" s="1">
        <v>1</v>
      </c>
      <c r="M9067" s="1">
        <f t="shared" ref="M9067:M9130" si="51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511"/>
        <v>10</v>
      </c>
    </row>
    <row r="9068" spans="1:18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512"/>
        <v>18142000</v>
      </c>
      <c r="L9068" s="1">
        <v>1</v>
      </c>
      <c r="M9068" s="1">
        <f t="shared" si="51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511"/>
        <v>10</v>
      </c>
    </row>
    <row r="9069" spans="1:18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512"/>
        <v>18144000</v>
      </c>
      <c r="L9069" s="1">
        <v>1</v>
      </c>
      <c r="M9069" s="1">
        <f t="shared" si="51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511"/>
        <v>10</v>
      </c>
    </row>
    <row r="9070" spans="1:18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512"/>
        <v>18146000</v>
      </c>
      <c r="L9070" s="1">
        <v>1</v>
      </c>
      <c r="M9070" s="1">
        <f t="shared" si="51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511"/>
        <v>10</v>
      </c>
    </row>
    <row r="9071" spans="1:18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512"/>
        <v>18148000</v>
      </c>
      <c r="L9071" s="1">
        <v>1</v>
      </c>
      <c r="M9071" s="1">
        <f t="shared" si="51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511"/>
        <v>10</v>
      </c>
    </row>
    <row r="9072" spans="1:18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512"/>
        <v>18150000</v>
      </c>
      <c r="L9072" s="1">
        <v>1</v>
      </c>
      <c r="M9072" s="1">
        <f t="shared" si="51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511"/>
        <v>10</v>
      </c>
    </row>
    <row r="9073" spans="1:18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512"/>
        <v>18152000</v>
      </c>
      <c r="L9073" s="1">
        <v>1</v>
      </c>
      <c r="M9073" s="1">
        <f t="shared" si="51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511"/>
        <v>10</v>
      </c>
    </row>
    <row r="9074" spans="1:18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512"/>
        <v>18154000</v>
      </c>
      <c r="L9074" s="1">
        <v>1</v>
      </c>
      <c r="M9074" s="1">
        <f t="shared" si="51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511"/>
        <v>10</v>
      </c>
    </row>
    <row r="9075" spans="1:18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512"/>
        <v>18156000</v>
      </c>
      <c r="L9075" s="1">
        <v>1</v>
      </c>
      <c r="M9075" s="1">
        <f t="shared" si="51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511"/>
        <v>10</v>
      </c>
    </row>
    <row r="9076" spans="1:18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512"/>
        <v>18158000</v>
      </c>
      <c r="L9076" s="1">
        <v>1</v>
      </c>
      <c r="M9076" s="1">
        <f t="shared" si="51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511"/>
        <v>10</v>
      </c>
    </row>
    <row r="9077" spans="1:18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512"/>
        <v>18160000</v>
      </c>
      <c r="L9077" s="1">
        <v>1</v>
      </c>
      <c r="M9077" s="1">
        <f t="shared" si="51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511"/>
        <v>10</v>
      </c>
    </row>
    <row r="9078" spans="1:18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512"/>
        <v>18162000</v>
      </c>
      <c r="L9078" s="1">
        <v>1</v>
      </c>
      <c r="M9078" s="1">
        <f t="shared" si="51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511"/>
        <v>10</v>
      </c>
    </row>
    <row r="9079" spans="1:18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512"/>
        <v>18164000</v>
      </c>
      <c r="L9079" s="1">
        <v>1</v>
      </c>
      <c r="M9079" s="1">
        <f t="shared" si="51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511"/>
        <v>10</v>
      </c>
    </row>
    <row r="9080" spans="1:18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512"/>
        <v>18166000</v>
      </c>
      <c r="L9080" s="1">
        <v>1</v>
      </c>
      <c r="M9080" s="1">
        <f t="shared" si="51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511"/>
        <v>10</v>
      </c>
    </row>
    <row r="9081" spans="1:18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512"/>
        <v>18168000</v>
      </c>
      <c r="L9081" s="1">
        <v>1</v>
      </c>
      <c r="M9081" s="1">
        <f t="shared" si="51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511"/>
        <v>10</v>
      </c>
    </row>
    <row r="9082" spans="1:18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512"/>
        <v>18170000</v>
      </c>
      <c r="L9082" s="1">
        <v>1</v>
      </c>
      <c r="M9082" s="1">
        <f t="shared" si="51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511"/>
        <v>10</v>
      </c>
    </row>
    <row r="9083" spans="1:18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512"/>
        <v>18172000</v>
      </c>
      <c r="L9083" s="1">
        <v>1</v>
      </c>
      <c r="M9083" s="1">
        <f t="shared" si="51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511"/>
        <v>10</v>
      </c>
    </row>
    <row r="9084" spans="1:18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512"/>
        <v>18174000</v>
      </c>
      <c r="L9084" s="1">
        <v>1</v>
      </c>
      <c r="M9084" s="1">
        <f t="shared" si="51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511"/>
        <v>10</v>
      </c>
    </row>
    <row r="9085" spans="1:18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512"/>
        <v>18176000</v>
      </c>
      <c r="L9085" s="1">
        <v>1</v>
      </c>
      <c r="M9085" s="1">
        <f t="shared" si="51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511"/>
        <v>10</v>
      </c>
    </row>
    <row r="9086" spans="1:18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512"/>
        <v>18178000</v>
      </c>
      <c r="L9086" s="1">
        <v>1</v>
      </c>
      <c r="M9086" s="1">
        <f t="shared" si="51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511"/>
        <v>10</v>
      </c>
    </row>
    <row r="9087" spans="1:18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512"/>
        <v>18180000</v>
      </c>
      <c r="L9087" s="1">
        <v>1</v>
      </c>
      <c r="M9087" s="1">
        <f t="shared" si="51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511"/>
        <v>10</v>
      </c>
    </row>
    <row r="9088" spans="1:18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512"/>
        <v>18182000</v>
      </c>
      <c r="L9088" s="1">
        <v>1</v>
      </c>
      <c r="M9088" s="1">
        <f t="shared" si="51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511"/>
        <v>10</v>
      </c>
    </row>
    <row r="9089" spans="1:18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512"/>
        <v>18184000</v>
      </c>
      <c r="L9089" s="1">
        <v>1</v>
      </c>
      <c r="M9089" s="1">
        <f t="shared" si="51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511"/>
        <v>10</v>
      </c>
    </row>
    <row r="9090" spans="1:18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512"/>
        <v>18186000</v>
      </c>
      <c r="L9090" s="1">
        <v>1</v>
      </c>
      <c r="M9090" s="1">
        <f t="shared" si="51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511"/>
        <v>10</v>
      </c>
    </row>
    <row r="9091" spans="1:18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512"/>
        <v>18188000</v>
      </c>
      <c r="L9091" s="1">
        <v>1</v>
      </c>
      <c r="M9091" s="1">
        <f t="shared" si="51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514">QUOTIENT(A9091,1000)+1</f>
        <v>10</v>
      </c>
    </row>
    <row r="9092" spans="1:18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512"/>
        <v>18190000</v>
      </c>
      <c r="L9092" s="1">
        <v>1</v>
      </c>
      <c r="M9092" s="1">
        <f t="shared" si="51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514"/>
        <v>10</v>
      </c>
    </row>
    <row r="9093" spans="1:18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512"/>
        <v>18192000</v>
      </c>
      <c r="L9093" s="1">
        <v>1</v>
      </c>
      <c r="M9093" s="1">
        <f t="shared" si="51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514"/>
        <v>10</v>
      </c>
    </row>
    <row r="9094" spans="1:18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512"/>
        <v>18194000</v>
      </c>
      <c r="L9094" s="1">
        <v>1</v>
      </c>
      <c r="M9094" s="1">
        <f t="shared" si="51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514"/>
        <v>10</v>
      </c>
    </row>
    <row r="9095" spans="1:18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512"/>
        <v>18196000</v>
      </c>
      <c r="L9095" s="1">
        <v>1</v>
      </c>
      <c r="M9095" s="1">
        <f t="shared" si="51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514"/>
        <v>10</v>
      </c>
    </row>
    <row r="9096" spans="1:18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512"/>
        <v>18198000</v>
      </c>
      <c r="L9096" s="1">
        <v>1</v>
      </c>
      <c r="M9096" s="1">
        <f t="shared" si="51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514"/>
        <v>10</v>
      </c>
    </row>
    <row r="9097" spans="1:18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512"/>
        <v>18200000</v>
      </c>
      <c r="L9097" s="1">
        <v>1</v>
      </c>
      <c r="M9097" s="1">
        <f t="shared" si="51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514"/>
        <v>10</v>
      </c>
    </row>
    <row r="9098" spans="1:18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512"/>
        <v>18202000</v>
      </c>
      <c r="L9098" s="1">
        <v>1</v>
      </c>
      <c r="M9098" s="1">
        <f t="shared" si="51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514"/>
        <v>10</v>
      </c>
    </row>
    <row r="9099" spans="1:18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512"/>
        <v>18204000</v>
      </c>
      <c r="L9099" s="1">
        <v>1</v>
      </c>
      <c r="M9099" s="1">
        <f t="shared" si="51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514"/>
        <v>10</v>
      </c>
    </row>
    <row r="9100" spans="1:18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512"/>
        <v>18206000</v>
      </c>
      <c r="L9100" s="1">
        <v>1</v>
      </c>
      <c r="M9100" s="1">
        <f t="shared" si="51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514"/>
        <v>10</v>
      </c>
    </row>
    <row r="9101" spans="1:18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512"/>
        <v>18208000</v>
      </c>
      <c r="L9101" s="1">
        <v>1</v>
      </c>
      <c r="M9101" s="1">
        <f t="shared" si="51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514"/>
        <v>10</v>
      </c>
    </row>
    <row r="9102" spans="1:18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512"/>
        <v>18210000</v>
      </c>
      <c r="L9102" s="1">
        <v>1</v>
      </c>
      <c r="M9102" s="1">
        <f t="shared" si="51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514"/>
        <v>10</v>
      </c>
    </row>
    <row r="9103" spans="1:18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512"/>
        <v>18212000</v>
      </c>
      <c r="L9103" s="2">
        <v>1</v>
      </c>
      <c r="M9103" s="2">
        <f t="shared" si="51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514"/>
        <v>10</v>
      </c>
    </row>
    <row r="9104" spans="1:18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512"/>
        <v>18214000</v>
      </c>
      <c r="L9104" s="2">
        <v>1</v>
      </c>
      <c r="M9104" s="2">
        <f t="shared" si="51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514"/>
        <v>10</v>
      </c>
    </row>
    <row r="9105" spans="1:18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512"/>
        <v>18216000</v>
      </c>
      <c r="L9105" s="2">
        <v>1</v>
      </c>
      <c r="M9105" s="2">
        <f t="shared" si="51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514"/>
        <v>10</v>
      </c>
    </row>
    <row r="9106" spans="1:18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512"/>
        <v>18218000</v>
      </c>
      <c r="L9106" s="2">
        <v>1</v>
      </c>
      <c r="M9106" s="2">
        <f t="shared" si="51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514"/>
        <v>10</v>
      </c>
    </row>
    <row r="9107" spans="1:18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512"/>
        <v>18220000</v>
      </c>
      <c r="L9107" s="2">
        <v>1</v>
      </c>
      <c r="M9107" s="2">
        <f t="shared" si="51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514"/>
        <v>10</v>
      </c>
    </row>
    <row r="9108" spans="1:18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512"/>
        <v>18222000</v>
      </c>
      <c r="L9108" s="2">
        <v>1</v>
      </c>
      <c r="M9108" s="2">
        <f t="shared" si="51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514"/>
        <v>10</v>
      </c>
    </row>
    <row r="9109" spans="1:18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512"/>
        <v>18224000</v>
      </c>
      <c r="L9109" s="2">
        <v>1</v>
      </c>
      <c r="M9109" s="2">
        <f t="shared" si="51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514"/>
        <v>10</v>
      </c>
    </row>
    <row r="9110" spans="1:18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512"/>
        <v>18226000</v>
      </c>
      <c r="L9110" s="2">
        <v>1</v>
      </c>
      <c r="M9110" s="2">
        <f t="shared" si="51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514"/>
        <v>10</v>
      </c>
    </row>
    <row r="9111" spans="1:18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512"/>
        <v>18228000</v>
      </c>
      <c r="L9111" s="2">
        <v>1</v>
      </c>
      <c r="M9111" s="2">
        <f t="shared" si="51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514"/>
        <v>10</v>
      </c>
    </row>
    <row r="9112" spans="1:18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512"/>
        <v>18230000</v>
      </c>
      <c r="L9112" s="2">
        <v>1</v>
      </c>
      <c r="M9112" s="2">
        <f t="shared" si="51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514"/>
        <v>10</v>
      </c>
    </row>
    <row r="9113" spans="1:18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512"/>
        <v>18232000</v>
      </c>
      <c r="L9113" s="2">
        <v>1</v>
      </c>
      <c r="M9113" s="2">
        <f t="shared" si="51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514"/>
        <v>10</v>
      </c>
    </row>
    <row r="9114" spans="1:18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512"/>
        <v>18234000</v>
      </c>
      <c r="L9114" s="2">
        <v>1</v>
      </c>
      <c r="M9114" s="2">
        <f t="shared" si="51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514"/>
        <v>10</v>
      </c>
    </row>
    <row r="9115" spans="1:18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512"/>
        <v>18236000</v>
      </c>
      <c r="L9115" s="2">
        <v>1</v>
      </c>
      <c r="M9115" s="2">
        <f t="shared" si="51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514"/>
        <v>10</v>
      </c>
    </row>
    <row r="9116" spans="1:18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512"/>
        <v>18238000</v>
      </c>
      <c r="L9116" s="2">
        <v>1</v>
      </c>
      <c r="M9116" s="2">
        <f t="shared" si="51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514"/>
        <v>10</v>
      </c>
    </row>
    <row r="9117" spans="1:18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512"/>
        <v>18240000</v>
      </c>
      <c r="L9117" s="2">
        <v>1</v>
      </c>
      <c r="M9117" s="2">
        <f t="shared" si="51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514"/>
        <v>10</v>
      </c>
    </row>
    <row r="9118" spans="1:18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512"/>
        <v>18242000</v>
      </c>
      <c r="L9118" s="2">
        <v>1</v>
      </c>
      <c r="M9118" s="2">
        <f t="shared" si="51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514"/>
        <v>10</v>
      </c>
    </row>
    <row r="9119" spans="1:18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512"/>
        <v>18244000</v>
      </c>
      <c r="L9119" s="2">
        <v>1</v>
      </c>
      <c r="M9119" s="2">
        <f t="shared" si="51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514"/>
        <v>10</v>
      </c>
    </row>
    <row r="9120" spans="1:18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512"/>
        <v>18246000</v>
      </c>
      <c r="L9120" s="2">
        <v>1</v>
      </c>
      <c r="M9120" s="2">
        <f t="shared" si="51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514"/>
        <v>10</v>
      </c>
    </row>
    <row r="9121" spans="1:18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512"/>
        <v>18248000</v>
      </c>
      <c r="L9121" s="2">
        <v>1</v>
      </c>
      <c r="M9121" s="2">
        <f t="shared" si="51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514"/>
        <v>10</v>
      </c>
    </row>
    <row r="9122" spans="1:18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512"/>
        <v>18250000</v>
      </c>
      <c r="L9122" s="2">
        <v>1</v>
      </c>
      <c r="M9122" s="2">
        <f t="shared" si="51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514"/>
        <v>10</v>
      </c>
    </row>
    <row r="9123" spans="1:18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512"/>
        <v>18252000</v>
      </c>
      <c r="L9123" s="2">
        <v>1</v>
      </c>
      <c r="M9123" s="2">
        <f t="shared" si="51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514"/>
        <v>10</v>
      </c>
    </row>
    <row r="9124" spans="1:18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512"/>
        <v>18254000</v>
      </c>
      <c r="L9124" s="2">
        <v>1</v>
      </c>
      <c r="M9124" s="2">
        <f t="shared" si="51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514"/>
        <v>10</v>
      </c>
    </row>
    <row r="9125" spans="1:18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512"/>
        <v>18256000</v>
      </c>
      <c r="L9125" s="2">
        <v>1</v>
      </c>
      <c r="M9125" s="2">
        <f t="shared" si="51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514"/>
        <v>10</v>
      </c>
    </row>
    <row r="9126" spans="1:18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512"/>
        <v>18258000</v>
      </c>
      <c r="L9126" s="2">
        <v>1</v>
      </c>
      <c r="M9126" s="2">
        <f t="shared" si="51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514"/>
        <v>10</v>
      </c>
    </row>
    <row r="9127" spans="1:18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512"/>
        <v>18260000</v>
      </c>
      <c r="L9127" s="2">
        <v>1</v>
      </c>
      <c r="M9127" s="2">
        <f t="shared" si="51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514"/>
        <v>10</v>
      </c>
    </row>
    <row r="9128" spans="1:18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512"/>
        <v>18262000</v>
      </c>
      <c r="L9128" s="2">
        <v>1</v>
      </c>
      <c r="M9128" s="2">
        <f t="shared" si="51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514"/>
        <v>10</v>
      </c>
    </row>
    <row r="9129" spans="1:18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512"/>
        <v>18264000</v>
      </c>
      <c r="L9129" s="2">
        <v>1</v>
      </c>
      <c r="M9129" s="2">
        <f t="shared" si="51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514"/>
        <v>10</v>
      </c>
    </row>
    <row r="9130" spans="1:18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512"/>
        <v>18266000</v>
      </c>
      <c r="L9130" s="2">
        <v>1</v>
      </c>
      <c r="M9130" s="2">
        <f t="shared" si="51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514"/>
        <v>10</v>
      </c>
    </row>
    <row r="9131" spans="1:18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515">10000+A9131*2000</f>
        <v>18268000</v>
      </c>
      <c r="L9131" s="2">
        <v>1</v>
      </c>
      <c r="M9131" s="2">
        <f t="shared" ref="M9131:M9194" si="516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514"/>
        <v>10</v>
      </c>
    </row>
    <row r="9132" spans="1:18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515"/>
        <v>18270000</v>
      </c>
      <c r="L9132" s="2">
        <v>1</v>
      </c>
      <c r="M9132" s="2">
        <f t="shared" si="516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514"/>
        <v>10</v>
      </c>
    </row>
    <row r="9133" spans="1:18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515"/>
        <v>18272000</v>
      </c>
      <c r="L9133" s="2">
        <v>1</v>
      </c>
      <c r="M9133" s="2">
        <f t="shared" si="516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514"/>
        <v>10</v>
      </c>
    </row>
    <row r="9134" spans="1:18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515"/>
        <v>18274000</v>
      </c>
      <c r="L9134" s="2">
        <v>1</v>
      </c>
      <c r="M9134" s="2">
        <f t="shared" si="516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514"/>
        <v>10</v>
      </c>
    </row>
    <row r="9135" spans="1:18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515"/>
        <v>18276000</v>
      </c>
      <c r="L9135" s="2">
        <v>1</v>
      </c>
      <c r="M9135" s="2">
        <f t="shared" si="516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514"/>
        <v>10</v>
      </c>
    </row>
    <row r="9136" spans="1:18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515"/>
        <v>18278000</v>
      </c>
      <c r="L9136" s="2">
        <v>1</v>
      </c>
      <c r="M9136" s="2">
        <f t="shared" si="516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514"/>
        <v>10</v>
      </c>
    </row>
    <row r="9137" spans="1:18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515"/>
        <v>18280000</v>
      </c>
      <c r="L9137" s="2">
        <v>1</v>
      </c>
      <c r="M9137" s="2">
        <f t="shared" si="516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514"/>
        <v>10</v>
      </c>
    </row>
    <row r="9138" spans="1:18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515"/>
        <v>18282000</v>
      </c>
      <c r="L9138" s="2">
        <v>1</v>
      </c>
      <c r="M9138" s="2">
        <f t="shared" si="516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514"/>
        <v>10</v>
      </c>
    </row>
    <row r="9139" spans="1:18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515"/>
        <v>18284000</v>
      </c>
      <c r="L9139" s="2">
        <v>1</v>
      </c>
      <c r="M9139" s="2">
        <f t="shared" si="516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514"/>
        <v>10</v>
      </c>
    </row>
    <row r="9140" spans="1:18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515"/>
        <v>18286000</v>
      </c>
      <c r="L9140" s="2">
        <v>1</v>
      </c>
      <c r="M9140" s="2">
        <f t="shared" si="516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514"/>
        <v>10</v>
      </c>
    </row>
    <row r="9141" spans="1:18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515"/>
        <v>18288000</v>
      </c>
      <c r="L9141" s="2">
        <v>1</v>
      </c>
      <c r="M9141" s="2">
        <f t="shared" si="516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514"/>
        <v>10</v>
      </c>
    </row>
    <row r="9142" spans="1:18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515"/>
        <v>18290000</v>
      </c>
      <c r="L9142" s="2">
        <v>1</v>
      </c>
      <c r="M9142" s="2">
        <f t="shared" si="516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514"/>
        <v>10</v>
      </c>
    </row>
    <row r="9143" spans="1:18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515"/>
        <v>18292000</v>
      </c>
      <c r="L9143" s="2">
        <v>1</v>
      </c>
      <c r="M9143" s="2">
        <f t="shared" si="516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514"/>
        <v>10</v>
      </c>
    </row>
    <row r="9144" spans="1:18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515"/>
        <v>18294000</v>
      </c>
      <c r="L9144" s="2">
        <v>1</v>
      </c>
      <c r="M9144" s="2">
        <f t="shared" si="516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514"/>
        <v>10</v>
      </c>
    </row>
    <row r="9145" spans="1:18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515"/>
        <v>18296000</v>
      </c>
      <c r="L9145" s="2">
        <v>1</v>
      </c>
      <c r="M9145" s="2">
        <f t="shared" si="516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514"/>
        <v>10</v>
      </c>
    </row>
    <row r="9146" spans="1:18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515"/>
        <v>18298000</v>
      </c>
      <c r="L9146" s="2">
        <v>1</v>
      </c>
      <c r="M9146" s="2">
        <f t="shared" si="516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514"/>
        <v>10</v>
      </c>
    </row>
    <row r="9147" spans="1:18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515"/>
        <v>18300000</v>
      </c>
      <c r="L9147" s="2">
        <v>1</v>
      </c>
      <c r="M9147" s="2">
        <f t="shared" si="516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514"/>
        <v>10</v>
      </c>
    </row>
    <row r="9148" spans="1:18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515"/>
        <v>18302000</v>
      </c>
      <c r="L9148" s="2">
        <v>1</v>
      </c>
      <c r="M9148" s="2">
        <f t="shared" si="516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514"/>
        <v>10</v>
      </c>
    </row>
    <row r="9149" spans="1:18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515"/>
        <v>18304000</v>
      </c>
      <c r="L9149" s="2">
        <v>1</v>
      </c>
      <c r="M9149" s="2">
        <f t="shared" si="516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514"/>
        <v>10</v>
      </c>
    </row>
    <row r="9150" spans="1:18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515"/>
        <v>18306000</v>
      </c>
      <c r="L9150" s="2">
        <v>1</v>
      </c>
      <c r="M9150" s="2">
        <f t="shared" si="516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514"/>
        <v>10</v>
      </c>
    </row>
    <row r="9151" spans="1:18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515"/>
        <v>18308000</v>
      </c>
      <c r="L9151" s="2">
        <v>1</v>
      </c>
      <c r="M9151" s="2">
        <f t="shared" si="516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514"/>
        <v>10</v>
      </c>
    </row>
    <row r="9152" spans="1:18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515"/>
        <v>18310000</v>
      </c>
      <c r="L9152" s="2">
        <v>1</v>
      </c>
      <c r="M9152" s="2">
        <f t="shared" si="516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514"/>
        <v>10</v>
      </c>
    </row>
    <row r="9153" spans="1:18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515"/>
        <v>18312000</v>
      </c>
      <c r="L9153" s="1">
        <v>1</v>
      </c>
      <c r="M9153" s="1">
        <f t="shared" si="516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514"/>
        <v>10</v>
      </c>
    </row>
    <row r="9154" spans="1:18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515"/>
        <v>18314000</v>
      </c>
      <c r="L9154" s="1">
        <v>1</v>
      </c>
      <c r="M9154" s="1">
        <f t="shared" si="516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514"/>
        <v>10</v>
      </c>
    </row>
    <row r="9155" spans="1:18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515"/>
        <v>18316000</v>
      </c>
      <c r="L9155" s="1">
        <v>1</v>
      </c>
      <c r="M9155" s="1">
        <f t="shared" si="516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517">QUOTIENT(A9155,1000)+1</f>
        <v>10</v>
      </c>
    </row>
    <row r="9156" spans="1:18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515"/>
        <v>18318000</v>
      </c>
      <c r="L9156" s="1">
        <v>1</v>
      </c>
      <c r="M9156" s="1">
        <f t="shared" si="516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517"/>
        <v>10</v>
      </c>
    </row>
    <row r="9157" spans="1:18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515"/>
        <v>18320000</v>
      </c>
      <c r="L9157" s="1">
        <v>1</v>
      </c>
      <c r="M9157" s="1">
        <f t="shared" si="516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517"/>
        <v>10</v>
      </c>
    </row>
    <row r="9158" spans="1:18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515"/>
        <v>18322000</v>
      </c>
      <c r="L9158" s="1">
        <v>1</v>
      </c>
      <c r="M9158" s="1">
        <f t="shared" si="516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517"/>
        <v>10</v>
      </c>
    </row>
    <row r="9159" spans="1:18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515"/>
        <v>18324000</v>
      </c>
      <c r="L9159" s="1">
        <v>1</v>
      </c>
      <c r="M9159" s="1">
        <f t="shared" si="516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517"/>
        <v>10</v>
      </c>
    </row>
    <row r="9160" spans="1:18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515"/>
        <v>18326000</v>
      </c>
      <c r="L9160" s="1">
        <v>1</v>
      </c>
      <c r="M9160" s="1">
        <f t="shared" si="516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517"/>
        <v>10</v>
      </c>
    </row>
    <row r="9161" spans="1:18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515"/>
        <v>18328000</v>
      </c>
      <c r="L9161" s="1">
        <v>1</v>
      </c>
      <c r="M9161" s="1">
        <f t="shared" si="516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517"/>
        <v>10</v>
      </c>
    </row>
    <row r="9162" spans="1:18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515"/>
        <v>18330000</v>
      </c>
      <c r="L9162" s="1">
        <v>1</v>
      </c>
      <c r="M9162" s="1">
        <f t="shared" si="516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517"/>
        <v>10</v>
      </c>
    </row>
    <row r="9163" spans="1:18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515"/>
        <v>18332000</v>
      </c>
      <c r="L9163" s="1">
        <v>1</v>
      </c>
      <c r="M9163" s="1">
        <f t="shared" si="516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517"/>
        <v>10</v>
      </c>
    </row>
    <row r="9164" spans="1:18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515"/>
        <v>18334000</v>
      </c>
      <c r="L9164" s="1">
        <v>1</v>
      </c>
      <c r="M9164" s="1">
        <f t="shared" si="516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517"/>
        <v>10</v>
      </c>
    </row>
    <row r="9165" spans="1:18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515"/>
        <v>18336000</v>
      </c>
      <c r="L9165" s="1">
        <v>1</v>
      </c>
      <c r="M9165" s="1">
        <f t="shared" si="516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517"/>
        <v>10</v>
      </c>
    </row>
    <row r="9166" spans="1:18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515"/>
        <v>18338000</v>
      </c>
      <c r="L9166" s="1">
        <v>1</v>
      </c>
      <c r="M9166" s="1">
        <f t="shared" si="516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517"/>
        <v>10</v>
      </c>
    </row>
    <row r="9167" spans="1:18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515"/>
        <v>18340000</v>
      </c>
      <c r="L9167" s="1">
        <v>1</v>
      </c>
      <c r="M9167" s="1">
        <f t="shared" si="516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517"/>
        <v>10</v>
      </c>
    </row>
    <row r="9168" spans="1:18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515"/>
        <v>18342000</v>
      </c>
      <c r="L9168" s="1">
        <v>1</v>
      </c>
      <c r="M9168" s="1">
        <f t="shared" si="516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517"/>
        <v>10</v>
      </c>
    </row>
    <row r="9169" spans="1:18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515"/>
        <v>18344000</v>
      </c>
      <c r="L9169" s="1">
        <v>1</v>
      </c>
      <c r="M9169" s="1">
        <f t="shared" si="516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517"/>
        <v>10</v>
      </c>
    </row>
    <row r="9170" spans="1:18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515"/>
        <v>18346000</v>
      </c>
      <c r="L9170" s="1">
        <v>1</v>
      </c>
      <c r="M9170" s="1">
        <f t="shared" si="516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517"/>
        <v>10</v>
      </c>
    </row>
    <row r="9171" spans="1:18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515"/>
        <v>18348000</v>
      </c>
      <c r="L9171" s="1">
        <v>1</v>
      </c>
      <c r="M9171" s="1">
        <f t="shared" si="516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517"/>
        <v>10</v>
      </c>
    </row>
    <row r="9172" spans="1:18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515"/>
        <v>18350000</v>
      </c>
      <c r="L9172" s="1">
        <v>1</v>
      </c>
      <c r="M9172" s="1">
        <f t="shared" si="516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517"/>
        <v>10</v>
      </c>
    </row>
    <row r="9173" spans="1:18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515"/>
        <v>18352000</v>
      </c>
      <c r="L9173" s="1">
        <v>1</v>
      </c>
      <c r="M9173" s="1">
        <f t="shared" si="516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517"/>
        <v>10</v>
      </c>
    </row>
    <row r="9174" spans="1:18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515"/>
        <v>18354000</v>
      </c>
      <c r="L9174" s="1">
        <v>1</v>
      </c>
      <c r="M9174" s="1">
        <f t="shared" si="516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517"/>
        <v>10</v>
      </c>
    </row>
    <row r="9175" spans="1:18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515"/>
        <v>18356000</v>
      </c>
      <c r="L9175" s="1">
        <v>1</v>
      </c>
      <c r="M9175" s="1">
        <f t="shared" si="516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517"/>
        <v>10</v>
      </c>
    </row>
    <row r="9176" spans="1:18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515"/>
        <v>18358000</v>
      </c>
      <c r="L9176" s="1">
        <v>1</v>
      </c>
      <c r="M9176" s="1">
        <f t="shared" si="516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517"/>
        <v>10</v>
      </c>
    </row>
    <row r="9177" spans="1:18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515"/>
        <v>18360000</v>
      </c>
      <c r="L9177" s="1">
        <v>1</v>
      </c>
      <c r="M9177" s="1">
        <f t="shared" si="516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517"/>
        <v>10</v>
      </c>
    </row>
    <row r="9178" spans="1:18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515"/>
        <v>18362000</v>
      </c>
      <c r="L9178" s="1">
        <v>1</v>
      </c>
      <c r="M9178" s="1">
        <f t="shared" si="516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517"/>
        <v>10</v>
      </c>
    </row>
    <row r="9179" spans="1:18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515"/>
        <v>18364000</v>
      </c>
      <c r="L9179" s="1">
        <v>1</v>
      </c>
      <c r="M9179" s="1">
        <f t="shared" si="516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517"/>
        <v>10</v>
      </c>
    </row>
    <row r="9180" spans="1:18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515"/>
        <v>18366000</v>
      </c>
      <c r="L9180" s="1">
        <v>1</v>
      </c>
      <c r="M9180" s="1">
        <f t="shared" si="516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517"/>
        <v>10</v>
      </c>
    </row>
    <row r="9181" spans="1:18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515"/>
        <v>18368000</v>
      </c>
      <c r="L9181" s="1">
        <v>1</v>
      </c>
      <c r="M9181" s="1">
        <f t="shared" si="516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517"/>
        <v>10</v>
      </c>
    </row>
    <row r="9182" spans="1:18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515"/>
        <v>18370000</v>
      </c>
      <c r="L9182" s="1">
        <v>1</v>
      </c>
      <c r="M9182" s="1">
        <f t="shared" si="516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517"/>
        <v>10</v>
      </c>
    </row>
    <row r="9183" spans="1:18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515"/>
        <v>18372000</v>
      </c>
      <c r="L9183" s="1">
        <v>1</v>
      </c>
      <c r="M9183" s="1">
        <f t="shared" si="516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517"/>
        <v>10</v>
      </c>
    </row>
    <row r="9184" spans="1:18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515"/>
        <v>18374000</v>
      </c>
      <c r="L9184" s="1">
        <v>1</v>
      </c>
      <c r="M9184" s="1">
        <f t="shared" si="516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517"/>
        <v>10</v>
      </c>
    </row>
    <row r="9185" spans="1:18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515"/>
        <v>18376000</v>
      </c>
      <c r="L9185" s="1">
        <v>1</v>
      </c>
      <c r="M9185" s="1">
        <f t="shared" si="516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517"/>
        <v>10</v>
      </c>
    </row>
    <row r="9186" spans="1:18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515"/>
        <v>18378000</v>
      </c>
      <c r="L9186" s="1">
        <v>1</v>
      </c>
      <c r="M9186" s="1">
        <f t="shared" si="516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517"/>
        <v>10</v>
      </c>
    </row>
    <row r="9187" spans="1:18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515"/>
        <v>18380000</v>
      </c>
      <c r="L9187" s="1">
        <v>1</v>
      </c>
      <c r="M9187" s="1">
        <f t="shared" si="516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517"/>
        <v>10</v>
      </c>
    </row>
    <row r="9188" spans="1:18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515"/>
        <v>18382000</v>
      </c>
      <c r="L9188" s="1">
        <v>1</v>
      </c>
      <c r="M9188" s="1">
        <f t="shared" si="516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517"/>
        <v>10</v>
      </c>
    </row>
    <row r="9189" spans="1:18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515"/>
        <v>18384000</v>
      </c>
      <c r="L9189" s="1">
        <v>1</v>
      </c>
      <c r="M9189" s="1">
        <f t="shared" si="516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517"/>
        <v>10</v>
      </c>
    </row>
    <row r="9190" spans="1:18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515"/>
        <v>18386000</v>
      </c>
      <c r="L9190" s="1">
        <v>1</v>
      </c>
      <c r="M9190" s="1">
        <f t="shared" si="516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517"/>
        <v>10</v>
      </c>
    </row>
    <row r="9191" spans="1:18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515"/>
        <v>18388000</v>
      </c>
      <c r="L9191" s="1">
        <v>1</v>
      </c>
      <c r="M9191" s="1">
        <f t="shared" si="516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517"/>
        <v>10</v>
      </c>
    </row>
    <row r="9192" spans="1:18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515"/>
        <v>18390000</v>
      </c>
      <c r="L9192" s="1">
        <v>1</v>
      </c>
      <c r="M9192" s="1">
        <f t="shared" si="516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517"/>
        <v>10</v>
      </c>
    </row>
    <row r="9193" spans="1:18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515"/>
        <v>18392000</v>
      </c>
      <c r="L9193" s="1">
        <v>1</v>
      </c>
      <c r="M9193" s="1">
        <f t="shared" si="516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517"/>
        <v>10</v>
      </c>
    </row>
    <row r="9194" spans="1:18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515"/>
        <v>18394000</v>
      </c>
      <c r="L9194" s="1">
        <v>1</v>
      </c>
      <c r="M9194" s="1">
        <f t="shared" si="516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517"/>
        <v>10</v>
      </c>
    </row>
    <row r="9195" spans="1:18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518">10000+A9195*2000</f>
        <v>18396000</v>
      </c>
      <c r="L9195" s="1">
        <v>1</v>
      </c>
      <c r="M9195" s="1">
        <f t="shared" ref="M9195:M9202" si="519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517"/>
        <v>10</v>
      </c>
    </row>
    <row r="9196" spans="1:18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518"/>
        <v>18398000</v>
      </c>
      <c r="L9196" s="1">
        <v>1</v>
      </c>
      <c r="M9196" s="1">
        <f t="shared" si="519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517"/>
        <v>10</v>
      </c>
    </row>
    <row r="9197" spans="1:18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518"/>
        <v>18400000</v>
      </c>
      <c r="L9197" s="1">
        <v>1</v>
      </c>
      <c r="M9197" s="1">
        <f t="shared" si="519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517"/>
        <v>10</v>
      </c>
    </row>
    <row r="9198" spans="1:18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518"/>
        <v>18402000</v>
      </c>
      <c r="L9198" s="1">
        <v>1</v>
      </c>
      <c r="M9198" s="1">
        <f t="shared" si="519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517"/>
        <v>10</v>
      </c>
    </row>
    <row r="9199" spans="1:18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518"/>
        <v>18404000</v>
      </c>
      <c r="L9199" s="1">
        <v>1</v>
      </c>
      <c r="M9199" s="1">
        <f t="shared" si="519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517"/>
        <v>10</v>
      </c>
    </row>
    <row r="9200" spans="1:18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518"/>
        <v>18406000</v>
      </c>
      <c r="L9200" s="1">
        <v>1</v>
      </c>
      <c r="M9200" s="1">
        <f t="shared" si="519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517"/>
        <v>10</v>
      </c>
    </row>
    <row r="9201" spans="1:18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518"/>
        <v>18408000</v>
      </c>
      <c r="L9201" s="1">
        <v>1</v>
      </c>
      <c r="M9201" s="1">
        <f t="shared" si="519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517"/>
        <v>10</v>
      </c>
    </row>
    <row r="9202" spans="1:18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518"/>
        <v>18410000</v>
      </c>
      <c r="L9202" s="1">
        <v>1</v>
      </c>
      <c r="M9202" s="1">
        <f t="shared" si="519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517"/>
        <v>10</v>
      </c>
    </row>
    <row r="9203" spans="1:18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520">10000+A9203*2000</f>
        <v>18412000</v>
      </c>
      <c r="L9203" s="2">
        <v>1</v>
      </c>
      <c r="M9203" s="2">
        <f t="shared" ref="M9203:M9266" si="521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517"/>
        <v>10</v>
      </c>
    </row>
    <row r="9204" spans="1:18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520"/>
        <v>18414000</v>
      </c>
      <c r="L9204" s="2">
        <v>1</v>
      </c>
      <c r="M9204" s="2">
        <f t="shared" si="521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517"/>
        <v>10</v>
      </c>
    </row>
    <row r="9205" spans="1:18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520"/>
        <v>18416000</v>
      </c>
      <c r="L9205" s="2">
        <v>1</v>
      </c>
      <c r="M9205" s="2">
        <f t="shared" si="521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517"/>
        <v>10</v>
      </c>
    </row>
    <row r="9206" spans="1:18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520"/>
        <v>18418000</v>
      </c>
      <c r="L9206" s="2">
        <v>1</v>
      </c>
      <c r="M9206" s="2">
        <f t="shared" si="521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517"/>
        <v>10</v>
      </c>
    </row>
    <row r="9207" spans="1:18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520"/>
        <v>18420000</v>
      </c>
      <c r="L9207" s="2">
        <v>1</v>
      </c>
      <c r="M9207" s="2">
        <f t="shared" si="521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517"/>
        <v>10</v>
      </c>
    </row>
    <row r="9208" spans="1:18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520"/>
        <v>18422000</v>
      </c>
      <c r="L9208" s="2">
        <v>1</v>
      </c>
      <c r="M9208" s="2">
        <f t="shared" si="521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517"/>
        <v>10</v>
      </c>
    </row>
    <row r="9209" spans="1:18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520"/>
        <v>18424000</v>
      </c>
      <c r="L9209" s="2">
        <v>1</v>
      </c>
      <c r="M9209" s="2">
        <f t="shared" si="521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517"/>
        <v>10</v>
      </c>
    </row>
    <row r="9210" spans="1:18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520"/>
        <v>18426000</v>
      </c>
      <c r="L9210" s="2">
        <v>1</v>
      </c>
      <c r="M9210" s="2">
        <f t="shared" si="521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517"/>
        <v>10</v>
      </c>
    </row>
    <row r="9211" spans="1:18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520"/>
        <v>18428000</v>
      </c>
      <c r="L9211" s="2">
        <v>1</v>
      </c>
      <c r="M9211" s="2">
        <f t="shared" si="521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517"/>
        <v>10</v>
      </c>
    </row>
    <row r="9212" spans="1:18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520"/>
        <v>18430000</v>
      </c>
      <c r="L9212" s="2">
        <v>1</v>
      </c>
      <c r="M9212" s="2">
        <f t="shared" si="521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517"/>
        <v>10</v>
      </c>
    </row>
    <row r="9213" spans="1:18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520"/>
        <v>18432000</v>
      </c>
      <c r="L9213" s="2">
        <v>1</v>
      </c>
      <c r="M9213" s="2">
        <f t="shared" si="521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517"/>
        <v>10</v>
      </c>
    </row>
    <row r="9214" spans="1:18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520"/>
        <v>18434000</v>
      </c>
      <c r="L9214" s="2">
        <v>1</v>
      </c>
      <c r="M9214" s="2">
        <f t="shared" si="521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517"/>
        <v>10</v>
      </c>
    </row>
    <row r="9215" spans="1:18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520"/>
        <v>18436000</v>
      </c>
      <c r="L9215" s="2">
        <v>1</v>
      </c>
      <c r="M9215" s="2">
        <f t="shared" si="521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517"/>
        <v>10</v>
      </c>
    </row>
    <row r="9216" spans="1:18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520"/>
        <v>18438000</v>
      </c>
      <c r="L9216" s="2">
        <v>1</v>
      </c>
      <c r="M9216" s="2">
        <f t="shared" si="521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517"/>
        <v>10</v>
      </c>
    </row>
    <row r="9217" spans="1:18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520"/>
        <v>18440000</v>
      </c>
      <c r="L9217" s="2">
        <v>1</v>
      </c>
      <c r="M9217" s="2">
        <f t="shared" si="521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517"/>
        <v>10</v>
      </c>
    </row>
    <row r="9218" spans="1:18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520"/>
        <v>18442000</v>
      </c>
      <c r="L9218" s="2">
        <v>1</v>
      </c>
      <c r="M9218" s="2">
        <f t="shared" si="521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517"/>
        <v>10</v>
      </c>
    </row>
    <row r="9219" spans="1:18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520"/>
        <v>18444000</v>
      </c>
      <c r="L9219" s="2">
        <v>1</v>
      </c>
      <c r="M9219" s="2">
        <f t="shared" si="521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522">QUOTIENT(A9219,1000)+1</f>
        <v>10</v>
      </c>
    </row>
    <row r="9220" spans="1:18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520"/>
        <v>18446000</v>
      </c>
      <c r="L9220" s="2">
        <v>1</v>
      </c>
      <c r="M9220" s="2">
        <f t="shared" si="521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522"/>
        <v>10</v>
      </c>
    </row>
    <row r="9221" spans="1:18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520"/>
        <v>18448000</v>
      </c>
      <c r="L9221" s="2">
        <v>1</v>
      </c>
      <c r="M9221" s="2">
        <f t="shared" si="521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522"/>
        <v>10</v>
      </c>
    </row>
    <row r="9222" spans="1:18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520"/>
        <v>18450000</v>
      </c>
      <c r="L9222" s="2">
        <v>1</v>
      </c>
      <c r="M9222" s="2">
        <f t="shared" si="521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522"/>
        <v>10</v>
      </c>
    </row>
    <row r="9223" spans="1:18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520"/>
        <v>18452000</v>
      </c>
      <c r="L9223" s="2">
        <v>1</v>
      </c>
      <c r="M9223" s="2">
        <f t="shared" si="521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522"/>
        <v>10</v>
      </c>
    </row>
    <row r="9224" spans="1:18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520"/>
        <v>18454000</v>
      </c>
      <c r="L9224" s="2">
        <v>1</v>
      </c>
      <c r="M9224" s="2">
        <f t="shared" si="521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522"/>
        <v>10</v>
      </c>
    </row>
    <row r="9225" spans="1:18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520"/>
        <v>18456000</v>
      </c>
      <c r="L9225" s="2">
        <v>1</v>
      </c>
      <c r="M9225" s="2">
        <f t="shared" si="521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522"/>
        <v>10</v>
      </c>
    </row>
    <row r="9226" spans="1:18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520"/>
        <v>18458000</v>
      </c>
      <c r="L9226" s="2">
        <v>1</v>
      </c>
      <c r="M9226" s="2">
        <f t="shared" si="521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522"/>
        <v>10</v>
      </c>
    </row>
    <row r="9227" spans="1:18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520"/>
        <v>18460000</v>
      </c>
      <c r="L9227" s="2">
        <v>1</v>
      </c>
      <c r="M9227" s="2">
        <f t="shared" si="521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522"/>
        <v>10</v>
      </c>
    </row>
    <row r="9228" spans="1:18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520"/>
        <v>18462000</v>
      </c>
      <c r="L9228" s="2">
        <v>1</v>
      </c>
      <c r="M9228" s="2">
        <f t="shared" si="521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522"/>
        <v>10</v>
      </c>
    </row>
    <row r="9229" spans="1:18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520"/>
        <v>18464000</v>
      </c>
      <c r="L9229" s="2">
        <v>1</v>
      </c>
      <c r="M9229" s="2">
        <f t="shared" si="521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522"/>
        <v>10</v>
      </c>
    </row>
    <row r="9230" spans="1:18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520"/>
        <v>18466000</v>
      </c>
      <c r="L9230" s="2">
        <v>1</v>
      </c>
      <c r="M9230" s="2">
        <f t="shared" si="521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522"/>
        <v>10</v>
      </c>
    </row>
    <row r="9231" spans="1:18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520"/>
        <v>18468000</v>
      </c>
      <c r="L9231" s="2">
        <v>1</v>
      </c>
      <c r="M9231" s="2">
        <f t="shared" si="521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522"/>
        <v>10</v>
      </c>
    </row>
    <row r="9232" spans="1:18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520"/>
        <v>18470000</v>
      </c>
      <c r="L9232" s="2">
        <v>1</v>
      </c>
      <c r="M9232" s="2">
        <f t="shared" si="521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522"/>
        <v>10</v>
      </c>
    </row>
    <row r="9233" spans="1:18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520"/>
        <v>18472000</v>
      </c>
      <c r="L9233" s="2">
        <v>1</v>
      </c>
      <c r="M9233" s="2">
        <f t="shared" si="521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522"/>
        <v>10</v>
      </c>
    </row>
    <row r="9234" spans="1:18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520"/>
        <v>18474000</v>
      </c>
      <c r="L9234" s="2">
        <v>1</v>
      </c>
      <c r="M9234" s="2">
        <f t="shared" si="521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522"/>
        <v>10</v>
      </c>
    </row>
    <row r="9235" spans="1:18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520"/>
        <v>18476000</v>
      </c>
      <c r="L9235" s="2">
        <v>1</v>
      </c>
      <c r="M9235" s="2">
        <f t="shared" si="521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522"/>
        <v>10</v>
      </c>
    </row>
    <row r="9236" spans="1:18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520"/>
        <v>18478000</v>
      </c>
      <c r="L9236" s="2">
        <v>1</v>
      </c>
      <c r="M9236" s="2">
        <f t="shared" si="521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522"/>
        <v>10</v>
      </c>
    </row>
    <row r="9237" spans="1:18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520"/>
        <v>18480000</v>
      </c>
      <c r="L9237" s="2">
        <v>1</v>
      </c>
      <c r="M9237" s="2">
        <f t="shared" si="521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522"/>
        <v>10</v>
      </c>
    </row>
    <row r="9238" spans="1:18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520"/>
        <v>18482000</v>
      </c>
      <c r="L9238" s="2">
        <v>1</v>
      </c>
      <c r="M9238" s="2">
        <f t="shared" si="521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522"/>
        <v>10</v>
      </c>
    </row>
    <row r="9239" spans="1:18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520"/>
        <v>18484000</v>
      </c>
      <c r="L9239" s="2">
        <v>1</v>
      </c>
      <c r="M9239" s="2">
        <f t="shared" si="521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522"/>
        <v>10</v>
      </c>
    </row>
    <row r="9240" spans="1:18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520"/>
        <v>18486000</v>
      </c>
      <c r="L9240" s="2">
        <v>1</v>
      </c>
      <c r="M9240" s="2">
        <f t="shared" si="521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522"/>
        <v>10</v>
      </c>
    </row>
    <row r="9241" spans="1:18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520"/>
        <v>18488000</v>
      </c>
      <c r="L9241" s="2">
        <v>1</v>
      </c>
      <c r="M9241" s="2">
        <f t="shared" si="521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522"/>
        <v>10</v>
      </c>
    </row>
    <row r="9242" spans="1:18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520"/>
        <v>18490000</v>
      </c>
      <c r="L9242" s="2">
        <v>1</v>
      </c>
      <c r="M9242" s="2">
        <f t="shared" si="521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522"/>
        <v>10</v>
      </c>
    </row>
    <row r="9243" spans="1:18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520"/>
        <v>18492000</v>
      </c>
      <c r="L9243" s="2">
        <v>1</v>
      </c>
      <c r="M9243" s="2">
        <f t="shared" si="521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522"/>
        <v>10</v>
      </c>
    </row>
    <row r="9244" spans="1:18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520"/>
        <v>18494000</v>
      </c>
      <c r="L9244" s="2">
        <v>1</v>
      </c>
      <c r="M9244" s="2">
        <f t="shared" si="521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522"/>
        <v>10</v>
      </c>
    </row>
    <row r="9245" spans="1:18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520"/>
        <v>18496000</v>
      </c>
      <c r="L9245" s="2">
        <v>1</v>
      </c>
      <c r="M9245" s="2">
        <f t="shared" si="521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522"/>
        <v>10</v>
      </c>
    </row>
    <row r="9246" spans="1:18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520"/>
        <v>18498000</v>
      </c>
      <c r="L9246" s="2">
        <v>1</v>
      </c>
      <c r="M9246" s="2">
        <f t="shared" si="521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522"/>
        <v>10</v>
      </c>
    </row>
    <row r="9247" spans="1:18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520"/>
        <v>18500000</v>
      </c>
      <c r="L9247" s="2">
        <v>1</v>
      </c>
      <c r="M9247" s="2">
        <f t="shared" si="521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522"/>
        <v>10</v>
      </c>
    </row>
    <row r="9248" spans="1:18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520"/>
        <v>18502000</v>
      </c>
      <c r="L9248" s="2">
        <v>1</v>
      </c>
      <c r="M9248" s="2">
        <f t="shared" si="521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522"/>
        <v>10</v>
      </c>
    </row>
    <row r="9249" spans="1:18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520"/>
        <v>18504000</v>
      </c>
      <c r="L9249" s="2">
        <v>1</v>
      </c>
      <c r="M9249" s="2">
        <f t="shared" si="521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522"/>
        <v>10</v>
      </c>
    </row>
    <row r="9250" spans="1:18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520"/>
        <v>18506000</v>
      </c>
      <c r="L9250" s="2">
        <v>1</v>
      </c>
      <c r="M9250" s="2">
        <f t="shared" si="521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522"/>
        <v>10</v>
      </c>
    </row>
    <row r="9251" spans="1:18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520"/>
        <v>18508000</v>
      </c>
      <c r="L9251" s="2">
        <v>1</v>
      </c>
      <c r="M9251" s="2">
        <f t="shared" si="521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522"/>
        <v>10</v>
      </c>
    </row>
    <row r="9252" spans="1:18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520"/>
        <v>18510000</v>
      </c>
      <c r="L9252" s="2">
        <v>1</v>
      </c>
      <c r="M9252" s="2">
        <f t="shared" si="521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522"/>
        <v>10</v>
      </c>
    </row>
    <row r="9253" spans="1:18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520"/>
        <v>18512000</v>
      </c>
      <c r="L9253" s="1">
        <v>1</v>
      </c>
      <c r="M9253" s="1">
        <f t="shared" si="521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522"/>
        <v>10</v>
      </c>
    </row>
    <row r="9254" spans="1:18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520"/>
        <v>18514000</v>
      </c>
      <c r="L9254" s="1">
        <v>1</v>
      </c>
      <c r="M9254" s="1">
        <f t="shared" si="521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522"/>
        <v>10</v>
      </c>
    </row>
    <row r="9255" spans="1:18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520"/>
        <v>18516000</v>
      </c>
      <c r="L9255" s="1">
        <v>1</v>
      </c>
      <c r="M9255" s="1">
        <f t="shared" si="521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522"/>
        <v>10</v>
      </c>
    </row>
    <row r="9256" spans="1:18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520"/>
        <v>18518000</v>
      </c>
      <c r="L9256" s="1">
        <v>1</v>
      </c>
      <c r="M9256" s="1">
        <f t="shared" si="521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522"/>
        <v>10</v>
      </c>
    </row>
    <row r="9257" spans="1:18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520"/>
        <v>18520000</v>
      </c>
      <c r="L9257" s="1">
        <v>1</v>
      </c>
      <c r="M9257" s="1">
        <f t="shared" si="521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522"/>
        <v>10</v>
      </c>
    </row>
    <row r="9258" spans="1:18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520"/>
        <v>18522000</v>
      </c>
      <c r="L9258" s="1">
        <v>1</v>
      </c>
      <c r="M9258" s="1">
        <f t="shared" si="521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522"/>
        <v>10</v>
      </c>
    </row>
    <row r="9259" spans="1:18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520"/>
        <v>18524000</v>
      </c>
      <c r="L9259" s="1">
        <v>1</v>
      </c>
      <c r="M9259" s="1">
        <f t="shared" si="521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522"/>
        <v>10</v>
      </c>
    </row>
    <row r="9260" spans="1:18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520"/>
        <v>18526000</v>
      </c>
      <c r="L9260" s="1">
        <v>1</v>
      </c>
      <c r="M9260" s="1">
        <f t="shared" si="521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522"/>
        <v>10</v>
      </c>
    </row>
    <row r="9261" spans="1:18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520"/>
        <v>18528000</v>
      </c>
      <c r="L9261" s="1">
        <v>1</v>
      </c>
      <c r="M9261" s="1">
        <f t="shared" si="521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522"/>
        <v>10</v>
      </c>
    </row>
    <row r="9262" spans="1:18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520"/>
        <v>18530000</v>
      </c>
      <c r="L9262" s="1">
        <v>1</v>
      </c>
      <c r="M9262" s="1">
        <f t="shared" si="521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522"/>
        <v>10</v>
      </c>
    </row>
    <row r="9263" spans="1:18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520"/>
        <v>18532000</v>
      </c>
      <c r="L9263" s="1">
        <v>1</v>
      </c>
      <c r="M9263" s="1">
        <f t="shared" si="521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522"/>
        <v>10</v>
      </c>
    </row>
    <row r="9264" spans="1:18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520"/>
        <v>18534000</v>
      </c>
      <c r="L9264" s="1">
        <v>1</v>
      </c>
      <c r="M9264" s="1">
        <f t="shared" si="521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522"/>
        <v>10</v>
      </c>
    </row>
    <row r="9265" spans="1:18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520"/>
        <v>18536000</v>
      </c>
      <c r="L9265" s="1">
        <v>1</v>
      </c>
      <c r="M9265" s="1">
        <f t="shared" si="521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522"/>
        <v>10</v>
      </c>
    </row>
    <row r="9266" spans="1:18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520"/>
        <v>18538000</v>
      </c>
      <c r="L9266" s="1">
        <v>1</v>
      </c>
      <c r="M9266" s="1">
        <f t="shared" si="521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522"/>
        <v>10</v>
      </c>
    </row>
    <row r="9267" spans="1:18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523">10000+A9267*2000</f>
        <v>18540000</v>
      </c>
      <c r="L9267" s="1">
        <v>1</v>
      </c>
      <c r="M9267" s="1">
        <f t="shared" ref="M9267:M9330" si="524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522"/>
        <v>10</v>
      </c>
    </row>
    <row r="9268" spans="1:18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523"/>
        <v>18542000</v>
      </c>
      <c r="L9268" s="1">
        <v>1</v>
      </c>
      <c r="M9268" s="1">
        <f t="shared" si="524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522"/>
        <v>10</v>
      </c>
    </row>
    <row r="9269" spans="1:18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523"/>
        <v>18544000</v>
      </c>
      <c r="L9269" s="1">
        <v>1</v>
      </c>
      <c r="M9269" s="1">
        <f t="shared" si="524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522"/>
        <v>10</v>
      </c>
    </row>
    <row r="9270" spans="1:18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523"/>
        <v>18546000</v>
      </c>
      <c r="L9270" s="1">
        <v>1</v>
      </c>
      <c r="M9270" s="1">
        <f t="shared" si="524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522"/>
        <v>10</v>
      </c>
    </row>
    <row r="9271" spans="1:18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523"/>
        <v>18548000</v>
      </c>
      <c r="L9271" s="1">
        <v>1</v>
      </c>
      <c r="M9271" s="1">
        <f t="shared" si="524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522"/>
        <v>10</v>
      </c>
    </row>
    <row r="9272" spans="1:18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523"/>
        <v>18550000</v>
      </c>
      <c r="L9272" s="1">
        <v>1</v>
      </c>
      <c r="M9272" s="1">
        <f t="shared" si="524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522"/>
        <v>10</v>
      </c>
    </row>
    <row r="9273" spans="1:18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523"/>
        <v>18552000</v>
      </c>
      <c r="L9273" s="1">
        <v>1</v>
      </c>
      <c r="M9273" s="1">
        <f t="shared" si="524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522"/>
        <v>10</v>
      </c>
    </row>
    <row r="9274" spans="1:18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523"/>
        <v>18554000</v>
      </c>
      <c r="L9274" s="1">
        <v>1</v>
      </c>
      <c r="M9274" s="1">
        <f t="shared" si="524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522"/>
        <v>10</v>
      </c>
    </row>
    <row r="9275" spans="1:18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523"/>
        <v>18556000</v>
      </c>
      <c r="L9275" s="1">
        <v>1</v>
      </c>
      <c r="M9275" s="1">
        <f t="shared" si="524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522"/>
        <v>10</v>
      </c>
    </row>
    <row r="9276" spans="1:18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523"/>
        <v>18558000</v>
      </c>
      <c r="L9276" s="1">
        <v>1</v>
      </c>
      <c r="M9276" s="1">
        <f t="shared" si="524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522"/>
        <v>10</v>
      </c>
    </row>
    <row r="9277" spans="1:18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523"/>
        <v>18560000</v>
      </c>
      <c r="L9277" s="1">
        <v>1</v>
      </c>
      <c r="M9277" s="1">
        <f t="shared" si="524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522"/>
        <v>10</v>
      </c>
    </row>
    <row r="9278" spans="1:18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523"/>
        <v>18562000</v>
      </c>
      <c r="L9278" s="1">
        <v>1</v>
      </c>
      <c r="M9278" s="1">
        <f t="shared" si="524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522"/>
        <v>10</v>
      </c>
    </row>
    <row r="9279" spans="1:18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523"/>
        <v>18564000</v>
      </c>
      <c r="L9279" s="1">
        <v>1</v>
      </c>
      <c r="M9279" s="1">
        <f t="shared" si="524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522"/>
        <v>10</v>
      </c>
    </row>
    <row r="9280" spans="1:18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523"/>
        <v>18566000</v>
      </c>
      <c r="L9280" s="1">
        <v>1</v>
      </c>
      <c r="M9280" s="1">
        <f t="shared" si="524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522"/>
        <v>10</v>
      </c>
    </row>
    <row r="9281" spans="1:18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523"/>
        <v>18568000</v>
      </c>
      <c r="L9281" s="1">
        <v>1</v>
      </c>
      <c r="M9281" s="1">
        <f t="shared" si="524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522"/>
        <v>10</v>
      </c>
    </row>
    <row r="9282" spans="1:18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523"/>
        <v>18570000</v>
      </c>
      <c r="L9282" s="1">
        <v>1</v>
      </c>
      <c r="M9282" s="1">
        <f t="shared" si="524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522"/>
        <v>10</v>
      </c>
    </row>
    <row r="9283" spans="1:18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523"/>
        <v>18572000</v>
      </c>
      <c r="L9283" s="1">
        <v>1</v>
      </c>
      <c r="M9283" s="1">
        <f t="shared" si="524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525">QUOTIENT(A9283,1000)+1</f>
        <v>10</v>
      </c>
    </row>
    <row r="9284" spans="1:18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523"/>
        <v>18574000</v>
      </c>
      <c r="L9284" s="1">
        <v>1</v>
      </c>
      <c r="M9284" s="1">
        <f t="shared" si="524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525"/>
        <v>10</v>
      </c>
    </row>
    <row r="9285" spans="1:18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523"/>
        <v>18576000</v>
      </c>
      <c r="L9285" s="1">
        <v>1</v>
      </c>
      <c r="M9285" s="1">
        <f t="shared" si="524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525"/>
        <v>10</v>
      </c>
    </row>
    <row r="9286" spans="1:18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523"/>
        <v>18578000</v>
      </c>
      <c r="L9286" s="1">
        <v>1</v>
      </c>
      <c r="M9286" s="1">
        <f t="shared" si="524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525"/>
        <v>10</v>
      </c>
    </row>
    <row r="9287" spans="1:18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523"/>
        <v>18580000</v>
      </c>
      <c r="L9287" s="1">
        <v>1</v>
      </c>
      <c r="M9287" s="1">
        <f t="shared" si="524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525"/>
        <v>10</v>
      </c>
    </row>
    <row r="9288" spans="1:18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523"/>
        <v>18582000</v>
      </c>
      <c r="L9288" s="1">
        <v>1</v>
      </c>
      <c r="M9288" s="1">
        <f t="shared" si="524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525"/>
        <v>10</v>
      </c>
    </row>
    <row r="9289" spans="1:18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523"/>
        <v>18584000</v>
      </c>
      <c r="L9289" s="1">
        <v>1</v>
      </c>
      <c r="M9289" s="1">
        <f t="shared" si="524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525"/>
        <v>10</v>
      </c>
    </row>
    <row r="9290" spans="1:18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523"/>
        <v>18586000</v>
      </c>
      <c r="L9290" s="1">
        <v>1</v>
      </c>
      <c r="M9290" s="1">
        <f t="shared" si="524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525"/>
        <v>10</v>
      </c>
    </row>
    <row r="9291" spans="1:18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523"/>
        <v>18588000</v>
      </c>
      <c r="L9291" s="1">
        <v>1</v>
      </c>
      <c r="M9291" s="1">
        <f t="shared" si="524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525"/>
        <v>10</v>
      </c>
    </row>
    <row r="9292" spans="1:18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523"/>
        <v>18590000</v>
      </c>
      <c r="L9292" s="1">
        <v>1</v>
      </c>
      <c r="M9292" s="1">
        <f t="shared" si="524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525"/>
        <v>10</v>
      </c>
    </row>
    <row r="9293" spans="1:18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523"/>
        <v>18592000</v>
      </c>
      <c r="L9293" s="1">
        <v>1</v>
      </c>
      <c r="M9293" s="1">
        <f t="shared" si="524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525"/>
        <v>10</v>
      </c>
    </row>
    <row r="9294" spans="1:18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523"/>
        <v>18594000</v>
      </c>
      <c r="L9294" s="1">
        <v>1</v>
      </c>
      <c r="M9294" s="1">
        <f t="shared" si="524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525"/>
        <v>10</v>
      </c>
    </row>
    <row r="9295" spans="1:18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523"/>
        <v>18596000</v>
      </c>
      <c r="L9295" s="1">
        <v>1</v>
      </c>
      <c r="M9295" s="1">
        <f t="shared" si="524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525"/>
        <v>10</v>
      </c>
    </row>
    <row r="9296" spans="1:18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523"/>
        <v>18598000</v>
      </c>
      <c r="L9296" s="1">
        <v>1</v>
      </c>
      <c r="M9296" s="1">
        <f t="shared" si="524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525"/>
        <v>10</v>
      </c>
    </row>
    <row r="9297" spans="1:18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523"/>
        <v>18600000</v>
      </c>
      <c r="L9297" s="1">
        <v>1</v>
      </c>
      <c r="M9297" s="1">
        <f t="shared" si="524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525"/>
        <v>10</v>
      </c>
    </row>
    <row r="9298" spans="1:18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523"/>
        <v>18602000</v>
      </c>
      <c r="L9298" s="1">
        <v>1</v>
      </c>
      <c r="M9298" s="1">
        <f t="shared" si="524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525"/>
        <v>10</v>
      </c>
    </row>
    <row r="9299" spans="1:18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523"/>
        <v>18604000</v>
      </c>
      <c r="L9299" s="1">
        <v>1</v>
      </c>
      <c r="M9299" s="1">
        <f t="shared" si="524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525"/>
        <v>10</v>
      </c>
    </row>
    <row r="9300" spans="1:18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523"/>
        <v>18606000</v>
      </c>
      <c r="L9300" s="1">
        <v>1</v>
      </c>
      <c r="M9300" s="1">
        <f t="shared" si="524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525"/>
        <v>10</v>
      </c>
    </row>
    <row r="9301" spans="1:18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523"/>
        <v>18608000</v>
      </c>
      <c r="L9301" s="1">
        <v>1</v>
      </c>
      <c r="M9301" s="1">
        <f t="shared" si="524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525"/>
        <v>10</v>
      </c>
    </row>
    <row r="9302" spans="1:18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523"/>
        <v>18610000</v>
      </c>
      <c r="L9302" s="1">
        <v>1</v>
      </c>
      <c r="M9302" s="1">
        <f t="shared" si="524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525"/>
        <v>10</v>
      </c>
    </row>
    <row r="9303" spans="1:18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523"/>
        <v>18612000</v>
      </c>
      <c r="L9303" s="2">
        <v>1</v>
      </c>
      <c r="M9303" s="2">
        <f t="shared" si="524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525"/>
        <v>10</v>
      </c>
    </row>
    <row r="9304" spans="1:18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523"/>
        <v>18614000</v>
      </c>
      <c r="L9304" s="2">
        <v>1</v>
      </c>
      <c r="M9304" s="2">
        <f t="shared" si="524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525"/>
        <v>10</v>
      </c>
    </row>
    <row r="9305" spans="1:18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523"/>
        <v>18616000</v>
      </c>
      <c r="L9305" s="2">
        <v>1</v>
      </c>
      <c r="M9305" s="2">
        <f t="shared" si="524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525"/>
        <v>10</v>
      </c>
    </row>
    <row r="9306" spans="1:18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523"/>
        <v>18618000</v>
      </c>
      <c r="L9306" s="2">
        <v>1</v>
      </c>
      <c r="M9306" s="2">
        <f t="shared" si="524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525"/>
        <v>10</v>
      </c>
    </row>
    <row r="9307" spans="1:18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523"/>
        <v>18620000</v>
      </c>
      <c r="L9307" s="2">
        <v>1</v>
      </c>
      <c r="M9307" s="2">
        <f t="shared" si="524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525"/>
        <v>10</v>
      </c>
    </row>
    <row r="9308" spans="1:18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523"/>
        <v>18622000</v>
      </c>
      <c r="L9308" s="2">
        <v>1</v>
      </c>
      <c r="M9308" s="2">
        <f t="shared" si="524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525"/>
        <v>10</v>
      </c>
    </row>
    <row r="9309" spans="1:18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523"/>
        <v>18624000</v>
      </c>
      <c r="L9309" s="2">
        <v>1</v>
      </c>
      <c r="M9309" s="2">
        <f t="shared" si="524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525"/>
        <v>10</v>
      </c>
    </row>
    <row r="9310" spans="1:18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523"/>
        <v>18626000</v>
      </c>
      <c r="L9310" s="2">
        <v>1</v>
      </c>
      <c r="M9310" s="2">
        <f t="shared" si="524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525"/>
        <v>10</v>
      </c>
    </row>
    <row r="9311" spans="1:18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523"/>
        <v>18628000</v>
      </c>
      <c r="L9311" s="2">
        <v>1</v>
      </c>
      <c r="M9311" s="2">
        <f t="shared" si="524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525"/>
        <v>10</v>
      </c>
    </row>
    <row r="9312" spans="1:18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523"/>
        <v>18630000</v>
      </c>
      <c r="L9312" s="2">
        <v>1</v>
      </c>
      <c r="M9312" s="2">
        <f t="shared" si="524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525"/>
        <v>10</v>
      </c>
    </row>
    <row r="9313" spans="1:18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523"/>
        <v>18632000</v>
      </c>
      <c r="L9313" s="2">
        <v>1</v>
      </c>
      <c r="M9313" s="2">
        <f t="shared" si="524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525"/>
        <v>10</v>
      </c>
    </row>
    <row r="9314" spans="1:18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523"/>
        <v>18634000</v>
      </c>
      <c r="L9314" s="2">
        <v>1</v>
      </c>
      <c r="M9314" s="2">
        <f t="shared" si="524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525"/>
        <v>10</v>
      </c>
    </row>
    <row r="9315" spans="1:18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523"/>
        <v>18636000</v>
      </c>
      <c r="L9315" s="2">
        <v>1</v>
      </c>
      <c r="M9315" s="2">
        <f t="shared" si="524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525"/>
        <v>10</v>
      </c>
    </row>
    <row r="9316" spans="1:18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523"/>
        <v>18638000</v>
      </c>
      <c r="L9316" s="2">
        <v>1</v>
      </c>
      <c r="M9316" s="2">
        <f t="shared" si="524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525"/>
        <v>10</v>
      </c>
    </row>
    <row r="9317" spans="1:18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523"/>
        <v>18640000</v>
      </c>
      <c r="L9317" s="2">
        <v>1</v>
      </c>
      <c r="M9317" s="2">
        <f t="shared" si="524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525"/>
        <v>10</v>
      </c>
    </row>
    <row r="9318" spans="1:18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523"/>
        <v>18642000</v>
      </c>
      <c r="L9318" s="2">
        <v>1</v>
      </c>
      <c r="M9318" s="2">
        <f t="shared" si="524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525"/>
        <v>10</v>
      </c>
    </row>
    <row r="9319" spans="1:18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523"/>
        <v>18644000</v>
      </c>
      <c r="L9319" s="2">
        <v>1</v>
      </c>
      <c r="M9319" s="2">
        <f t="shared" si="524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525"/>
        <v>10</v>
      </c>
    </row>
    <row r="9320" spans="1:18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523"/>
        <v>18646000</v>
      </c>
      <c r="L9320" s="2">
        <v>1</v>
      </c>
      <c r="M9320" s="2">
        <f t="shared" si="524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525"/>
        <v>10</v>
      </c>
    </row>
    <row r="9321" spans="1:18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523"/>
        <v>18648000</v>
      </c>
      <c r="L9321" s="2">
        <v>1</v>
      </c>
      <c r="M9321" s="2">
        <f t="shared" si="524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525"/>
        <v>10</v>
      </c>
    </row>
    <row r="9322" spans="1:18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523"/>
        <v>18650000</v>
      </c>
      <c r="L9322" s="2">
        <v>1</v>
      </c>
      <c r="M9322" s="2">
        <f t="shared" si="524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525"/>
        <v>10</v>
      </c>
    </row>
    <row r="9323" spans="1:18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523"/>
        <v>18652000</v>
      </c>
      <c r="L9323" s="2">
        <v>1</v>
      </c>
      <c r="M9323" s="2">
        <f t="shared" si="524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525"/>
        <v>10</v>
      </c>
    </row>
    <row r="9324" spans="1:18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523"/>
        <v>18654000</v>
      </c>
      <c r="L9324" s="2">
        <v>1</v>
      </c>
      <c r="M9324" s="2">
        <f t="shared" si="524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525"/>
        <v>10</v>
      </c>
    </row>
    <row r="9325" spans="1:18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523"/>
        <v>18656000</v>
      </c>
      <c r="L9325" s="2">
        <v>1</v>
      </c>
      <c r="M9325" s="2">
        <f t="shared" si="524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525"/>
        <v>10</v>
      </c>
    </row>
    <row r="9326" spans="1:18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523"/>
        <v>18658000</v>
      </c>
      <c r="L9326" s="2">
        <v>1</v>
      </c>
      <c r="M9326" s="2">
        <f t="shared" si="524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525"/>
        <v>10</v>
      </c>
    </row>
    <row r="9327" spans="1:18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523"/>
        <v>18660000</v>
      </c>
      <c r="L9327" s="2">
        <v>1</v>
      </c>
      <c r="M9327" s="2">
        <f t="shared" si="524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525"/>
        <v>10</v>
      </c>
    </row>
    <row r="9328" spans="1:18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523"/>
        <v>18662000</v>
      </c>
      <c r="L9328" s="2">
        <v>1</v>
      </c>
      <c r="M9328" s="2">
        <f t="shared" si="524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525"/>
        <v>10</v>
      </c>
    </row>
    <row r="9329" spans="1:18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523"/>
        <v>18664000</v>
      </c>
      <c r="L9329" s="2">
        <v>1</v>
      </c>
      <c r="M9329" s="2">
        <f t="shared" si="524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525"/>
        <v>10</v>
      </c>
    </row>
    <row r="9330" spans="1:18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523"/>
        <v>18666000</v>
      </c>
      <c r="L9330" s="2">
        <v>1</v>
      </c>
      <c r="M9330" s="2">
        <f t="shared" si="524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525"/>
        <v>10</v>
      </c>
    </row>
    <row r="9331" spans="1:18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526">10000+A9331*2000</f>
        <v>18668000</v>
      </c>
      <c r="L9331" s="2">
        <v>1</v>
      </c>
      <c r="M9331" s="2">
        <f t="shared" ref="M9331:M9394" si="527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525"/>
        <v>10</v>
      </c>
    </row>
    <row r="9332" spans="1:18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526"/>
        <v>18670000</v>
      </c>
      <c r="L9332" s="2">
        <v>1</v>
      </c>
      <c r="M9332" s="2">
        <f t="shared" si="527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525"/>
        <v>10</v>
      </c>
    </row>
    <row r="9333" spans="1:18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526"/>
        <v>18672000</v>
      </c>
      <c r="L9333" s="2">
        <v>1</v>
      </c>
      <c r="M9333" s="2">
        <f t="shared" si="527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525"/>
        <v>10</v>
      </c>
    </row>
    <row r="9334" spans="1:18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526"/>
        <v>18674000</v>
      </c>
      <c r="L9334" s="2">
        <v>1</v>
      </c>
      <c r="M9334" s="2">
        <f t="shared" si="527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525"/>
        <v>10</v>
      </c>
    </row>
    <row r="9335" spans="1:18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526"/>
        <v>18676000</v>
      </c>
      <c r="L9335" s="2">
        <v>1</v>
      </c>
      <c r="M9335" s="2">
        <f t="shared" si="527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525"/>
        <v>10</v>
      </c>
    </row>
    <row r="9336" spans="1:18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526"/>
        <v>18678000</v>
      </c>
      <c r="L9336" s="2">
        <v>1</v>
      </c>
      <c r="M9336" s="2">
        <f t="shared" si="527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525"/>
        <v>10</v>
      </c>
    </row>
    <row r="9337" spans="1:18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526"/>
        <v>18680000</v>
      </c>
      <c r="L9337" s="2">
        <v>1</v>
      </c>
      <c r="M9337" s="2">
        <f t="shared" si="527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525"/>
        <v>10</v>
      </c>
    </row>
    <row r="9338" spans="1:18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526"/>
        <v>18682000</v>
      </c>
      <c r="L9338" s="2">
        <v>1</v>
      </c>
      <c r="M9338" s="2">
        <f t="shared" si="527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525"/>
        <v>10</v>
      </c>
    </row>
    <row r="9339" spans="1:18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526"/>
        <v>18684000</v>
      </c>
      <c r="L9339" s="2">
        <v>1</v>
      </c>
      <c r="M9339" s="2">
        <f t="shared" si="527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525"/>
        <v>10</v>
      </c>
    </row>
    <row r="9340" spans="1:18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526"/>
        <v>18686000</v>
      </c>
      <c r="L9340" s="2">
        <v>1</v>
      </c>
      <c r="M9340" s="2">
        <f t="shared" si="527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525"/>
        <v>10</v>
      </c>
    </row>
    <row r="9341" spans="1:18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526"/>
        <v>18688000</v>
      </c>
      <c r="L9341" s="2">
        <v>1</v>
      </c>
      <c r="M9341" s="2">
        <f t="shared" si="527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525"/>
        <v>10</v>
      </c>
    </row>
    <row r="9342" spans="1:18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526"/>
        <v>18690000</v>
      </c>
      <c r="L9342" s="2">
        <v>1</v>
      </c>
      <c r="M9342" s="2">
        <f t="shared" si="527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525"/>
        <v>10</v>
      </c>
    </row>
    <row r="9343" spans="1:18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526"/>
        <v>18692000</v>
      </c>
      <c r="L9343" s="2">
        <v>1</v>
      </c>
      <c r="M9343" s="2">
        <f t="shared" si="527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525"/>
        <v>10</v>
      </c>
    </row>
    <row r="9344" spans="1:18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526"/>
        <v>18694000</v>
      </c>
      <c r="L9344" s="2">
        <v>1</v>
      </c>
      <c r="M9344" s="2">
        <f t="shared" si="527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525"/>
        <v>10</v>
      </c>
    </row>
    <row r="9345" spans="1:18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526"/>
        <v>18696000</v>
      </c>
      <c r="L9345" s="2">
        <v>1</v>
      </c>
      <c r="M9345" s="2">
        <f t="shared" si="527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525"/>
        <v>10</v>
      </c>
    </row>
    <row r="9346" spans="1:18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526"/>
        <v>18698000</v>
      </c>
      <c r="L9346" s="2">
        <v>1</v>
      </c>
      <c r="M9346" s="2">
        <f t="shared" si="527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525"/>
        <v>10</v>
      </c>
    </row>
    <row r="9347" spans="1:18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526"/>
        <v>18700000</v>
      </c>
      <c r="L9347" s="2">
        <v>1</v>
      </c>
      <c r="M9347" s="2">
        <f t="shared" si="527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528">QUOTIENT(A9347,1000)+1</f>
        <v>10</v>
      </c>
    </row>
    <row r="9348" spans="1:18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526"/>
        <v>18702000</v>
      </c>
      <c r="L9348" s="2">
        <v>1</v>
      </c>
      <c r="M9348" s="2">
        <f t="shared" si="527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528"/>
        <v>10</v>
      </c>
    </row>
    <row r="9349" spans="1:18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526"/>
        <v>18704000</v>
      </c>
      <c r="L9349" s="2">
        <v>1</v>
      </c>
      <c r="M9349" s="2">
        <f t="shared" si="527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528"/>
        <v>10</v>
      </c>
    </row>
    <row r="9350" spans="1:18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526"/>
        <v>18706000</v>
      </c>
      <c r="L9350" s="2">
        <v>1</v>
      </c>
      <c r="M9350" s="2">
        <f t="shared" si="527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528"/>
        <v>10</v>
      </c>
    </row>
    <row r="9351" spans="1:18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526"/>
        <v>18708000</v>
      </c>
      <c r="L9351" s="2">
        <v>1</v>
      </c>
      <c r="M9351" s="2">
        <f t="shared" si="527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528"/>
        <v>10</v>
      </c>
    </row>
    <row r="9352" spans="1:18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526"/>
        <v>18710000</v>
      </c>
      <c r="L9352" s="2">
        <v>1</v>
      </c>
      <c r="M9352" s="2">
        <f t="shared" si="527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528"/>
        <v>10</v>
      </c>
    </row>
    <row r="9353" spans="1:18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526"/>
        <v>18712000</v>
      </c>
      <c r="L9353" s="1">
        <v>1</v>
      </c>
      <c r="M9353" s="1">
        <f t="shared" si="527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528"/>
        <v>10</v>
      </c>
    </row>
    <row r="9354" spans="1:18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526"/>
        <v>18714000</v>
      </c>
      <c r="L9354" s="1">
        <v>1</v>
      </c>
      <c r="M9354" s="1">
        <f t="shared" si="527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528"/>
        <v>10</v>
      </c>
    </row>
    <row r="9355" spans="1:18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526"/>
        <v>18716000</v>
      </c>
      <c r="L9355" s="1">
        <v>1</v>
      </c>
      <c r="M9355" s="1">
        <f t="shared" si="527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528"/>
        <v>10</v>
      </c>
    </row>
    <row r="9356" spans="1:18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526"/>
        <v>18718000</v>
      </c>
      <c r="L9356" s="1">
        <v>1</v>
      </c>
      <c r="M9356" s="1">
        <f t="shared" si="527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528"/>
        <v>10</v>
      </c>
    </row>
    <row r="9357" spans="1:18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526"/>
        <v>18720000</v>
      </c>
      <c r="L9357" s="1">
        <v>1</v>
      </c>
      <c r="M9357" s="1">
        <f t="shared" si="527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528"/>
        <v>10</v>
      </c>
    </row>
    <row r="9358" spans="1:18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526"/>
        <v>18722000</v>
      </c>
      <c r="L9358" s="1">
        <v>1</v>
      </c>
      <c r="M9358" s="1">
        <f t="shared" si="527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528"/>
        <v>10</v>
      </c>
    </row>
    <row r="9359" spans="1:18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526"/>
        <v>18724000</v>
      </c>
      <c r="L9359" s="1">
        <v>1</v>
      </c>
      <c r="M9359" s="1">
        <f t="shared" si="527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528"/>
        <v>10</v>
      </c>
    </row>
    <row r="9360" spans="1:18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526"/>
        <v>18726000</v>
      </c>
      <c r="L9360" s="1">
        <v>1</v>
      </c>
      <c r="M9360" s="1">
        <f t="shared" si="527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528"/>
        <v>10</v>
      </c>
    </row>
    <row r="9361" spans="1:18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526"/>
        <v>18728000</v>
      </c>
      <c r="L9361" s="1">
        <v>1</v>
      </c>
      <c r="M9361" s="1">
        <f t="shared" si="527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528"/>
        <v>10</v>
      </c>
    </row>
    <row r="9362" spans="1:18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526"/>
        <v>18730000</v>
      </c>
      <c r="L9362" s="1">
        <v>1</v>
      </c>
      <c r="M9362" s="1">
        <f t="shared" si="527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528"/>
        <v>10</v>
      </c>
    </row>
    <row r="9363" spans="1:18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526"/>
        <v>18732000</v>
      </c>
      <c r="L9363" s="1">
        <v>1</v>
      </c>
      <c r="M9363" s="1">
        <f t="shared" si="527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528"/>
        <v>10</v>
      </c>
    </row>
    <row r="9364" spans="1:18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526"/>
        <v>18734000</v>
      </c>
      <c r="L9364" s="1">
        <v>1</v>
      </c>
      <c r="M9364" s="1">
        <f t="shared" si="527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528"/>
        <v>10</v>
      </c>
    </row>
    <row r="9365" spans="1:18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526"/>
        <v>18736000</v>
      </c>
      <c r="L9365" s="1">
        <v>1</v>
      </c>
      <c r="M9365" s="1">
        <f t="shared" si="527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528"/>
        <v>10</v>
      </c>
    </row>
    <row r="9366" spans="1:18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526"/>
        <v>18738000</v>
      </c>
      <c r="L9366" s="1">
        <v>1</v>
      </c>
      <c r="M9366" s="1">
        <f t="shared" si="527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528"/>
        <v>10</v>
      </c>
    </row>
    <row r="9367" spans="1:18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526"/>
        <v>18740000</v>
      </c>
      <c r="L9367" s="1">
        <v>1</v>
      </c>
      <c r="M9367" s="1">
        <f t="shared" si="527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528"/>
        <v>10</v>
      </c>
    </row>
    <row r="9368" spans="1:18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526"/>
        <v>18742000</v>
      </c>
      <c r="L9368" s="1">
        <v>1</v>
      </c>
      <c r="M9368" s="1">
        <f t="shared" si="527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528"/>
        <v>10</v>
      </c>
    </row>
    <row r="9369" spans="1:18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526"/>
        <v>18744000</v>
      </c>
      <c r="L9369" s="1">
        <v>1</v>
      </c>
      <c r="M9369" s="1">
        <f t="shared" si="527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528"/>
        <v>10</v>
      </c>
    </row>
    <row r="9370" spans="1:18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526"/>
        <v>18746000</v>
      </c>
      <c r="L9370" s="1">
        <v>1</v>
      </c>
      <c r="M9370" s="1">
        <f t="shared" si="527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528"/>
        <v>10</v>
      </c>
    </row>
    <row r="9371" spans="1:18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526"/>
        <v>18748000</v>
      </c>
      <c r="L9371" s="1">
        <v>1</v>
      </c>
      <c r="M9371" s="1">
        <f t="shared" si="527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528"/>
        <v>10</v>
      </c>
    </row>
    <row r="9372" spans="1:18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526"/>
        <v>18750000</v>
      </c>
      <c r="L9372" s="1">
        <v>1</v>
      </c>
      <c r="M9372" s="1">
        <f t="shared" si="527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528"/>
        <v>10</v>
      </c>
    </row>
    <row r="9373" spans="1:18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526"/>
        <v>18752000</v>
      </c>
      <c r="L9373" s="1">
        <v>1</v>
      </c>
      <c r="M9373" s="1">
        <f t="shared" si="527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528"/>
        <v>10</v>
      </c>
    </row>
    <row r="9374" spans="1:18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526"/>
        <v>18754000</v>
      </c>
      <c r="L9374" s="1">
        <v>1</v>
      </c>
      <c r="M9374" s="1">
        <f t="shared" si="527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528"/>
        <v>10</v>
      </c>
    </row>
    <row r="9375" spans="1:18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526"/>
        <v>18756000</v>
      </c>
      <c r="L9375" s="1">
        <v>1</v>
      </c>
      <c r="M9375" s="1">
        <f t="shared" si="527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528"/>
        <v>10</v>
      </c>
    </row>
    <row r="9376" spans="1:18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526"/>
        <v>18758000</v>
      </c>
      <c r="L9376" s="1">
        <v>1</v>
      </c>
      <c r="M9376" s="1">
        <f t="shared" si="527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528"/>
        <v>10</v>
      </c>
    </row>
    <row r="9377" spans="1:18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526"/>
        <v>18760000</v>
      </c>
      <c r="L9377" s="1">
        <v>1</v>
      </c>
      <c r="M9377" s="1">
        <f t="shared" si="527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528"/>
        <v>10</v>
      </c>
    </row>
    <row r="9378" spans="1:18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526"/>
        <v>18762000</v>
      </c>
      <c r="L9378" s="1">
        <v>1</v>
      </c>
      <c r="M9378" s="1">
        <f t="shared" si="527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528"/>
        <v>10</v>
      </c>
    </row>
    <row r="9379" spans="1:18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526"/>
        <v>18764000</v>
      </c>
      <c r="L9379" s="1">
        <v>1</v>
      </c>
      <c r="M9379" s="1">
        <f t="shared" si="527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528"/>
        <v>10</v>
      </c>
    </row>
    <row r="9380" spans="1:18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526"/>
        <v>18766000</v>
      </c>
      <c r="L9380" s="1">
        <v>1</v>
      </c>
      <c r="M9380" s="1">
        <f t="shared" si="527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528"/>
        <v>10</v>
      </c>
    </row>
    <row r="9381" spans="1:18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526"/>
        <v>18768000</v>
      </c>
      <c r="L9381" s="1">
        <v>1</v>
      </c>
      <c r="M9381" s="1">
        <f t="shared" si="527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528"/>
        <v>10</v>
      </c>
    </row>
    <row r="9382" spans="1:18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526"/>
        <v>18770000</v>
      </c>
      <c r="L9382" s="1">
        <v>1</v>
      </c>
      <c r="M9382" s="1">
        <f t="shared" si="527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528"/>
        <v>10</v>
      </c>
    </row>
    <row r="9383" spans="1:18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526"/>
        <v>18772000</v>
      </c>
      <c r="L9383" s="1">
        <v>1</v>
      </c>
      <c r="M9383" s="1">
        <f t="shared" si="527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528"/>
        <v>10</v>
      </c>
    </row>
    <row r="9384" spans="1:18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526"/>
        <v>18774000</v>
      </c>
      <c r="L9384" s="1">
        <v>1</v>
      </c>
      <c r="M9384" s="1">
        <f t="shared" si="527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528"/>
        <v>10</v>
      </c>
    </row>
    <row r="9385" spans="1:18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526"/>
        <v>18776000</v>
      </c>
      <c r="L9385" s="1">
        <v>1</v>
      </c>
      <c r="M9385" s="1">
        <f t="shared" si="527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528"/>
        <v>10</v>
      </c>
    </row>
    <row r="9386" spans="1:18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526"/>
        <v>18778000</v>
      </c>
      <c r="L9386" s="1">
        <v>1</v>
      </c>
      <c r="M9386" s="1">
        <f t="shared" si="527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528"/>
        <v>10</v>
      </c>
    </row>
    <row r="9387" spans="1:18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526"/>
        <v>18780000</v>
      </c>
      <c r="L9387" s="1">
        <v>1</v>
      </c>
      <c r="M9387" s="1">
        <f t="shared" si="527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528"/>
        <v>10</v>
      </c>
    </row>
    <row r="9388" spans="1:18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526"/>
        <v>18782000</v>
      </c>
      <c r="L9388" s="1">
        <v>1</v>
      </c>
      <c r="M9388" s="1">
        <f t="shared" si="527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528"/>
        <v>10</v>
      </c>
    </row>
    <row r="9389" spans="1:18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526"/>
        <v>18784000</v>
      </c>
      <c r="L9389" s="1">
        <v>1</v>
      </c>
      <c r="M9389" s="1">
        <f t="shared" si="527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528"/>
        <v>10</v>
      </c>
    </row>
    <row r="9390" spans="1:18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526"/>
        <v>18786000</v>
      </c>
      <c r="L9390" s="1">
        <v>1</v>
      </c>
      <c r="M9390" s="1">
        <f t="shared" si="527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528"/>
        <v>10</v>
      </c>
    </row>
    <row r="9391" spans="1:18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526"/>
        <v>18788000</v>
      </c>
      <c r="L9391" s="1">
        <v>1</v>
      </c>
      <c r="M9391" s="1">
        <f t="shared" si="527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528"/>
        <v>10</v>
      </c>
    </row>
    <row r="9392" spans="1:18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526"/>
        <v>18790000</v>
      </c>
      <c r="L9392" s="1">
        <v>1</v>
      </c>
      <c r="M9392" s="1">
        <f t="shared" si="527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528"/>
        <v>10</v>
      </c>
    </row>
    <row r="9393" spans="1:18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526"/>
        <v>18792000</v>
      </c>
      <c r="L9393" s="1">
        <v>1</v>
      </c>
      <c r="M9393" s="1">
        <f t="shared" si="527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528"/>
        <v>10</v>
      </c>
    </row>
    <row r="9394" spans="1:18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526"/>
        <v>18794000</v>
      </c>
      <c r="L9394" s="1">
        <v>1</v>
      </c>
      <c r="M9394" s="1">
        <f t="shared" si="527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528"/>
        <v>10</v>
      </c>
    </row>
    <row r="9395" spans="1:18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529">10000+A9395*2000</f>
        <v>18796000</v>
      </c>
      <c r="L9395" s="1">
        <v>1</v>
      </c>
      <c r="M9395" s="1">
        <f t="shared" ref="M9395:M9402" si="530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528"/>
        <v>10</v>
      </c>
    </row>
    <row r="9396" spans="1:18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529"/>
        <v>18798000</v>
      </c>
      <c r="L9396" s="1">
        <v>1</v>
      </c>
      <c r="M9396" s="1">
        <f t="shared" si="530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528"/>
        <v>10</v>
      </c>
    </row>
    <row r="9397" spans="1:18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529"/>
        <v>18800000</v>
      </c>
      <c r="L9397" s="1">
        <v>1</v>
      </c>
      <c r="M9397" s="1">
        <f t="shared" si="530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528"/>
        <v>10</v>
      </c>
    </row>
    <row r="9398" spans="1:18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529"/>
        <v>18802000</v>
      </c>
      <c r="L9398" s="1">
        <v>1</v>
      </c>
      <c r="M9398" s="1">
        <f t="shared" si="530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528"/>
        <v>10</v>
      </c>
    </row>
    <row r="9399" spans="1:18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529"/>
        <v>18804000</v>
      </c>
      <c r="L9399" s="1">
        <v>1</v>
      </c>
      <c r="M9399" s="1">
        <f t="shared" si="530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528"/>
        <v>10</v>
      </c>
    </row>
    <row r="9400" spans="1:18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529"/>
        <v>18806000</v>
      </c>
      <c r="L9400" s="1">
        <v>1</v>
      </c>
      <c r="M9400" s="1">
        <f t="shared" si="530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528"/>
        <v>10</v>
      </c>
    </row>
    <row r="9401" spans="1:18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529"/>
        <v>18808000</v>
      </c>
      <c r="L9401" s="1">
        <v>1</v>
      </c>
      <c r="M9401" s="1">
        <f t="shared" si="530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528"/>
        <v>10</v>
      </c>
    </row>
    <row r="9402" spans="1:18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529"/>
        <v>18810000</v>
      </c>
      <c r="L9402" s="1">
        <v>1</v>
      </c>
      <c r="M9402" s="1">
        <f t="shared" si="530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528"/>
        <v>10</v>
      </c>
    </row>
    <row r="9403" spans="1:18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531">10000+A9403*2000</f>
        <v>18812000</v>
      </c>
      <c r="L9403" s="5">
        <v>1</v>
      </c>
      <c r="M9403" s="5">
        <f t="shared" ref="M9403:M9466" si="532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528"/>
        <v>10</v>
      </c>
    </row>
    <row r="9404" spans="1:18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531"/>
        <v>18814000</v>
      </c>
      <c r="L9404" s="5">
        <v>1</v>
      </c>
      <c r="M9404" s="5">
        <f t="shared" si="532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528"/>
        <v>10</v>
      </c>
    </row>
    <row r="9405" spans="1:18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531"/>
        <v>18816000</v>
      </c>
      <c r="L9405" s="5">
        <v>1</v>
      </c>
      <c r="M9405" s="5">
        <f t="shared" si="532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528"/>
        <v>10</v>
      </c>
    </row>
    <row r="9406" spans="1:18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531"/>
        <v>18818000</v>
      </c>
      <c r="L9406" s="5">
        <v>1</v>
      </c>
      <c r="M9406" s="5">
        <f t="shared" si="532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528"/>
        <v>10</v>
      </c>
    </row>
    <row r="9407" spans="1:18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531"/>
        <v>18820000</v>
      </c>
      <c r="L9407" s="5">
        <v>1</v>
      </c>
      <c r="M9407" s="5">
        <f t="shared" si="532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528"/>
        <v>10</v>
      </c>
    </row>
    <row r="9408" spans="1:18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531"/>
        <v>18822000</v>
      </c>
      <c r="L9408" s="5">
        <v>1</v>
      </c>
      <c r="M9408" s="5">
        <f t="shared" si="532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528"/>
        <v>10</v>
      </c>
    </row>
    <row r="9409" spans="1:18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531"/>
        <v>18824000</v>
      </c>
      <c r="L9409" s="5">
        <v>1</v>
      </c>
      <c r="M9409" s="5">
        <f t="shared" si="532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528"/>
        <v>10</v>
      </c>
    </row>
    <row r="9410" spans="1:18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531"/>
        <v>18826000</v>
      </c>
      <c r="L9410" s="5">
        <v>1</v>
      </c>
      <c r="M9410" s="5">
        <f t="shared" si="532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528"/>
        <v>10</v>
      </c>
    </row>
    <row r="9411" spans="1:18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531"/>
        <v>18828000</v>
      </c>
      <c r="L9411" s="5">
        <v>1</v>
      </c>
      <c r="M9411" s="5">
        <f t="shared" si="532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533">QUOTIENT(A9411,1000)+1</f>
        <v>10</v>
      </c>
    </row>
    <row r="9412" spans="1:18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531"/>
        <v>18830000</v>
      </c>
      <c r="L9412" s="5">
        <v>1</v>
      </c>
      <c r="M9412" s="5">
        <f t="shared" si="532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533"/>
        <v>10</v>
      </c>
    </row>
    <row r="9413" spans="1:18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531"/>
        <v>18832000</v>
      </c>
      <c r="L9413" s="5">
        <v>1</v>
      </c>
      <c r="M9413" s="5">
        <f t="shared" si="532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533"/>
        <v>10</v>
      </c>
    </row>
    <row r="9414" spans="1:18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531"/>
        <v>18834000</v>
      </c>
      <c r="L9414" s="5">
        <v>1</v>
      </c>
      <c r="M9414" s="5">
        <f t="shared" si="532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533"/>
        <v>10</v>
      </c>
    </row>
    <row r="9415" spans="1:18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531"/>
        <v>18836000</v>
      </c>
      <c r="L9415" s="5">
        <v>1</v>
      </c>
      <c r="M9415" s="5">
        <f t="shared" si="532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533"/>
        <v>10</v>
      </c>
    </row>
    <row r="9416" spans="1:18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531"/>
        <v>18838000</v>
      </c>
      <c r="L9416" s="5">
        <v>1</v>
      </c>
      <c r="M9416" s="5">
        <f t="shared" si="532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533"/>
        <v>10</v>
      </c>
    </row>
    <row r="9417" spans="1:18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531"/>
        <v>18840000</v>
      </c>
      <c r="L9417" s="5">
        <v>1</v>
      </c>
      <c r="M9417" s="5">
        <f t="shared" si="532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533"/>
        <v>10</v>
      </c>
    </row>
    <row r="9418" spans="1:18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531"/>
        <v>18842000</v>
      </c>
      <c r="L9418" s="5">
        <v>1</v>
      </c>
      <c r="M9418" s="5">
        <f t="shared" si="532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533"/>
        <v>10</v>
      </c>
    </row>
    <row r="9419" spans="1:18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531"/>
        <v>18844000</v>
      </c>
      <c r="L9419" s="5">
        <v>1</v>
      </c>
      <c r="M9419" s="5">
        <f t="shared" si="532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533"/>
        <v>10</v>
      </c>
    </row>
    <row r="9420" spans="1:18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531"/>
        <v>18846000</v>
      </c>
      <c r="L9420" s="5">
        <v>1</v>
      </c>
      <c r="M9420" s="5">
        <f t="shared" si="532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533"/>
        <v>10</v>
      </c>
    </row>
    <row r="9421" spans="1:18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531"/>
        <v>18848000</v>
      </c>
      <c r="L9421" s="5">
        <v>1</v>
      </c>
      <c r="M9421" s="5">
        <f t="shared" si="532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533"/>
        <v>10</v>
      </c>
    </row>
    <row r="9422" spans="1:18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531"/>
        <v>18850000</v>
      </c>
      <c r="L9422" s="5">
        <v>1</v>
      </c>
      <c r="M9422" s="5">
        <f t="shared" si="532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533"/>
        <v>10</v>
      </c>
    </row>
    <row r="9423" spans="1:18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531"/>
        <v>18852000</v>
      </c>
      <c r="L9423" s="5">
        <v>1</v>
      </c>
      <c r="M9423" s="5">
        <f t="shared" si="532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533"/>
        <v>10</v>
      </c>
    </row>
    <row r="9424" spans="1:18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531"/>
        <v>18854000</v>
      </c>
      <c r="L9424" s="5">
        <v>1</v>
      </c>
      <c r="M9424" s="5">
        <f t="shared" si="532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533"/>
        <v>10</v>
      </c>
    </row>
    <row r="9425" spans="1:18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531"/>
        <v>18856000</v>
      </c>
      <c r="L9425" s="5">
        <v>1</v>
      </c>
      <c r="M9425" s="5">
        <f t="shared" si="532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533"/>
        <v>10</v>
      </c>
    </row>
    <row r="9426" spans="1:18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531"/>
        <v>18858000</v>
      </c>
      <c r="L9426" s="5">
        <v>1</v>
      </c>
      <c r="M9426" s="5">
        <f t="shared" si="532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533"/>
        <v>10</v>
      </c>
    </row>
    <row r="9427" spans="1:18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531"/>
        <v>18860000</v>
      </c>
      <c r="L9427" s="5">
        <v>1</v>
      </c>
      <c r="M9427" s="5">
        <f t="shared" si="532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533"/>
        <v>10</v>
      </c>
    </row>
    <row r="9428" spans="1:18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531"/>
        <v>18862000</v>
      </c>
      <c r="L9428" s="5">
        <v>1</v>
      </c>
      <c r="M9428" s="5">
        <f t="shared" si="532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533"/>
        <v>10</v>
      </c>
    </row>
    <row r="9429" spans="1:18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531"/>
        <v>18864000</v>
      </c>
      <c r="L9429" s="5">
        <v>1</v>
      </c>
      <c r="M9429" s="5">
        <f t="shared" si="532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533"/>
        <v>10</v>
      </c>
    </row>
    <row r="9430" spans="1:18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531"/>
        <v>18866000</v>
      </c>
      <c r="L9430" s="5">
        <v>1</v>
      </c>
      <c r="M9430" s="5">
        <f t="shared" si="532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533"/>
        <v>10</v>
      </c>
    </row>
    <row r="9431" spans="1:18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531"/>
        <v>18868000</v>
      </c>
      <c r="L9431" s="5">
        <v>1</v>
      </c>
      <c r="M9431" s="5">
        <f t="shared" si="532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533"/>
        <v>10</v>
      </c>
    </row>
    <row r="9432" spans="1:18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531"/>
        <v>18870000</v>
      </c>
      <c r="L9432" s="5">
        <v>1</v>
      </c>
      <c r="M9432" s="5">
        <f t="shared" si="532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533"/>
        <v>10</v>
      </c>
    </row>
    <row r="9433" spans="1:18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531"/>
        <v>18872000</v>
      </c>
      <c r="L9433" s="5">
        <v>1</v>
      </c>
      <c r="M9433" s="5">
        <f t="shared" si="532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533"/>
        <v>10</v>
      </c>
    </row>
    <row r="9434" spans="1:18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531"/>
        <v>18874000</v>
      </c>
      <c r="L9434" s="5">
        <v>1</v>
      </c>
      <c r="M9434" s="5">
        <f t="shared" si="532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533"/>
        <v>10</v>
      </c>
    </row>
    <row r="9435" spans="1:18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531"/>
        <v>18876000</v>
      </c>
      <c r="L9435" s="5">
        <v>1</v>
      </c>
      <c r="M9435" s="5">
        <f t="shared" si="532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533"/>
        <v>10</v>
      </c>
    </row>
    <row r="9436" spans="1:18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531"/>
        <v>18878000</v>
      </c>
      <c r="L9436" s="5">
        <v>1</v>
      </c>
      <c r="M9436" s="5">
        <f t="shared" si="532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533"/>
        <v>10</v>
      </c>
    </row>
    <row r="9437" spans="1:18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531"/>
        <v>18880000</v>
      </c>
      <c r="L9437" s="5">
        <v>1</v>
      </c>
      <c r="M9437" s="5">
        <f t="shared" si="532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533"/>
        <v>10</v>
      </c>
    </row>
    <row r="9438" spans="1:18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531"/>
        <v>18882000</v>
      </c>
      <c r="L9438" s="5">
        <v>1</v>
      </c>
      <c r="M9438" s="5">
        <f t="shared" si="532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533"/>
        <v>10</v>
      </c>
    </row>
    <row r="9439" spans="1:18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531"/>
        <v>18884000</v>
      </c>
      <c r="L9439" s="5">
        <v>1</v>
      </c>
      <c r="M9439" s="5">
        <f t="shared" si="532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533"/>
        <v>10</v>
      </c>
    </row>
    <row r="9440" spans="1:18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531"/>
        <v>18886000</v>
      </c>
      <c r="L9440" s="5">
        <v>1</v>
      </c>
      <c r="M9440" s="5">
        <f t="shared" si="532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533"/>
        <v>10</v>
      </c>
    </row>
    <row r="9441" spans="1:18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531"/>
        <v>18888000</v>
      </c>
      <c r="L9441" s="5">
        <v>1</v>
      </c>
      <c r="M9441" s="5">
        <f t="shared" si="532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533"/>
        <v>10</v>
      </c>
    </row>
    <row r="9442" spans="1:18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531"/>
        <v>18890000</v>
      </c>
      <c r="L9442" s="5">
        <v>1</v>
      </c>
      <c r="M9442" s="5">
        <f t="shared" si="532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533"/>
        <v>10</v>
      </c>
    </row>
    <row r="9443" spans="1:18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531"/>
        <v>18892000</v>
      </c>
      <c r="L9443" s="5">
        <v>1</v>
      </c>
      <c r="M9443" s="5">
        <f t="shared" si="532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533"/>
        <v>10</v>
      </c>
    </row>
    <row r="9444" spans="1:18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531"/>
        <v>18894000</v>
      </c>
      <c r="L9444" s="5">
        <v>1</v>
      </c>
      <c r="M9444" s="5">
        <f t="shared" si="532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533"/>
        <v>10</v>
      </c>
    </row>
    <row r="9445" spans="1:18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531"/>
        <v>18896000</v>
      </c>
      <c r="L9445" s="5">
        <v>1</v>
      </c>
      <c r="M9445" s="5">
        <f t="shared" si="532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533"/>
        <v>10</v>
      </c>
    </row>
    <row r="9446" spans="1:18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531"/>
        <v>18898000</v>
      </c>
      <c r="L9446" s="5">
        <v>1</v>
      </c>
      <c r="M9446" s="5">
        <f t="shared" si="532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533"/>
        <v>10</v>
      </c>
    </row>
    <row r="9447" spans="1:18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531"/>
        <v>18900000</v>
      </c>
      <c r="L9447" s="5">
        <v>1</v>
      </c>
      <c r="M9447" s="5">
        <f t="shared" si="532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533"/>
        <v>10</v>
      </c>
    </row>
    <row r="9448" spans="1:18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531"/>
        <v>18902000</v>
      </c>
      <c r="L9448" s="5">
        <v>1</v>
      </c>
      <c r="M9448" s="5">
        <f t="shared" si="532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533"/>
        <v>10</v>
      </c>
    </row>
    <row r="9449" spans="1:18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531"/>
        <v>18904000</v>
      </c>
      <c r="L9449" s="5">
        <v>1</v>
      </c>
      <c r="M9449" s="5">
        <f t="shared" si="532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533"/>
        <v>10</v>
      </c>
    </row>
    <row r="9450" spans="1:18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531"/>
        <v>18906000</v>
      </c>
      <c r="L9450" s="5">
        <v>1</v>
      </c>
      <c r="M9450" s="5">
        <f t="shared" si="532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533"/>
        <v>10</v>
      </c>
    </row>
    <row r="9451" spans="1:18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531"/>
        <v>18908000</v>
      </c>
      <c r="L9451" s="5">
        <v>1</v>
      </c>
      <c r="M9451" s="5">
        <f t="shared" si="532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533"/>
        <v>10</v>
      </c>
    </row>
    <row r="9452" spans="1:18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531"/>
        <v>18910000</v>
      </c>
      <c r="L9452" s="5">
        <v>1</v>
      </c>
      <c r="M9452" s="5">
        <f t="shared" si="532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533"/>
        <v>10</v>
      </c>
    </row>
    <row r="9453" spans="1:18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531"/>
        <v>18912000</v>
      </c>
      <c r="L9453" s="1">
        <v>1</v>
      </c>
      <c r="M9453" s="1">
        <f t="shared" si="532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533"/>
        <v>10</v>
      </c>
    </row>
    <row r="9454" spans="1:18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531"/>
        <v>18914000</v>
      </c>
      <c r="L9454" s="1">
        <v>1</v>
      </c>
      <c r="M9454" s="1">
        <f t="shared" si="532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533"/>
        <v>10</v>
      </c>
    </row>
    <row r="9455" spans="1:18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531"/>
        <v>18916000</v>
      </c>
      <c r="L9455" s="1">
        <v>1</v>
      </c>
      <c r="M9455" s="1">
        <f t="shared" si="532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533"/>
        <v>10</v>
      </c>
    </row>
    <row r="9456" spans="1:18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531"/>
        <v>18918000</v>
      </c>
      <c r="L9456" s="1">
        <v>1</v>
      </c>
      <c r="M9456" s="1">
        <f t="shared" si="532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533"/>
        <v>10</v>
      </c>
    </row>
    <row r="9457" spans="1:18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531"/>
        <v>18920000</v>
      </c>
      <c r="L9457" s="1">
        <v>1</v>
      </c>
      <c r="M9457" s="1">
        <f t="shared" si="532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533"/>
        <v>10</v>
      </c>
    </row>
    <row r="9458" spans="1:18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531"/>
        <v>18922000</v>
      </c>
      <c r="L9458" s="1">
        <v>1</v>
      </c>
      <c r="M9458" s="1">
        <f t="shared" si="532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533"/>
        <v>10</v>
      </c>
    </row>
    <row r="9459" spans="1:18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531"/>
        <v>18924000</v>
      </c>
      <c r="L9459" s="1">
        <v>1</v>
      </c>
      <c r="M9459" s="1">
        <f t="shared" si="532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533"/>
        <v>10</v>
      </c>
    </row>
    <row r="9460" spans="1:18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531"/>
        <v>18926000</v>
      </c>
      <c r="L9460" s="1">
        <v>1</v>
      </c>
      <c r="M9460" s="1">
        <f t="shared" si="532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533"/>
        <v>10</v>
      </c>
    </row>
    <row r="9461" spans="1:18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531"/>
        <v>18928000</v>
      </c>
      <c r="L9461" s="1">
        <v>1</v>
      </c>
      <c r="M9461" s="1">
        <f t="shared" si="532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533"/>
        <v>10</v>
      </c>
    </row>
    <row r="9462" spans="1:18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531"/>
        <v>18930000</v>
      </c>
      <c r="L9462" s="1">
        <v>1</v>
      </c>
      <c r="M9462" s="1">
        <f t="shared" si="532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533"/>
        <v>10</v>
      </c>
    </row>
    <row r="9463" spans="1:18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531"/>
        <v>18932000</v>
      </c>
      <c r="L9463" s="1">
        <v>1</v>
      </c>
      <c r="M9463" s="1">
        <f t="shared" si="532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533"/>
        <v>10</v>
      </c>
    </row>
    <row r="9464" spans="1:18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531"/>
        <v>18934000</v>
      </c>
      <c r="L9464" s="1">
        <v>1</v>
      </c>
      <c r="M9464" s="1">
        <f t="shared" si="532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533"/>
        <v>10</v>
      </c>
    </row>
    <row r="9465" spans="1:18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531"/>
        <v>18936000</v>
      </c>
      <c r="L9465" s="1">
        <v>1</v>
      </c>
      <c r="M9465" s="1">
        <f t="shared" si="532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533"/>
        <v>10</v>
      </c>
    </row>
    <row r="9466" spans="1:18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531"/>
        <v>18938000</v>
      </c>
      <c r="L9466" s="1">
        <v>1</v>
      </c>
      <c r="M9466" s="1">
        <f t="shared" si="532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533"/>
        <v>10</v>
      </c>
    </row>
    <row r="9467" spans="1:18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534">10000+A9467*2000</f>
        <v>18940000</v>
      </c>
      <c r="L9467" s="1">
        <v>1</v>
      </c>
      <c r="M9467" s="1">
        <f t="shared" ref="M9467:M9530" si="535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533"/>
        <v>10</v>
      </c>
    </row>
    <row r="9468" spans="1:18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534"/>
        <v>18942000</v>
      </c>
      <c r="L9468" s="1">
        <v>1</v>
      </c>
      <c r="M9468" s="1">
        <f t="shared" si="535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533"/>
        <v>10</v>
      </c>
    </row>
    <row r="9469" spans="1:18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534"/>
        <v>18944000</v>
      </c>
      <c r="L9469" s="1">
        <v>1</v>
      </c>
      <c r="M9469" s="1">
        <f t="shared" si="535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533"/>
        <v>10</v>
      </c>
    </row>
    <row r="9470" spans="1:18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534"/>
        <v>18946000</v>
      </c>
      <c r="L9470" s="1">
        <v>1</v>
      </c>
      <c r="M9470" s="1">
        <f t="shared" si="535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533"/>
        <v>10</v>
      </c>
    </row>
    <row r="9471" spans="1:18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534"/>
        <v>18948000</v>
      </c>
      <c r="L9471" s="1">
        <v>1</v>
      </c>
      <c r="M9471" s="1">
        <f t="shared" si="535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533"/>
        <v>10</v>
      </c>
    </row>
    <row r="9472" spans="1:18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534"/>
        <v>18950000</v>
      </c>
      <c r="L9472" s="1">
        <v>1</v>
      </c>
      <c r="M9472" s="1">
        <f t="shared" si="535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533"/>
        <v>10</v>
      </c>
    </row>
    <row r="9473" spans="1:18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534"/>
        <v>18952000</v>
      </c>
      <c r="L9473" s="1">
        <v>1</v>
      </c>
      <c r="M9473" s="1">
        <f t="shared" si="535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533"/>
        <v>10</v>
      </c>
    </row>
    <row r="9474" spans="1:18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534"/>
        <v>18954000</v>
      </c>
      <c r="L9474" s="1">
        <v>1</v>
      </c>
      <c r="M9474" s="1">
        <f t="shared" si="535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533"/>
        <v>10</v>
      </c>
    </row>
    <row r="9475" spans="1:18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534"/>
        <v>18956000</v>
      </c>
      <c r="L9475" s="1">
        <v>1</v>
      </c>
      <c r="M9475" s="1">
        <f t="shared" si="535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536">QUOTIENT(A9475,1000)+1</f>
        <v>10</v>
      </c>
    </row>
    <row r="9476" spans="1:18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534"/>
        <v>18958000</v>
      </c>
      <c r="L9476" s="1">
        <v>1</v>
      </c>
      <c r="M9476" s="1">
        <f t="shared" si="535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536"/>
        <v>10</v>
      </c>
    </row>
    <row r="9477" spans="1:18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534"/>
        <v>18960000</v>
      </c>
      <c r="L9477" s="1">
        <v>1</v>
      </c>
      <c r="M9477" s="1">
        <f t="shared" si="535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536"/>
        <v>10</v>
      </c>
    </row>
    <row r="9478" spans="1:18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534"/>
        <v>18962000</v>
      </c>
      <c r="L9478" s="1">
        <v>1</v>
      </c>
      <c r="M9478" s="1">
        <f t="shared" si="535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536"/>
        <v>10</v>
      </c>
    </row>
    <row r="9479" spans="1:18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534"/>
        <v>18964000</v>
      </c>
      <c r="L9479" s="1">
        <v>1</v>
      </c>
      <c r="M9479" s="1">
        <f t="shared" si="535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536"/>
        <v>10</v>
      </c>
    </row>
    <row r="9480" spans="1:18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534"/>
        <v>18966000</v>
      </c>
      <c r="L9480" s="1">
        <v>1</v>
      </c>
      <c r="M9480" s="1">
        <f t="shared" si="535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536"/>
        <v>10</v>
      </c>
    </row>
    <row r="9481" spans="1:18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534"/>
        <v>18968000</v>
      </c>
      <c r="L9481" s="1">
        <v>1</v>
      </c>
      <c r="M9481" s="1">
        <f t="shared" si="535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536"/>
        <v>10</v>
      </c>
    </row>
    <row r="9482" spans="1:18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534"/>
        <v>18970000</v>
      </c>
      <c r="L9482" s="1">
        <v>1</v>
      </c>
      <c r="M9482" s="1">
        <f t="shared" si="535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536"/>
        <v>10</v>
      </c>
    </row>
    <row r="9483" spans="1:18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534"/>
        <v>18972000</v>
      </c>
      <c r="L9483" s="1">
        <v>1</v>
      </c>
      <c r="M9483" s="1">
        <f t="shared" si="535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536"/>
        <v>10</v>
      </c>
    </row>
    <row r="9484" spans="1:18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534"/>
        <v>18974000</v>
      </c>
      <c r="L9484" s="1">
        <v>1</v>
      </c>
      <c r="M9484" s="1">
        <f t="shared" si="535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536"/>
        <v>10</v>
      </c>
    </row>
    <row r="9485" spans="1:18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534"/>
        <v>18976000</v>
      </c>
      <c r="L9485" s="1">
        <v>1</v>
      </c>
      <c r="M9485" s="1">
        <f t="shared" si="535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536"/>
        <v>10</v>
      </c>
    </row>
    <row r="9486" spans="1:18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534"/>
        <v>18978000</v>
      </c>
      <c r="L9486" s="1">
        <v>1</v>
      </c>
      <c r="M9486" s="1">
        <f t="shared" si="535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536"/>
        <v>10</v>
      </c>
    </row>
    <row r="9487" spans="1:18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534"/>
        <v>18980000</v>
      </c>
      <c r="L9487" s="1">
        <v>1</v>
      </c>
      <c r="M9487" s="1">
        <f t="shared" si="535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536"/>
        <v>10</v>
      </c>
    </row>
    <row r="9488" spans="1:18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534"/>
        <v>18982000</v>
      </c>
      <c r="L9488" s="1">
        <v>1</v>
      </c>
      <c r="M9488" s="1">
        <f t="shared" si="535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536"/>
        <v>10</v>
      </c>
    </row>
    <row r="9489" spans="1:18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534"/>
        <v>18984000</v>
      </c>
      <c r="L9489" s="1">
        <v>1</v>
      </c>
      <c r="M9489" s="1">
        <f t="shared" si="535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536"/>
        <v>10</v>
      </c>
    </row>
    <row r="9490" spans="1:18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534"/>
        <v>18986000</v>
      </c>
      <c r="L9490" s="1">
        <v>1</v>
      </c>
      <c r="M9490" s="1">
        <f t="shared" si="535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536"/>
        <v>10</v>
      </c>
    </row>
    <row r="9491" spans="1:18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534"/>
        <v>18988000</v>
      </c>
      <c r="L9491" s="1">
        <v>1</v>
      </c>
      <c r="M9491" s="1">
        <f t="shared" si="535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536"/>
        <v>10</v>
      </c>
    </row>
    <row r="9492" spans="1:18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534"/>
        <v>18990000</v>
      </c>
      <c r="L9492" s="1">
        <v>1</v>
      </c>
      <c r="M9492" s="1">
        <f t="shared" si="535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536"/>
        <v>10</v>
      </c>
    </row>
    <row r="9493" spans="1:18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534"/>
        <v>18992000</v>
      </c>
      <c r="L9493" s="1">
        <v>1</v>
      </c>
      <c r="M9493" s="1">
        <f t="shared" si="535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536"/>
        <v>10</v>
      </c>
    </row>
    <row r="9494" spans="1:18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534"/>
        <v>18994000</v>
      </c>
      <c r="L9494" s="1">
        <v>1</v>
      </c>
      <c r="M9494" s="1">
        <f t="shared" si="535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536"/>
        <v>10</v>
      </c>
    </row>
    <row r="9495" spans="1:18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534"/>
        <v>18996000</v>
      </c>
      <c r="L9495" s="1">
        <v>1</v>
      </c>
      <c r="M9495" s="1">
        <f t="shared" si="535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536"/>
        <v>10</v>
      </c>
    </row>
    <row r="9496" spans="1:18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534"/>
        <v>18998000</v>
      </c>
      <c r="L9496" s="1">
        <v>1</v>
      </c>
      <c r="M9496" s="1">
        <f t="shared" si="535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536"/>
        <v>10</v>
      </c>
    </row>
    <row r="9497" spans="1:18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534"/>
        <v>19000000</v>
      </c>
      <c r="L9497" s="1">
        <v>1</v>
      </c>
      <c r="M9497" s="1">
        <f t="shared" si="535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536"/>
        <v>10</v>
      </c>
    </row>
    <row r="9498" spans="1:18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534"/>
        <v>19002000</v>
      </c>
      <c r="L9498" s="1">
        <v>1</v>
      </c>
      <c r="M9498" s="1">
        <f t="shared" si="535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536"/>
        <v>10</v>
      </c>
    </row>
    <row r="9499" spans="1:18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534"/>
        <v>19004000</v>
      </c>
      <c r="L9499" s="1">
        <v>1</v>
      </c>
      <c r="M9499" s="1">
        <f t="shared" si="535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536"/>
        <v>10</v>
      </c>
    </row>
    <row r="9500" spans="1:18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534"/>
        <v>19006000</v>
      </c>
      <c r="L9500" s="1">
        <v>1</v>
      </c>
      <c r="M9500" s="1">
        <f t="shared" si="535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536"/>
        <v>10</v>
      </c>
    </row>
    <row r="9501" spans="1:18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534"/>
        <v>19008000</v>
      </c>
      <c r="L9501" s="1">
        <v>1</v>
      </c>
      <c r="M9501" s="1">
        <f t="shared" si="535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536"/>
        <v>10</v>
      </c>
    </row>
    <row r="9502" spans="1:18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534"/>
        <v>19010000</v>
      </c>
      <c r="L9502" s="1">
        <v>1</v>
      </c>
      <c r="M9502" s="1">
        <f t="shared" si="535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536"/>
        <v>10</v>
      </c>
    </row>
    <row r="9503" spans="1:18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534"/>
        <v>19012000</v>
      </c>
      <c r="L9503" s="5">
        <v>1</v>
      </c>
      <c r="M9503" s="5">
        <f t="shared" si="535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536"/>
        <v>10</v>
      </c>
    </row>
    <row r="9504" spans="1:18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534"/>
        <v>19014000</v>
      </c>
      <c r="L9504" s="5">
        <v>1</v>
      </c>
      <c r="M9504" s="5">
        <f t="shared" si="535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536"/>
        <v>10</v>
      </c>
    </row>
    <row r="9505" spans="1:18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534"/>
        <v>19016000</v>
      </c>
      <c r="L9505" s="5">
        <v>1</v>
      </c>
      <c r="M9505" s="5">
        <f t="shared" si="535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536"/>
        <v>10</v>
      </c>
    </row>
    <row r="9506" spans="1:18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534"/>
        <v>19018000</v>
      </c>
      <c r="L9506" s="5">
        <v>1</v>
      </c>
      <c r="M9506" s="5">
        <f t="shared" si="535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536"/>
        <v>10</v>
      </c>
    </row>
    <row r="9507" spans="1:18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534"/>
        <v>19020000</v>
      </c>
      <c r="L9507" s="5">
        <v>1</v>
      </c>
      <c r="M9507" s="5">
        <f t="shared" si="535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536"/>
        <v>10</v>
      </c>
    </row>
    <row r="9508" spans="1:18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534"/>
        <v>19022000</v>
      </c>
      <c r="L9508" s="5">
        <v>1</v>
      </c>
      <c r="M9508" s="5">
        <f t="shared" si="535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536"/>
        <v>10</v>
      </c>
    </row>
    <row r="9509" spans="1:18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534"/>
        <v>19024000</v>
      </c>
      <c r="L9509" s="5">
        <v>1</v>
      </c>
      <c r="M9509" s="5">
        <f t="shared" si="535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536"/>
        <v>10</v>
      </c>
    </row>
    <row r="9510" spans="1:18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534"/>
        <v>19026000</v>
      </c>
      <c r="L9510" s="5">
        <v>1</v>
      </c>
      <c r="M9510" s="5">
        <f t="shared" si="535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536"/>
        <v>10</v>
      </c>
    </row>
    <row r="9511" spans="1:18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534"/>
        <v>19028000</v>
      </c>
      <c r="L9511" s="5">
        <v>1</v>
      </c>
      <c r="M9511" s="5">
        <f t="shared" si="535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536"/>
        <v>10</v>
      </c>
    </row>
    <row r="9512" spans="1:18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534"/>
        <v>19030000</v>
      </c>
      <c r="L9512" s="5">
        <v>1</v>
      </c>
      <c r="M9512" s="5">
        <f t="shared" si="535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536"/>
        <v>10</v>
      </c>
    </row>
    <row r="9513" spans="1:18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534"/>
        <v>19032000</v>
      </c>
      <c r="L9513" s="5">
        <v>1</v>
      </c>
      <c r="M9513" s="5">
        <f t="shared" si="535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536"/>
        <v>10</v>
      </c>
    </row>
    <row r="9514" spans="1:18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534"/>
        <v>19034000</v>
      </c>
      <c r="L9514" s="5">
        <v>1</v>
      </c>
      <c r="M9514" s="5">
        <f t="shared" si="535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536"/>
        <v>10</v>
      </c>
    </row>
    <row r="9515" spans="1:18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534"/>
        <v>19036000</v>
      </c>
      <c r="L9515" s="5">
        <v>1</v>
      </c>
      <c r="M9515" s="5">
        <f t="shared" si="535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536"/>
        <v>10</v>
      </c>
    </row>
    <row r="9516" spans="1:18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534"/>
        <v>19038000</v>
      </c>
      <c r="L9516" s="5">
        <v>1</v>
      </c>
      <c r="M9516" s="5">
        <f t="shared" si="535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536"/>
        <v>10</v>
      </c>
    </row>
    <row r="9517" spans="1:18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534"/>
        <v>19040000</v>
      </c>
      <c r="L9517" s="5">
        <v>1</v>
      </c>
      <c r="M9517" s="5">
        <f t="shared" si="535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536"/>
        <v>10</v>
      </c>
    </row>
    <row r="9518" spans="1:18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534"/>
        <v>19042000</v>
      </c>
      <c r="L9518" s="5">
        <v>1</v>
      </c>
      <c r="M9518" s="5">
        <f t="shared" si="535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536"/>
        <v>10</v>
      </c>
    </row>
    <row r="9519" spans="1:18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534"/>
        <v>19044000</v>
      </c>
      <c r="L9519" s="5">
        <v>1</v>
      </c>
      <c r="M9519" s="5">
        <f t="shared" si="535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536"/>
        <v>10</v>
      </c>
    </row>
    <row r="9520" spans="1:18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534"/>
        <v>19046000</v>
      </c>
      <c r="L9520" s="5">
        <v>1</v>
      </c>
      <c r="M9520" s="5">
        <f t="shared" si="535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536"/>
        <v>10</v>
      </c>
    </row>
    <row r="9521" spans="1:18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534"/>
        <v>19048000</v>
      </c>
      <c r="L9521" s="5">
        <v>1</v>
      </c>
      <c r="M9521" s="5">
        <f t="shared" si="535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536"/>
        <v>10</v>
      </c>
    </row>
    <row r="9522" spans="1:18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534"/>
        <v>19050000</v>
      </c>
      <c r="L9522" s="5">
        <v>1</v>
      </c>
      <c r="M9522" s="5">
        <f t="shared" si="535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536"/>
        <v>10</v>
      </c>
    </row>
    <row r="9523" spans="1:18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534"/>
        <v>19052000</v>
      </c>
      <c r="L9523" s="5">
        <v>1</v>
      </c>
      <c r="M9523" s="5">
        <f t="shared" si="535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536"/>
        <v>10</v>
      </c>
    </row>
    <row r="9524" spans="1:18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534"/>
        <v>19054000</v>
      </c>
      <c r="L9524" s="5">
        <v>1</v>
      </c>
      <c r="M9524" s="5">
        <f t="shared" si="535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536"/>
        <v>10</v>
      </c>
    </row>
    <row r="9525" spans="1:18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534"/>
        <v>19056000</v>
      </c>
      <c r="L9525" s="5">
        <v>1</v>
      </c>
      <c r="M9525" s="5">
        <f t="shared" si="535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536"/>
        <v>10</v>
      </c>
    </row>
    <row r="9526" spans="1:18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534"/>
        <v>19058000</v>
      </c>
      <c r="L9526" s="5">
        <v>1</v>
      </c>
      <c r="M9526" s="5">
        <f t="shared" si="535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536"/>
        <v>10</v>
      </c>
    </row>
    <row r="9527" spans="1:18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534"/>
        <v>19060000</v>
      </c>
      <c r="L9527" s="5">
        <v>1</v>
      </c>
      <c r="M9527" s="5">
        <f t="shared" si="535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536"/>
        <v>10</v>
      </c>
    </row>
    <row r="9528" spans="1:18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534"/>
        <v>19062000</v>
      </c>
      <c r="L9528" s="5">
        <v>1</v>
      </c>
      <c r="M9528" s="5">
        <f t="shared" si="535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536"/>
        <v>10</v>
      </c>
    </row>
    <row r="9529" spans="1:18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534"/>
        <v>19064000</v>
      </c>
      <c r="L9529" s="5">
        <v>1</v>
      </c>
      <c r="M9529" s="5">
        <f t="shared" si="535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536"/>
        <v>10</v>
      </c>
    </row>
    <row r="9530" spans="1:18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534"/>
        <v>19066000</v>
      </c>
      <c r="L9530" s="5">
        <v>1</v>
      </c>
      <c r="M9530" s="5">
        <f t="shared" si="535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536"/>
        <v>10</v>
      </c>
    </row>
    <row r="9531" spans="1:18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537">10000+A9531*2000</f>
        <v>19068000</v>
      </c>
      <c r="L9531" s="5">
        <v>1</v>
      </c>
      <c r="M9531" s="5">
        <f t="shared" ref="M9531:M9594" si="538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536"/>
        <v>10</v>
      </c>
    </row>
    <row r="9532" spans="1:18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537"/>
        <v>19070000</v>
      </c>
      <c r="L9532" s="5">
        <v>1</v>
      </c>
      <c r="M9532" s="5">
        <f t="shared" si="538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536"/>
        <v>10</v>
      </c>
    </row>
    <row r="9533" spans="1:18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537"/>
        <v>19072000</v>
      </c>
      <c r="L9533" s="5">
        <v>1</v>
      </c>
      <c r="M9533" s="5">
        <f t="shared" si="538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536"/>
        <v>10</v>
      </c>
    </row>
    <row r="9534" spans="1:18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537"/>
        <v>19074000</v>
      </c>
      <c r="L9534" s="5">
        <v>1</v>
      </c>
      <c r="M9534" s="5">
        <f t="shared" si="538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536"/>
        <v>10</v>
      </c>
    </row>
    <row r="9535" spans="1:18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537"/>
        <v>19076000</v>
      </c>
      <c r="L9535" s="5">
        <v>1</v>
      </c>
      <c r="M9535" s="5">
        <f t="shared" si="538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536"/>
        <v>10</v>
      </c>
    </row>
    <row r="9536" spans="1:18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537"/>
        <v>19078000</v>
      </c>
      <c r="L9536" s="5">
        <v>1</v>
      </c>
      <c r="M9536" s="5">
        <f t="shared" si="538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536"/>
        <v>10</v>
      </c>
    </row>
    <row r="9537" spans="1:18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537"/>
        <v>19080000</v>
      </c>
      <c r="L9537" s="5">
        <v>1</v>
      </c>
      <c r="M9537" s="5">
        <f t="shared" si="538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536"/>
        <v>10</v>
      </c>
    </row>
    <row r="9538" spans="1:18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537"/>
        <v>19082000</v>
      </c>
      <c r="L9538" s="5">
        <v>1</v>
      </c>
      <c r="M9538" s="5">
        <f t="shared" si="538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536"/>
        <v>10</v>
      </c>
    </row>
    <row r="9539" spans="1:18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537"/>
        <v>19084000</v>
      </c>
      <c r="L9539" s="5">
        <v>1</v>
      </c>
      <c r="M9539" s="5">
        <f t="shared" si="538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539">QUOTIENT(A9539,1000)+1</f>
        <v>10</v>
      </c>
    </row>
    <row r="9540" spans="1:18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537"/>
        <v>19086000</v>
      </c>
      <c r="L9540" s="5">
        <v>1</v>
      </c>
      <c r="M9540" s="5">
        <f t="shared" si="538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539"/>
        <v>10</v>
      </c>
    </row>
    <row r="9541" spans="1:18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537"/>
        <v>19088000</v>
      </c>
      <c r="L9541" s="5">
        <v>1</v>
      </c>
      <c r="M9541" s="5">
        <f t="shared" si="538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539"/>
        <v>10</v>
      </c>
    </row>
    <row r="9542" spans="1:18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537"/>
        <v>19090000</v>
      </c>
      <c r="L9542" s="5">
        <v>1</v>
      </c>
      <c r="M9542" s="5">
        <f t="shared" si="538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539"/>
        <v>10</v>
      </c>
    </row>
    <row r="9543" spans="1:18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537"/>
        <v>19092000</v>
      </c>
      <c r="L9543" s="5">
        <v>1</v>
      </c>
      <c r="M9543" s="5">
        <f t="shared" si="538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539"/>
        <v>10</v>
      </c>
    </row>
    <row r="9544" spans="1:18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537"/>
        <v>19094000</v>
      </c>
      <c r="L9544" s="5">
        <v>1</v>
      </c>
      <c r="M9544" s="5">
        <f t="shared" si="538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539"/>
        <v>10</v>
      </c>
    </row>
    <row r="9545" spans="1:18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537"/>
        <v>19096000</v>
      </c>
      <c r="L9545" s="5">
        <v>1</v>
      </c>
      <c r="M9545" s="5">
        <f t="shared" si="538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539"/>
        <v>10</v>
      </c>
    </row>
    <row r="9546" spans="1:18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537"/>
        <v>19098000</v>
      </c>
      <c r="L9546" s="5">
        <v>1</v>
      </c>
      <c r="M9546" s="5">
        <f t="shared" si="538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539"/>
        <v>10</v>
      </c>
    </row>
    <row r="9547" spans="1:18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537"/>
        <v>19100000</v>
      </c>
      <c r="L9547" s="5">
        <v>1</v>
      </c>
      <c r="M9547" s="5">
        <f t="shared" si="538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539"/>
        <v>10</v>
      </c>
    </row>
    <row r="9548" spans="1:18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537"/>
        <v>19102000</v>
      </c>
      <c r="L9548" s="5">
        <v>1</v>
      </c>
      <c r="M9548" s="5">
        <f t="shared" si="538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539"/>
        <v>10</v>
      </c>
    </row>
    <row r="9549" spans="1:18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537"/>
        <v>19104000</v>
      </c>
      <c r="L9549" s="5">
        <v>1</v>
      </c>
      <c r="M9549" s="5">
        <f t="shared" si="538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539"/>
        <v>10</v>
      </c>
    </row>
    <row r="9550" spans="1:18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537"/>
        <v>19106000</v>
      </c>
      <c r="L9550" s="5">
        <v>1</v>
      </c>
      <c r="M9550" s="5">
        <f t="shared" si="538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539"/>
        <v>10</v>
      </c>
    </row>
    <row r="9551" spans="1:18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537"/>
        <v>19108000</v>
      </c>
      <c r="L9551" s="5">
        <v>1</v>
      </c>
      <c r="M9551" s="5">
        <f t="shared" si="538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539"/>
        <v>10</v>
      </c>
    </row>
    <row r="9552" spans="1:18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537"/>
        <v>19110000</v>
      </c>
      <c r="L9552" s="5">
        <v>1</v>
      </c>
      <c r="M9552" s="5">
        <f t="shared" si="538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539"/>
        <v>10</v>
      </c>
    </row>
    <row r="9553" spans="1:18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537"/>
        <v>19112000</v>
      </c>
      <c r="L9553" s="1">
        <v>1</v>
      </c>
      <c r="M9553" s="1">
        <f t="shared" si="538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539"/>
        <v>10</v>
      </c>
    </row>
    <row r="9554" spans="1:18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537"/>
        <v>19114000</v>
      </c>
      <c r="L9554" s="1">
        <v>1</v>
      </c>
      <c r="M9554" s="1">
        <f t="shared" si="538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539"/>
        <v>10</v>
      </c>
    </row>
    <row r="9555" spans="1:18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537"/>
        <v>19116000</v>
      </c>
      <c r="L9555" s="1">
        <v>1</v>
      </c>
      <c r="M9555" s="1">
        <f t="shared" si="538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539"/>
        <v>10</v>
      </c>
    </row>
    <row r="9556" spans="1:18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537"/>
        <v>19118000</v>
      </c>
      <c r="L9556" s="1">
        <v>1</v>
      </c>
      <c r="M9556" s="1">
        <f t="shared" si="538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539"/>
        <v>10</v>
      </c>
    </row>
    <row r="9557" spans="1:18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537"/>
        <v>19120000</v>
      </c>
      <c r="L9557" s="1">
        <v>1</v>
      </c>
      <c r="M9557" s="1">
        <f t="shared" si="538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539"/>
        <v>10</v>
      </c>
    </row>
    <row r="9558" spans="1:18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537"/>
        <v>19122000</v>
      </c>
      <c r="L9558" s="1">
        <v>1</v>
      </c>
      <c r="M9558" s="1">
        <f t="shared" si="538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539"/>
        <v>10</v>
      </c>
    </row>
    <row r="9559" spans="1:18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537"/>
        <v>19124000</v>
      </c>
      <c r="L9559" s="1">
        <v>1</v>
      </c>
      <c r="M9559" s="1">
        <f t="shared" si="538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539"/>
        <v>10</v>
      </c>
    </row>
    <row r="9560" spans="1:18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537"/>
        <v>19126000</v>
      </c>
      <c r="L9560" s="1">
        <v>1</v>
      </c>
      <c r="M9560" s="1">
        <f t="shared" si="538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539"/>
        <v>10</v>
      </c>
    </row>
    <row r="9561" spans="1:18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537"/>
        <v>19128000</v>
      </c>
      <c r="L9561" s="1">
        <v>1</v>
      </c>
      <c r="M9561" s="1">
        <f t="shared" si="538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539"/>
        <v>10</v>
      </c>
    </row>
    <row r="9562" spans="1:18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537"/>
        <v>19130000</v>
      </c>
      <c r="L9562" s="1">
        <v>1</v>
      </c>
      <c r="M9562" s="1">
        <f t="shared" si="538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539"/>
        <v>10</v>
      </c>
    </row>
    <row r="9563" spans="1:18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537"/>
        <v>19132000</v>
      </c>
      <c r="L9563" s="1">
        <v>1</v>
      </c>
      <c r="M9563" s="1">
        <f t="shared" si="538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539"/>
        <v>10</v>
      </c>
    </row>
    <row r="9564" spans="1:18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537"/>
        <v>19134000</v>
      </c>
      <c r="L9564" s="1">
        <v>1</v>
      </c>
      <c r="M9564" s="1">
        <f t="shared" si="538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539"/>
        <v>10</v>
      </c>
    </row>
    <row r="9565" spans="1:18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537"/>
        <v>19136000</v>
      </c>
      <c r="L9565" s="1">
        <v>1</v>
      </c>
      <c r="M9565" s="1">
        <f t="shared" si="538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539"/>
        <v>10</v>
      </c>
    </row>
    <row r="9566" spans="1:18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537"/>
        <v>19138000</v>
      </c>
      <c r="L9566" s="1">
        <v>1</v>
      </c>
      <c r="M9566" s="1">
        <f t="shared" si="538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539"/>
        <v>10</v>
      </c>
    </row>
    <row r="9567" spans="1:18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537"/>
        <v>19140000</v>
      </c>
      <c r="L9567" s="1">
        <v>1</v>
      </c>
      <c r="M9567" s="1">
        <f t="shared" si="538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539"/>
        <v>10</v>
      </c>
    </row>
    <row r="9568" spans="1:18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537"/>
        <v>19142000</v>
      </c>
      <c r="L9568" s="1">
        <v>1</v>
      </c>
      <c r="M9568" s="1">
        <f t="shared" si="538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539"/>
        <v>10</v>
      </c>
    </row>
    <row r="9569" spans="1:18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537"/>
        <v>19144000</v>
      </c>
      <c r="L9569" s="1">
        <v>1</v>
      </c>
      <c r="M9569" s="1">
        <f t="shared" si="538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539"/>
        <v>10</v>
      </c>
    </row>
    <row r="9570" spans="1:18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537"/>
        <v>19146000</v>
      </c>
      <c r="L9570" s="1">
        <v>1</v>
      </c>
      <c r="M9570" s="1">
        <f t="shared" si="538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539"/>
        <v>10</v>
      </c>
    </row>
    <row r="9571" spans="1:18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537"/>
        <v>19148000</v>
      </c>
      <c r="L9571" s="1">
        <v>1</v>
      </c>
      <c r="M9571" s="1">
        <f t="shared" si="538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539"/>
        <v>10</v>
      </c>
    </row>
    <row r="9572" spans="1:18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537"/>
        <v>19150000</v>
      </c>
      <c r="L9572" s="1">
        <v>1</v>
      </c>
      <c r="M9572" s="1">
        <f t="shared" si="538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539"/>
        <v>10</v>
      </c>
    </row>
    <row r="9573" spans="1:18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537"/>
        <v>19152000</v>
      </c>
      <c r="L9573" s="1">
        <v>1</v>
      </c>
      <c r="M9573" s="1">
        <f t="shared" si="538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539"/>
        <v>10</v>
      </c>
    </row>
    <row r="9574" spans="1:18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537"/>
        <v>19154000</v>
      </c>
      <c r="L9574" s="1">
        <v>1</v>
      </c>
      <c r="M9574" s="1">
        <f t="shared" si="538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539"/>
        <v>10</v>
      </c>
    </row>
    <row r="9575" spans="1:18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537"/>
        <v>19156000</v>
      </c>
      <c r="L9575" s="1">
        <v>1</v>
      </c>
      <c r="M9575" s="1">
        <f t="shared" si="538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539"/>
        <v>10</v>
      </c>
    </row>
    <row r="9576" spans="1:18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537"/>
        <v>19158000</v>
      </c>
      <c r="L9576" s="1">
        <v>1</v>
      </c>
      <c r="M9576" s="1">
        <f t="shared" si="538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539"/>
        <v>10</v>
      </c>
    </row>
    <row r="9577" spans="1:18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537"/>
        <v>19160000</v>
      </c>
      <c r="L9577" s="1">
        <v>1</v>
      </c>
      <c r="M9577" s="1">
        <f t="shared" si="538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539"/>
        <v>10</v>
      </c>
    </row>
    <row r="9578" spans="1:18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537"/>
        <v>19162000</v>
      </c>
      <c r="L9578" s="1">
        <v>1</v>
      </c>
      <c r="M9578" s="1">
        <f t="shared" si="538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539"/>
        <v>10</v>
      </c>
    </row>
    <row r="9579" spans="1:18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537"/>
        <v>19164000</v>
      </c>
      <c r="L9579" s="1">
        <v>1</v>
      </c>
      <c r="M9579" s="1">
        <f t="shared" si="538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539"/>
        <v>10</v>
      </c>
    </row>
    <row r="9580" spans="1:18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537"/>
        <v>19166000</v>
      </c>
      <c r="L9580" s="1">
        <v>1</v>
      </c>
      <c r="M9580" s="1">
        <f t="shared" si="538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539"/>
        <v>10</v>
      </c>
    </row>
    <row r="9581" spans="1:18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537"/>
        <v>19168000</v>
      </c>
      <c r="L9581" s="1">
        <v>1</v>
      </c>
      <c r="M9581" s="1">
        <f t="shared" si="538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539"/>
        <v>10</v>
      </c>
    </row>
    <row r="9582" spans="1:18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537"/>
        <v>19170000</v>
      </c>
      <c r="L9582" s="1">
        <v>1</v>
      </c>
      <c r="M9582" s="1">
        <f t="shared" si="538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539"/>
        <v>10</v>
      </c>
    </row>
    <row r="9583" spans="1:18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537"/>
        <v>19172000</v>
      </c>
      <c r="L9583" s="1">
        <v>1</v>
      </c>
      <c r="M9583" s="1">
        <f t="shared" si="538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539"/>
        <v>10</v>
      </c>
    </row>
    <row r="9584" spans="1:18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537"/>
        <v>19174000</v>
      </c>
      <c r="L9584" s="1">
        <v>1</v>
      </c>
      <c r="M9584" s="1">
        <f t="shared" si="538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539"/>
        <v>10</v>
      </c>
    </row>
    <row r="9585" spans="1:18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537"/>
        <v>19176000</v>
      </c>
      <c r="L9585" s="1">
        <v>1</v>
      </c>
      <c r="M9585" s="1">
        <f t="shared" si="538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539"/>
        <v>10</v>
      </c>
    </row>
    <row r="9586" spans="1:18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537"/>
        <v>19178000</v>
      </c>
      <c r="L9586" s="1">
        <v>1</v>
      </c>
      <c r="M9586" s="1">
        <f t="shared" si="538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539"/>
        <v>10</v>
      </c>
    </row>
    <row r="9587" spans="1:18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537"/>
        <v>19180000</v>
      </c>
      <c r="L9587" s="1">
        <v>1</v>
      </c>
      <c r="M9587" s="1">
        <f t="shared" si="538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539"/>
        <v>10</v>
      </c>
    </row>
    <row r="9588" spans="1:18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537"/>
        <v>19182000</v>
      </c>
      <c r="L9588" s="1">
        <v>1</v>
      </c>
      <c r="M9588" s="1">
        <f t="shared" si="538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539"/>
        <v>10</v>
      </c>
    </row>
    <row r="9589" spans="1:18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537"/>
        <v>19184000</v>
      </c>
      <c r="L9589" s="1">
        <v>1</v>
      </c>
      <c r="M9589" s="1">
        <f t="shared" si="538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539"/>
        <v>10</v>
      </c>
    </row>
    <row r="9590" spans="1:18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537"/>
        <v>19186000</v>
      </c>
      <c r="L9590" s="1">
        <v>1</v>
      </c>
      <c r="M9590" s="1">
        <f t="shared" si="538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539"/>
        <v>10</v>
      </c>
    </row>
    <row r="9591" spans="1:18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537"/>
        <v>19188000</v>
      </c>
      <c r="L9591" s="1">
        <v>1</v>
      </c>
      <c r="M9591" s="1">
        <f t="shared" si="538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539"/>
        <v>10</v>
      </c>
    </row>
    <row r="9592" spans="1:18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537"/>
        <v>19190000</v>
      </c>
      <c r="L9592" s="1">
        <v>1</v>
      </c>
      <c r="M9592" s="1">
        <f t="shared" si="538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539"/>
        <v>10</v>
      </c>
    </row>
    <row r="9593" spans="1:18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537"/>
        <v>19192000</v>
      </c>
      <c r="L9593" s="1">
        <v>1</v>
      </c>
      <c r="M9593" s="1">
        <f t="shared" si="538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539"/>
        <v>10</v>
      </c>
    </row>
    <row r="9594" spans="1:18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537"/>
        <v>19194000</v>
      </c>
      <c r="L9594" s="1">
        <v>1</v>
      </c>
      <c r="M9594" s="1">
        <f t="shared" si="538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539"/>
        <v>10</v>
      </c>
    </row>
    <row r="9595" spans="1:18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540">10000+A9595*2000</f>
        <v>19196000</v>
      </c>
      <c r="L9595" s="1">
        <v>1</v>
      </c>
      <c r="M9595" s="1">
        <f t="shared" ref="M9595:M9602" si="541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539"/>
        <v>10</v>
      </c>
    </row>
    <row r="9596" spans="1:18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540"/>
        <v>19198000</v>
      </c>
      <c r="L9596" s="1">
        <v>1</v>
      </c>
      <c r="M9596" s="1">
        <f t="shared" si="541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539"/>
        <v>10</v>
      </c>
    </row>
    <row r="9597" spans="1:18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540"/>
        <v>19200000</v>
      </c>
      <c r="L9597" s="1">
        <v>1</v>
      </c>
      <c r="M9597" s="1">
        <f t="shared" si="541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539"/>
        <v>10</v>
      </c>
    </row>
    <row r="9598" spans="1:18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540"/>
        <v>19202000</v>
      </c>
      <c r="L9598" s="1">
        <v>1</v>
      </c>
      <c r="M9598" s="1">
        <f t="shared" si="541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539"/>
        <v>10</v>
      </c>
    </row>
    <row r="9599" spans="1:18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540"/>
        <v>19204000</v>
      </c>
      <c r="L9599" s="1">
        <v>1</v>
      </c>
      <c r="M9599" s="1">
        <f t="shared" si="541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539"/>
        <v>10</v>
      </c>
    </row>
    <row r="9600" spans="1:18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540"/>
        <v>19206000</v>
      </c>
      <c r="L9600" s="1">
        <v>1</v>
      </c>
      <c r="M9600" s="1">
        <f t="shared" si="541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539"/>
        <v>10</v>
      </c>
    </row>
    <row r="9601" spans="1:18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540"/>
        <v>19208000</v>
      </c>
      <c r="L9601" s="1">
        <v>1</v>
      </c>
      <c r="M9601" s="1">
        <f t="shared" si="541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539"/>
        <v>10</v>
      </c>
    </row>
    <row r="9602" spans="1:18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540"/>
        <v>19210000</v>
      </c>
      <c r="L9602" s="1">
        <v>1</v>
      </c>
      <c r="M9602" s="1">
        <f t="shared" si="541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539"/>
        <v>10</v>
      </c>
    </row>
    <row r="9603" spans="1:18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542">10000+A9603*2000</f>
        <v>19212000</v>
      </c>
      <c r="L9603" s="7">
        <v>1</v>
      </c>
      <c r="M9603" s="7">
        <f t="shared" ref="M9603:M9666" si="543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544">QUOTIENT(A9603,1000)+1</f>
        <v>10</v>
      </c>
    </row>
    <row r="9604" spans="1:18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542"/>
        <v>19214000</v>
      </c>
      <c r="L9604" s="7">
        <v>1</v>
      </c>
      <c r="M9604" s="7">
        <f t="shared" si="543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544"/>
        <v>10</v>
      </c>
    </row>
    <row r="9605" spans="1:18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542"/>
        <v>19216000</v>
      </c>
      <c r="L9605" s="7">
        <v>1</v>
      </c>
      <c r="M9605" s="7">
        <f t="shared" si="543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544"/>
        <v>10</v>
      </c>
    </row>
    <row r="9606" spans="1:18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542"/>
        <v>19218000</v>
      </c>
      <c r="L9606" s="7">
        <v>1</v>
      </c>
      <c r="M9606" s="7">
        <f t="shared" si="543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544"/>
        <v>10</v>
      </c>
    </row>
    <row r="9607" spans="1:18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542"/>
        <v>19220000</v>
      </c>
      <c r="L9607" s="7">
        <v>1</v>
      </c>
      <c r="M9607" s="7">
        <f t="shared" si="543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544"/>
        <v>10</v>
      </c>
    </row>
    <row r="9608" spans="1:18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542"/>
        <v>19222000</v>
      </c>
      <c r="L9608" s="7">
        <v>1</v>
      </c>
      <c r="M9608" s="7">
        <f t="shared" si="543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544"/>
        <v>10</v>
      </c>
    </row>
    <row r="9609" spans="1:18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542"/>
        <v>19224000</v>
      </c>
      <c r="L9609" s="7">
        <v>1</v>
      </c>
      <c r="M9609" s="7">
        <f t="shared" si="543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544"/>
        <v>10</v>
      </c>
    </row>
    <row r="9610" spans="1:18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542"/>
        <v>19226000</v>
      </c>
      <c r="L9610" s="7">
        <v>1</v>
      </c>
      <c r="M9610" s="7">
        <f t="shared" si="543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544"/>
        <v>10</v>
      </c>
    </row>
    <row r="9611" spans="1:18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542"/>
        <v>19228000</v>
      </c>
      <c r="L9611" s="7">
        <v>1</v>
      </c>
      <c r="M9611" s="7">
        <f t="shared" si="543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544"/>
        <v>10</v>
      </c>
    </row>
    <row r="9612" spans="1:18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542"/>
        <v>19230000</v>
      </c>
      <c r="L9612" s="7">
        <v>1</v>
      </c>
      <c r="M9612" s="7">
        <f t="shared" si="543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544"/>
        <v>10</v>
      </c>
    </row>
    <row r="9613" spans="1:18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542"/>
        <v>19232000</v>
      </c>
      <c r="L9613" s="7">
        <v>1</v>
      </c>
      <c r="M9613" s="7">
        <f t="shared" si="543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544"/>
        <v>10</v>
      </c>
    </row>
    <row r="9614" spans="1:18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542"/>
        <v>19234000</v>
      </c>
      <c r="L9614" s="7">
        <v>1</v>
      </c>
      <c r="M9614" s="7">
        <f t="shared" si="543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544"/>
        <v>10</v>
      </c>
    </row>
    <row r="9615" spans="1:18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542"/>
        <v>19236000</v>
      </c>
      <c r="L9615" s="7">
        <v>1</v>
      </c>
      <c r="M9615" s="7">
        <f t="shared" si="543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544"/>
        <v>10</v>
      </c>
    </row>
    <row r="9616" spans="1:18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542"/>
        <v>19238000</v>
      </c>
      <c r="L9616" s="7">
        <v>1</v>
      </c>
      <c r="M9616" s="7">
        <f t="shared" si="543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544"/>
        <v>10</v>
      </c>
    </row>
    <row r="9617" spans="1:18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542"/>
        <v>19240000</v>
      </c>
      <c r="L9617" s="7">
        <v>1</v>
      </c>
      <c r="M9617" s="7">
        <f t="shared" si="543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544"/>
        <v>10</v>
      </c>
    </row>
    <row r="9618" spans="1:18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542"/>
        <v>19242000</v>
      </c>
      <c r="L9618" s="7">
        <v>1</v>
      </c>
      <c r="M9618" s="7">
        <f t="shared" si="543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544"/>
        <v>10</v>
      </c>
    </row>
    <row r="9619" spans="1:18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542"/>
        <v>19244000</v>
      </c>
      <c r="L9619" s="7">
        <v>1</v>
      </c>
      <c r="M9619" s="7">
        <f t="shared" si="543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544"/>
        <v>10</v>
      </c>
    </row>
    <row r="9620" spans="1:18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542"/>
        <v>19246000</v>
      </c>
      <c r="L9620" s="7">
        <v>1</v>
      </c>
      <c r="M9620" s="7">
        <f t="shared" si="543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544"/>
        <v>10</v>
      </c>
    </row>
    <row r="9621" spans="1:18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542"/>
        <v>19248000</v>
      </c>
      <c r="L9621" s="7">
        <v>1</v>
      </c>
      <c r="M9621" s="7">
        <f t="shared" si="543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544"/>
        <v>10</v>
      </c>
    </row>
    <row r="9622" spans="1:18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542"/>
        <v>19250000</v>
      </c>
      <c r="L9622" s="7">
        <v>1</v>
      </c>
      <c r="M9622" s="7">
        <f t="shared" si="543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544"/>
        <v>10</v>
      </c>
    </row>
    <row r="9623" spans="1:18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542"/>
        <v>19252000</v>
      </c>
      <c r="L9623" s="7">
        <v>1</v>
      </c>
      <c r="M9623" s="7">
        <f t="shared" si="543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544"/>
        <v>10</v>
      </c>
    </row>
    <row r="9624" spans="1:18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542"/>
        <v>19254000</v>
      </c>
      <c r="L9624" s="7">
        <v>1</v>
      </c>
      <c r="M9624" s="7">
        <f t="shared" si="543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544"/>
        <v>10</v>
      </c>
    </row>
    <row r="9625" spans="1:18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542"/>
        <v>19256000</v>
      </c>
      <c r="L9625" s="7">
        <v>1</v>
      </c>
      <c r="M9625" s="7">
        <f t="shared" si="543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544"/>
        <v>10</v>
      </c>
    </row>
    <row r="9626" spans="1:18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542"/>
        <v>19258000</v>
      </c>
      <c r="L9626" s="7">
        <v>1</v>
      </c>
      <c r="M9626" s="7">
        <f t="shared" si="543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544"/>
        <v>10</v>
      </c>
    </row>
    <row r="9627" spans="1:18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542"/>
        <v>19260000</v>
      </c>
      <c r="L9627" s="7">
        <v>1</v>
      </c>
      <c r="M9627" s="7">
        <f t="shared" si="543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544"/>
        <v>10</v>
      </c>
    </row>
    <row r="9628" spans="1:18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542"/>
        <v>19262000</v>
      </c>
      <c r="L9628" s="7">
        <v>1</v>
      </c>
      <c r="M9628" s="7">
        <f t="shared" si="543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544"/>
        <v>10</v>
      </c>
    </row>
    <row r="9629" spans="1:18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542"/>
        <v>19264000</v>
      </c>
      <c r="L9629" s="7">
        <v>1</v>
      </c>
      <c r="M9629" s="7">
        <f t="shared" si="543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544"/>
        <v>10</v>
      </c>
    </row>
    <row r="9630" spans="1:18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542"/>
        <v>19266000</v>
      </c>
      <c r="L9630" s="7">
        <v>1</v>
      </c>
      <c r="M9630" s="7">
        <f t="shared" si="543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544"/>
        <v>10</v>
      </c>
    </row>
    <row r="9631" spans="1:18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542"/>
        <v>19268000</v>
      </c>
      <c r="L9631" s="7">
        <v>1</v>
      </c>
      <c r="M9631" s="7">
        <f t="shared" si="543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544"/>
        <v>10</v>
      </c>
    </row>
    <row r="9632" spans="1:18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542"/>
        <v>19270000</v>
      </c>
      <c r="L9632" s="7">
        <v>1</v>
      </c>
      <c r="M9632" s="7">
        <f t="shared" si="543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544"/>
        <v>10</v>
      </c>
    </row>
    <row r="9633" spans="1:18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542"/>
        <v>19272000</v>
      </c>
      <c r="L9633" s="7">
        <v>1</v>
      </c>
      <c r="M9633" s="7">
        <f t="shared" si="543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544"/>
        <v>10</v>
      </c>
    </row>
    <row r="9634" spans="1:18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542"/>
        <v>19274000</v>
      </c>
      <c r="L9634" s="7">
        <v>1</v>
      </c>
      <c r="M9634" s="7">
        <f t="shared" si="543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544"/>
        <v>10</v>
      </c>
    </row>
    <row r="9635" spans="1:18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542"/>
        <v>19276000</v>
      </c>
      <c r="L9635" s="7">
        <v>1</v>
      </c>
      <c r="M9635" s="7">
        <f t="shared" si="543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544"/>
        <v>10</v>
      </c>
    </row>
    <row r="9636" spans="1:18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542"/>
        <v>19278000</v>
      </c>
      <c r="L9636" s="7">
        <v>1</v>
      </c>
      <c r="M9636" s="7">
        <f t="shared" si="543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544"/>
        <v>10</v>
      </c>
    </row>
    <row r="9637" spans="1:18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542"/>
        <v>19280000</v>
      </c>
      <c r="L9637" s="7">
        <v>1</v>
      </c>
      <c r="M9637" s="7">
        <f t="shared" si="543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544"/>
        <v>10</v>
      </c>
    </row>
    <row r="9638" spans="1:18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542"/>
        <v>19282000</v>
      </c>
      <c r="L9638" s="7">
        <v>1</v>
      </c>
      <c r="M9638" s="7">
        <f t="shared" si="543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544"/>
        <v>10</v>
      </c>
    </row>
    <row r="9639" spans="1:18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542"/>
        <v>19284000</v>
      </c>
      <c r="L9639" s="7">
        <v>1</v>
      </c>
      <c r="M9639" s="7">
        <f t="shared" si="543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544"/>
        <v>10</v>
      </c>
    </row>
    <row r="9640" spans="1:18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542"/>
        <v>19286000</v>
      </c>
      <c r="L9640" s="7">
        <v>1</v>
      </c>
      <c r="M9640" s="7">
        <f t="shared" si="543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544"/>
        <v>10</v>
      </c>
    </row>
    <row r="9641" spans="1:18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542"/>
        <v>19288000</v>
      </c>
      <c r="L9641" s="7">
        <v>1</v>
      </c>
      <c r="M9641" s="7">
        <f t="shared" si="543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544"/>
        <v>10</v>
      </c>
    </row>
    <row r="9642" spans="1:18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542"/>
        <v>19290000</v>
      </c>
      <c r="L9642" s="7">
        <v>1</v>
      </c>
      <c r="M9642" s="7">
        <f t="shared" si="543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544"/>
        <v>10</v>
      </c>
    </row>
    <row r="9643" spans="1:18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542"/>
        <v>19292000</v>
      </c>
      <c r="L9643" s="7">
        <v>1</v>
      </c>
      <c r="M9643" s="7">
        <f t="shared" si="543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544"/>
        <v>10</v>
      </c>
    </row>
    <row r="9644" spans="1:18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542"/>
        <v>19294000</v>
      </c>
      <c r="L9644" s="7">
        <v>1</v>
      </c>
      <c r="M9644" s="7">
        <f t="shared" si="543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544"/>
        <v>10</v>
      </c>
    </row>
    <row r="9645" spans="1:18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542"/>
        <v>19296000</v>
      </c>
      <c r="L9645" s="7">
        <v>1</v>
      </c>
      <c r="M9645" s="7">
        <f t="shared" si="543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544"/>
        <v>10</v>
      </c>
    </row>
    <row r="9646" spans="1:18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542"/>
        <v>19298000</v>
      </c>
      <c r="L9646" s="7">
        <v>1</v>
      </c>
      <c r="M9646" s="7">
        <f t="shared" si="543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544"/>
        <v>10</v>
      </c>
    </row>
    <row r="9647" spans="1:18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542"/>
        <v>19300000</v>
      </c>
      <c r="L9647" s="7">
        <v>1</v>
      </c>
      <c r="M9647" s="7">
        <f t="shared" si="543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544"/>
        <v>10</v>
      </c>
    </row>
    <row r="9648" spans="1:18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542"/>
        <v>19302000</v>
      </c>
      <c r="L9648" s="7">
        <v>1</v>
      </c>
      <c r="M9648" s="7">
        <f t="shared" si="543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544"/>
        <v>10</v>
      </c>
    </row>
    <row r="9649" spans="1:18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542"/>
        <v>19304000</v>
      </c>
      <c r="L9649" s="7">
        <v>1</v>
      </c>
      <c r="M9649" s="7">
        <f t="shared" si="543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544"/>
        <v>10</v>
      </c>
    </row>
    <row r="9650" spans="1:18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542"/>
        <v>19306000</v>
      </c>
      <c r="L9650" s="7">
        <v>1</v>
      </c>
      <c r="M9650" s="7">
        <f t="shared" si="543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544"/>
        <v>10</v>
      </c>
    </row>
    <row r="9651" spans="1:18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542"/>
        <v>19308000</v>
      </c>
      <c r="L9651" s="7">
        <v>1</v>
      </c>
      <c r="M9651" s="7">
        <f t="shared" si="543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544"/>
        <v>10</v>
      </c>
    </row>
    <row r="9652" spans="1:18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542"/>
        <v>19310000</v>
      </c>
      <c r="L9652" s="7">
        <v>1</v>
      </c>
      <c r="M9652" s="7">
        <f t="shared" si="543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544"/>
        <v>10</v>
      </c>
    </row>
    <row r="9653" spans="1:18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542"/>
        <v>19312000</v>
      </c>
      <c r="L9653" s="1">
        <v>1</v>
      </c>
      <c r="M9653" s="1">
        <f t="shared" si="543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544"/>
        <v>10</v>
      </c>
    </row>
    <row r="9654" spans="1:18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542"/>
        <v>19314000</v>
      </c>
      <c r="L9654" s="1">
        <v>1</v>
      </c>
      <c r="M9654" s="1">
        <f t="shared" si="543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544"/>
        <v>10</v>
      </c>
    </row>
    <row r="9655" spans="1:18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542"/>
        <v>19316000</v>
      </c>
      <c r="L9655" s="1">
        <v>1</v>
      </c>
      <c r="M9655" s="1">
        <f t="shared" si="543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544"/>
        <v>10</v>
      </c>
    </row>
    <row r="9656" spans="1:18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542"/>
        <v>19318000</v>
      </c>
      <c r="L9656" s="1">
        <v>1</v>
      </c>
      <c r="M9656" s="1">
        <f t="shared" si="543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544"/>
        <v>10</v>
      </c>
    </row>
    <row r="9657" spans="1:18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542"/>
        <v>19320000</v>
      </c>
      <c r="L9657" s="1">
        <v>1</v>
      </c>
      <c r="M9657" s="1">
        <f t="shared" si="543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544"/>
        <v>10</v>
      </c>
    </row>
    <row r="9658" spans="1:18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542"/>
        <v>19322000</v>
      </c>
      <c r="L9658" s="1">
        <v>1</v>
      </c>
      <c r="M9658" s="1">
        <f t="shared" si="543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544"/>
        <v>10</v>
      </c>
    </row>
    <row r="9659" spans="1:18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542"/>
        <v>19324000</v>
      </c>
      <c r="L9659" s="1">
        <v>1</v>
      </c>
      <c r="M9659" s="1">
        <f t="shared" si="543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544"/>
        <v>10</v>
      </c>
    </row>
    <row r="9660" spans="1:18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542"/>
        <v>19326000</v>
      </c>
      <c r="L9660" s="1">
        <v>1</v>
      </c>
      <c r="M9660" s="1">
        <f t="shared" si="543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544"/>
        <v>10</v>
      </c>
    </row>
    <row r="9661" spans="1:18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542"/>
        <v>19328000</v>
      </c>
      <c r="L9661" s="1">
        <v>1</v>
      </c>
      <c r="M9661" s="1">
        <f t="shared" si="543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544"/>
        <v>10</v>
      </c>
    </row>
    <row r="9662" spans="1:18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542"/>
        <v>19330000</v>
      </c>
      <c r="L9662" s="1">
        <v>1</v>
      </c>
      <c r="M9662" s="1">
        <f t="shared" si="543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544"/>
        <v>10</v>
      </c>
    </row>
    <row r="9663" spans="1:18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542"/>
        <v>19332000</v>
      </c>
      <c r="L9663" s="1">
        <v>1</v>
      </c>
      <c r="M9663" s="1">
        <f t="shared" si="543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544"/>
        <v>10</v>
      </c>
    </row>
    <row r="9664" spans="1:18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542"/>
        <v>19334000</v>
      </c>
      <c r="L9664" s="1">
        <v>1</v>
      </c>
      <c r="M9664" s="1">
        <f t="shared" si="543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544"/>
        <v>10</v>
      </c>
    </row>
    <row r="9665" spans="1:18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542"/>
        <v>19336000</v>
      </c>
      <c r="L9665" s="1">
        <v>1</v>
      </c>
      <c r="M9665" s="1">
        <f t="shared" si="543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544"/>
        <v>10</v>
      </c>
    </row>
    <row r="9666" spans="1:18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542"/>
        <v>19338000</v>
      </c>
      <c r="L9666" s="1">
        <v>1</v>
      </c>
      <c r="M9666" s="1">
        <f t="shared" si="543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544"/>
        <v>10</v>
      </c>
    </row>
    <row r="9667" spans="1:18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545">10000+A9667*2000</f>
        <v>19340000</v>
      </c>
      <c r="L9667" s="1">
        <v>1</v>
      </c>
      <c r="M9667" s="1">
        <f t="shared" ref="M9667:M9730" si="54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547">QUOTIENT(A9667,1000)+1</f>
        <v>10</v>
      </c>
    </row>
    <row r="9668" spans="1:18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545"/>
        <v>19342000</v>
      </c>
      <c r="L9668" s="1">
        <v>1</v>
      </c>
      <c r="M9668" s="1">
        <f t="shared" si="54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547"/>
        <v>10</v>
      </c>
    </row>
    <row r="9669" spans="1:18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545"/>
        <v>19344000</v>
      </c>
      <c r="L9669" s="1">
        <v>1</v>
      </c>
      <c r="M9669" s="1">
        <f t="shared" si="54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547"/>
        <v>10</v>
      </c>
    </row>
    <row r="9670" spans="1:18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545"/>
        <v>19346000</v>
      </c>
      <c r="L9670" s="1">
        <v>1</v>
      </c>
      <c r="M9670" s="1">
        <f t="shared" si="54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547"/>
        <v>10</v>
      </c>
    </row>
    <row r="9671" spans="1:18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545"/>
        <v>19348000</v>
      </c>
      <c r="L9671" s="1">
        <v>1</v>
      </c>
      <c r="M9671" s="1">
        <f t="shared" si="54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547"/>
        <v>10</v>
      </c>
    </row>
    <row r="9672" spans="1:18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545"/>
        <v>19350000</v>
      </c>
      <c r="L9672" s="1">
        <v>1</v>
      </c>
      <c r="M9672" s="1">
        <f t="shared" si="54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547"/>
        <v>10</v>
      </c>
    </row>
    <row r="9673" spans="1:18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545"/>
        <v>19352000</v>
      </c>
      <c r="L9673" s="1">
        <v>1</v>
      </c>
      <c r="M9673" s="1">
        <f t="shared" si="54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547"/>
        <v>10</v>
      </c>
    </row>
    <row r="9674" spans="1:18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545"/>
        <v>19354000</v>
      </c>
      <c r="L9674" s="1">
        <v>1</v>
      </c>
      <c r="M9674" s="1">
        <f t="shared" si="54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547"/>
        <v>10</v>
      </c>
    </row>
    <row r="9675" spans="1:18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545"/>
        <v>19356000</v>
      </c>
      <c r="L9675" s="1">
        <v>1</v>
      </c>
      <c r="M9675" s="1">
        <f t="shared" si="54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547"/>
        <v>10</v>
      </c>
    </row>
    <row r="9676" spans="1:18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545"/>
        <v>19358000</v>
      </c>
      <c r="L9676" s="1">
        <v>1</v>
      </c>
      <c r="M9676" s="1">
        <f t="shared" si="54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547"/>
        <v>10</v>
      </c>
    </row>
    <row r="9677" spans="1:18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545"/>
        <v>19360000</v>
      </c>
      <c r="L9677" s="1">
        <v>1</v>
      </c>
      <c r="M9677" s="1">
        <f t="shared" si="54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547"/>
        <v>10</v>
      </c>
    </row>
    <row r="9678" spans="1:18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545"/>
        <v>19362000</v>
      </c>
      <c r="L9678" s="1">
        <v>1</v>
      </c>
      <c r="M9678" s="1">
        <f t="shared" si="54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547"/>
        <v>10</v>
      </c>
    </row>
    <row r="9679" spans="1:18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545"/>
        <v>19364000</v>
      </c>
      <c r="L9679" s="1">
        <v>1</v>
      </c>
      <c r="M9679" s="1">
        <f t="shared" si="54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547"/>
        <v>10</v>
      </c>
    </row>
    <row r="9680" spans="1:18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545"/>
        <v>19366000</v>
      </c>
      <c r="L9680" s="1">
        <v>1</v>
      </c>
      <c r="M9680" s="1">
        <f t="shared" si="54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547"/>
        <v>10</v>
      </c>
    </row>
    <row r="9681" spans="1:18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545"/>
        <v>19368000</v>
      </c>
      <c r="L9681" s="1">
        <v>1</v>
      </c>
      <c r="M9681" s="1">
        <f t="shared" si="54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547"/>
        <v>10</v>
      </c>
    </row>
    <row r="9682" spans="1:18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545"/>
        <v>19370000</v>
      </c>
      <c r="L9682" s="1">
        <v>1</v>
      </c>
      <c r="M9682" s="1">
        <f t="shared" si="54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547"/>
        <v>10</v>
      </c>
    </row>
    <row r="9683" spans="1:18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545"/>
        <v>19372000</v>
      </c>
      <c r="L9683" s="1">
        <v>1</v>
      </c>
      <c r="M9683" s="1">
        <f t="shared" si="54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547"/>
        <v>10</v>
      </c>
    </row>
    <row r="9684" spans="1:18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545"/>
        <v>19374000</v>
      </c>
      <c r="L9684" s="1">
        <v>1</v>
      </c>
      <c r="M9684" s="1">
        <f t="shared" si="54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547"/>
        <v>10</v>
      </c>
    </row>
    <row r="9685" spans="1:18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545"/>
        <v>19376000</v>
      </c>
      <c r="L9685" s="1">
        <v>1</v>
      </c>
      <c r="M9685" s="1">
        <f t="shared" si="54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547"/>
        <v>10</v>
      </c>
    </row>
    <row r="9686" spans="1:18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545"/>
        <v>19378000</v>
      </c>
      <c r="L9686" s="1">
        <v>1</v>
      </c>
      <c r="M9686" s="1">
        <f t="shared" si="54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547"/>
        <v>10</v>
      </c>
    </row>
    <row r="9687" spans="1:18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545"/>
        <v>19380000</v>
      </c>
      <c r="L9687" s="1">
        <v>1</v>
      </c>
      <c r="M9687" s="1">
        <f t="shared" si="54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547"/>
        <v>10</v>
      </c>
    </row>
    <row r="9688" spans="1:18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545"/>
        <v>19382000</v>
      </c>
      <c r="L9688" s="1">
        <v>1</v>
      </c>
      <c r="M9688" s="1">
        <f t="shared" si="54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547"/>
        <v>10</v>
      </c>
    </row>
    <row r="9689" spans="1:18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545"/>
        <v>19384000</v>
      </c>
      <c r="L9689" s="1">
        <v>1</v>
      </c>
      <c r="M9689" s="1">
        <f t="shared" si="54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547"/>
        <v>10</v>
      </c>
    </row>
    <row r="9690" spans="1:18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545"/>
        <v>19386000</v>
      </c>
      <c r="L9690" s="1">
        <v>1</v>
      </c>
      <c r="M9690" s="1">
        <f t="shared" si="54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547"/>
        <v>10</v>
      </c>
    </row>
    <row r="9691" spans="1:18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545"/>
        <v>19388000</v>
      </c>
      <c r="L9691" s="1">
        <v>1</v>
      </c>
      <c r="M9691" s="1">
        <f t="shared" si="54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547"/>
        <v>10</v>
      </c>
    </row>
    <row r="9692" spans="1:18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545"/>
        <v>19390000</v>
      </c>
      <c r="L9692" s="1">
        <v>1</v>
      </c>
      <c r="M9692" s="1">
        <f t="shared" si="54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547"/>
        <v>10</v>
      </c>
    </row>
    <row r="9693" spans="1:18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545"/>
        <v>19392000</v>
      </c>
      <c r="L9693" s="1">
        <v>1</v>
      </c>
      <c r="M9693" s="1">
        <f t="shared" si="54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547"/>
        <v>10</v>
      </c>
    </row>
    <row r="9694" spans="1:18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545"/>
        <v>19394000</v>
      </c>
      <c r="L9694" s="1">
        <v>1</v>
      </c>
      <c r="M9694" s="1">
        <f t="shared" si="54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547"/>
        <v>10</v>
      </c>
    </row>
    <row r="9695" spans="1:18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545"/>
        <v>19396000</v>
      </c>
      <c r="L9695" s="1">
        <v>1</v>
      </c>
      <c r="M9695" s="1">
        <f t="shared" si="54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547"/>
        <v>10</v>
      </c>
    </row>
    <row r="9696" spans="1:18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545"/>
        <v>19398000</v>
      </c>
      <c r="L9696" s="1">
        <v>1</v>
      </c>
      <c r="M9696" s="1">
        <f t="shared" si="54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547"/>
        <v>10</v>
      </c>
    </row>
    <row r="9697" spans="1:18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545"/>
        <v>19400000</v>
      </c>
      <c r="L9697" s="1">
        <v>1</v>
      </c>
      <c r="M9697" s="1">
        <f t="shared" si="54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547"/>
        <v>10</v>
      </c>
    </row>
    <row r="9698" spans="1:18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545"/>
        <v>19402000</v>
      </c>
      <c r="L9698" s="1">
        <v>1</v>
      </c>
      <c r="M9698" s="1">
        <f t="shared" si="54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547"/>
        <v>10</v>
      </c>
    </row>
    <row r="9699" spans="1:18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545"/>
        <v>19404000</v>
      </c>
      <c r="L9699" s="1">
        <v>1</v>
      </c>
      <c r="M9699" s="1">
        <f t="shared" si="54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547"/>
        <v>10</v>
      </c>
    </row>
    <row r="9700" spans="1:18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545"/>
        <v>19406000</v>
      </c>
      <c r="L9700" s="1">
        <v>1</v>
      </c>
      <c r="M9700" s="1">
        <f t="shared" si="54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547"/>
        <v>10</v>
      </c>
    </row>
    <row r="9701" spans="1:18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545"/>
        <v>19408000</v>
      </c>
      <c r="L9701" s="1">
        <v>1</v>
      </c>
      <c r="M9701" s="1">
        <f t="shared" si="54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547"/>
        <v>10</v>
      </c>
    </row>
    <row r="9702" spans="1:18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545"/>
        <v>19410000</v>
      </c>
      <c r="L9702" s="1">
        <v>1</v>
      </c>
      <c r="M9702" s="1">
        <f t="shared" si="54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547"/>
        <v>10</v>
      </c>
    </row>
    <row r="9703" spans="1:18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545"/>
        <v>19412000</v>
      </c>
      <c r="L9703" s="7">
        <v>1</v>
      </c>
      <c r="M9703" s="7">
        <f t="shared" si="54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547"/>
        <v>10</v>
      </c>
    </row>
    <row r="9704" spans="1:18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545"/>
        <v>19414000</v>
      </c>
      <c r="L9704" s="7">
        <v>1</v>
      </c>
      <c r="M9704" s="7">
        <f t="shared" si="54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547"/>
        <v>10</v>
      </c>
    </row>
    <row r="9705" spans="1:18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545"/>
        <v>19416000</v>
      </c>
      <c r="L9705" s="7">
        <v>1</v>
      </c>
      <c r="M9705" s="7">
        <f t="shared" si="54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547"/>
        <v>10</v>
      </c>
    </row>
    <row r="9706" spans="1:18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545"/>
        <v>19418000</v>
      </c>
      <c r="L9706" s="7">
        <v>1</v>
      </c>
      <c r="M9706" s="7">
        <f t="shared" si="54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547"/>
        <v>10</v>
      </c>
    </row>
    <row r="9707" spans="1:18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545"/>
        <v>19420000</v>
      </c>
      <c r="L9707" s="7">
        <v>1</v>
      </c>
      <c r="M9707" s="7">
        <f t="shared" si="54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547"/>
        <v>10</v>
      </c>
    </row>
    <row r="9708" spans="1:18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545"/>
        <v>19422000</v>
      </c>
      <c r="L9708" s="7">
        <v>1</v>
      </c>
      <c r="M9708" s="7">
        <f t="shared" si="54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547"/>
        <v>10</v>
      </c>
    </row>
    <row r="9709" spans="1:18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545"/>
        <v>19424000</v>
      </c>
      <c r="L9709" s="7">
        <v>1</v>
      </c>
      <c r="M9709" s="7">
        <f t="shared" si="54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547"/>
        <v>10</v>
      </c>
    </row>
    <row r="9710" spans="1:18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545"/>
        <v>19426000</v>
      </c>
      <c r="L9710" s="7">
        <v>1</v>
      </c>
      <c r="M9710" s="7">
        <f t="shared" si="54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547"/>
        <v>10</v>
      </c>
    </row>
    <row r="9711" spans="1:18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545"/>
        <v>19428000</v>
      </c>
      <c r="L9711" s="7">
        <v>1</v>
      </c>
      <c r="M9711" s="7">
        <f t="shared" si="54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547"/>
        <v>10</v>
      </c>
    </row>
    <row r="9712" spans="1:18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545"/>
        <v>19430000</v>
      </c>
      <c r="L9712" s="7">
        <v>1</v>
      </c>
      <c r="M9712" s="7">
        <f t="shared" si="54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547"/>
        <v>10</v>
      </c>
    </row>
    <row r="9713" spans="1:18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545"/>
        <v>19432000</v>
      </c>
      <c r="L9713" s="7">
        <v>1</v>
      </c>
      <c r="M9713" s="7">
        <f t="shared" si="54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547"/>
        <v>10</v>
      </c>
    </row>
    <row r="9714" spans="1:18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545"/>
        <v>19434000</v>
      </c>
      <c r="L9714" s="7">
        <v>1</v>
      </c>
      <c r="M9714" s="7">
        <f t="shared" si="54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547"/>
        <v>10</v>
      </c>
    </row>
    <row r="9715" spans="1:18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545"/>
        <v>19436000</v>
      </c>
      <c r="L9715" s="7">
        <v>1</v>
      </c>
      <c r="M9715" s="7">
        <f t="shared" si="54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547"/>
        <v>10</v>
      </c>
    </row>
    <row r="9716" spans="1:18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545"/>
        <v>19438000</v>
      </c>
      <c r="L9716" s="7">
        <v>1</v>
      </c>
      <c r="M9716" s="7">
        <f t="shared" si="54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547"/>
        <v>10</v>
      </c>
    </row>
    <row r="9717" spans="1:18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545"/>
        <v>19440000</v>
      </c>
      <c r="L9717" s="7">
        <v>1</v>
      </c>
      <c r="M9717" s="7">
        <f t="shared" si="54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547"/>
        <v>10</v>
      </c>
    </row>
    <row r="9718" spans="1:18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545"/>
        <v>19442000</v>
      </c>
      <c r="L9718" s="7">
        <v>1</v>
      </c>
      <c r="M9718" s="7">
        <f t="shared" si="54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547"/>
        <v>10</v>
      </c>
    </row>
    <row r="9719" spans="1:18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545"/>
        <v>19444000</v>
      </c>
      <c r="L9719" s="7">
        <v>1</v>
      </c>
      <c r="M9719" s="7">
        <f t="shared" si="54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547"/>
        <v>10</v>
      </c>
    </row>
    <row r="9720" spans="1:18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545"/>
        <v>19446000</v>
      </c>
      <c r="L9720" s="7">
        <v>1</v>
      </c>
      <c r="M9720" s="7">
        <f t="shared" si="54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547"/>
        <v>10</v>
      </c>
    </row>
    <row r="9721" spans="1:18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545"/>
        <v>19448000</v>
      </c>
      <c r="L9721" s="7">
        <v>1</v>
      </c>
      <c r="M9721" s="7">
        <f t="shared" si="54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547"/>
        <v>10</v>
      </c>
    </row>
    <row r="9722" spans="1:18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545"/>
        <v>19450000</v>
      </c>
      <c r="L9722" s="7">
        <v>1</v>
      </c>
      <c r="M9722" s="7">
        <f t="shared" si="54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547"/>
        <v>10</v>
      </c>
    </row>
    <row r="9723" spans="1:18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545"/>
        <v>19452000</v>
      </c>
      <c r="L9723" s="7">
        <v>1</v>
      </c>
      <c r="M9723" s="7">
        <f t="shared" si="54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547"/>
        <v>10</v>
      </c>
    </row>
    <row r="9724" spans="1:18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545"/>
        <v>19454000</v>
      </c>
      <c r="L9724" s="7">
        <v>1</v>
      </c>
      <c r="M9724" s="7">
        <f t="shared" si="54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547"/>
        <v>10</v>
      </c>
    </row>
    <row r="9725" spans="1:18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545"/>
        <v>19456000</v>
      </c>
      <c r="L9725" s="7">
        <v>1</v>
      </c>
      <c r="M9725" s="7">
        <f t="shared" si="54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547"/>
        <v>10</v>
      </c>
    </row>
    <row r="9726" spans="1:18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545"/>
        <v>19458000</v>
      </c>
      <c r="L9726" s="7">
        <v>1</v>
      </c>
      <c r="M9726" s="7">
        <f t="shared" si="54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547"/>
        <v>10</v>
      </c>
    </row>
    <row r="9727" spans="1:18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545"/>
        <v>19460000</v>
      </c>
      <c r="L9727" s="7">
        <v>1</v>
      </c>
      <c r="M9727" s="7">
        <f t="shared" si="54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547"/>
        <v>10</v>
      </c>
    </row>
    <row r="9728" spans="1:18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545"/>
        <v>19462000</v>
      </c>
      <c r="L9728" s="7">
        <v>1</v>
      </c>
      <c r="M9728" s="7">
        <f t="shared" si="54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547"/>
        <v>10</v>
      </c>
    </row>
    <row r="9729" spans="1:18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545"/>
        <v>19464000</v>
      </c>
      <c r="L9729" s="7">
        <v>1</v>
      </c>
      <c r="M9729" s="7">
        <f t="shared" si="54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547"/>
        <v>10</v>
      </c>
    </row>
    <row r="9730" spans="1:18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545"/>
        <v>19466000</v>
      </c>
      <c r="L9730" s="7">
        <v>1</v>
      </c>
      <c r="M9730" s="7">
        <f t="shared" si="54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547"/>
        <v>10</v>
      </c>
    </row>
    <row r="9731" spans="1:18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548">10000+A9731*2000</f>
        <v>19468000</v>
      </c>
      <c r="L9731" s="7">
        <v>1</v>
      </c>
      <c r="M9731" s="7">
        <f t="shared" ref="M9731:M9794" si="549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550">QUOTIENT(A9731,1000)+1</f>
        <v>10</v>
      </c>
    </row>
    <row r="9732" spans="1:18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548"/>
        <v>19470000</v>
      </c>
      <c r="L9732" s="7">
        <v>1</v>
      </c>
      <c r="M9732" s="7">
        <f t="shared" si="549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550"/>
        <v>10</v>
      </c>
    </row>
    <row r="9733" spans="1:18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548"/>
        <v>19472000</v>
      </c>
      <c r="L9733" s="7">
        <v>1</v>
      </c>
      <c r="M9733" s="7">
        <f t="shared" si="549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550"/>
        <v>10</v>
      </c>
    </row>
    <row r="9734" spans="1:18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548"/>
        <v>19474000</v>
      </c>
      <c r="L9734" s="7">
        <v>1</v>
      </c>
      <c r="M9734" s="7">
        <f t="shared" si="549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550"/>
        <v>10</v>
      </c>
    </row>
    <row r="9735" spans="1:18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548"/>
        <v>19476000</v>
      </c>
      <c r="L9735" s="7">
        <v>1</v>
      </c>
      <c r="M9735" s="7">
        <f t="shared" si="549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550"/>
        <v>10</v>
      </c>
    </row>
    <row r="9736" spans="1:18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548"/>
        <v>19478000</v>
      </c>
      <c r="L9736" s="7">
        <v>1</v>
      </c>
      <c r="M9736" s="7">
        <f t="shared" si="549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550"/>
        <v>10</v>
      </c>
    </row>
    <row r="9737" spans="1:18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548"/>
        <v>19480000</v>
      </c>
      <c r="L9737" s="7">
        <v>1</v>
      </c>
      <c r="M9737" s="7">
        <f t="shared" si="549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550"/>
        <v>10</v>
      </c>
    </row>
    <row r="9738" spans="1:18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548"/>
        <v>19482000</v>
      </c>
      <c r="L9738" s="7">
        <v>1</v>
      </c>
      <c r="M9738" s="7">
        <f t="shared" si="549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550"/>
        <v>10</v>
      </c>
    </row>
    <row r="9739" spans="1:18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548"/>
        <v>19484000</v>
      </c>
      <c r="L9739" s="7">
        <v>1</v>
      </c>
      <c r="M9739" s="7">
        <f t="shared" si="549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550"/>
        <v>10</v>
      </c>
    </row>
    <row r="9740" spans="1:18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548"/>
        <v>19486000</v>
      </c>
      <c r="L9740" s="7">
        <v>1</v>
      </c>
      <c r="M9740" s="7">
        <f t="shared" si="549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550"/>
        <v>10</v>
      </c>
    </row>
    <row r="9741" spans="1:18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548"/>
        <v>19488000</v>
      </c>
      <c r="L9741" s="7">
        <v>1</v>
      </c>
      <c r="M9741" s="7">
        <f t="shared" si="549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550"/>
        <v>10</v>
      </c>
    </row>
    <row r="9742" spans="1:18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548"/>
        <v>19490000</v>
      </c>
      <c r="L9742" s="7">
        <v>1</v>
      </c>
      <c r="M9742" s="7">
        <f t="shared" si="549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550"/>
        <v>10</v>
      </c>
    </row>
    <row r="9743" spans="1:18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548"/>
        <v>19492000</v>
      </c>
      <c r="L9743" s="7">
        <v>1</v>
      </c>
      <c r="M9743" s="7">
        <f t="shared" si="549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550"/>
        <v>10</v>
      </c>
    </row>
    <row r="9744" spans="1:18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548"/>
        <v>19494000</v>
      </c>
      <c r="L9744" s="7">
        <v>1</v>
      </c>
      <c r="M9744" s="7">
        <f t="shared" si="549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550"/>
        <v>10</v>
      </c>
    </row>
    <row r="9745" spans="1:18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548"/>
        <v>19496000</v>
      </c>
      <c r="L9745" s="7">
        <v>1</v>
      </c>
      <c r="M9745" s="7">
        <f t="shared" si="549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550"/>
        <v>10</v>
      </c>
    </row>
    <row r="9746" spans="1:18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548"/>
        <v>19498000</v>
      </c>
      <c r="L9746" s="7">
        <v>1</v>
      </c>
      <c r="M9746" s="7">
        <f t="shared" si="549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550"/>
        <v>10</v>
      </c>
    </row>
    <row r="9747" spans="1:18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548"/>
        <v>19500000</v>
      </c>
      <c r="L9747" s="7">
        <v>1</v>
      </c>
      <c r="M9747" s="7">
        <f t="shared" si="549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550"/>
        <v>10</v>
      </c>
    </row>
    <row r="9748" spans="1:18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548"/>
        <v>19502000</v>
      </c>
      <c r="L9748" s="7">
        <v>1</v>
      </c>
      <c r="M9748" s="7">
        <f t="shared" si="549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550"/>
        <v>10</v>
      </c>
    </row>
    <row r="9749" spans="1:18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548"/>
        <v>19504000</v>
      </c>
      <c r="L9749" s="7">
        <v>1</v>
      </c>
      <c r="M9749" s="7">
        <f t="shared" si="549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550"/>
        <v>10</v>
      </c>
    </row>
    <row r="9750" spans="1:18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548"/>
        <v>19506000</v>
      </c>
      <c r="L9750" s="7">
        <v>1</v>
      </c>
      <c r="M9750" s="7">
        <f t="shared" si="549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550"/>
        <v>10</v>
      </c>
    </row>
    <row r="9751" spans="1:18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548"/>
        <v>19508000</v>
      </c>
      <c r="L9751" s="7">
        <v>1</v>
      </c>
      <c r="M9751" s="7">
        <f t="shared" si="549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550"/>
        <v>10</v>
      </c>
    </row>
    <row r="9752" spans="1:18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548"/>
        <v>19510000</v>
      </c>
      <c r="L9752" s="7">
        <v>1</v>
      </c>
      <c r="M9752" s="7">
        <f t="shared" si="549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550"/>
        <v>10</v>
      </c>
    </row>
    <row r="9753" spans="1:18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548"/>
        <v>19512000</v>
      </c>
      <c r="L9753" s="1">
        <v>1</v>
      </c>
      <c r="M9753" s="1">
        <f t="shared" si="549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550"/>
        <v>10</v>
      </c>
    </row>
    <row r="9754" spans="1:18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548"/>
        <v>19514000</v>
      </c>
      <c r="L9754" s="1">
        <v>1</v>
      </c>
      <c r="M9754" s="1">
        <f t="shared" si="549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550"/>
        <v>10</v>
      </c>
    </row>
    <row r="9755" spans="1:18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548"/>
        <v>19516000</v>
      </c>
      <c r="L9755" s="1">
        <v>1</v>
      </c>
      <c r="M9755" s="1">
        <f t="shared" si="549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550"/>
        <v>10</v>
      </c>
    </row>
    <row r="9756" spans="1:18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548"/>
        <v>19518000</v>
      </c>
      <c r="L9756" s="1">
        <v>1</v>
      </c>
      <c r="M9756" s="1">
        <f t="shared" si="549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550"/>
        <v>10</v>
      </c>
    </row>
    <row r="9757" spans="1:18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548"/>
        <v>19520000</v>
      </c>
      <c r="L9757" s="1">
        <v>1</v>
      </c>
      <c r="M9757" s="1">
        <f t="shared" si="549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550"/>
        <v>10</v>
      </c>
    </row>
    <row r="9758" spans="1:18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548"/>
        <v>19522000</v>
      </c>
      <c r="L9758" s="1">
        <v>1</v>
      </c>
      <c r="M9758" s="1">
        <f t="shared" si="549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550"/>
        <v>10</v>
      </c>
    </row>
    <row r="9759" spans="1:18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548"/>
        <v>19524000</v>
      </c>
      <c r="L9759" s="1">
        <v>1</v>
      </c>
      <c r="M9759" s="1">
        <f t="shared" si="549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550"/>
        <v>10</v>
      </c>
    </row>
    <row r="9760" spans="1:18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548"/>
        <v>19526000</v>
      </c>
      <c r="L9760" s="1">
        <v>1</v>
      </c>
      <c r="M9760" s="1">
        <f t="shared" si="549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550"/>
        <v>10</v>
      </c>
    </row>
    <row r="9761" spans="1:18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548"/>
        <v>19528000</v>
      </c>
      <c r="L9761" s="1">
        <v>1</v>
      </c>
      <c r="M9761" s="1">
        <f t="shared" si="549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550"/>
        <v>10</v>
      </c>
    </row>
    <row r="9762" spans="1:18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548"/>
        <v>19530000</v>
      </c>
      <c r="L9762" s="1">
        <v>1</v>
      </c>
      <c r="M9762" s="1">
        <f t="shared" si="549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550"/>
        <v>10</v>
      </c>
    </row>
    <row r="9763" spans="1:18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548"/>
        <v>19532000</v>
      </c>
      <c r="L9763" s="1">
        <v>1</v>
      </c>
      <c r="M9763" s="1">
        <f t="shared" si="549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550"/>
        <v>10</v>
      </c>
    </row>
    <row r="9764" spans="1:18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548"/>
        <v>19534000</v>
      </c>
      <c r="L9764" s="1">
        <v>1</v>
      </c>
      <c r="M9764" s="1">
        <f t="shared" si="549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550"/>
        <v>10</v>
      </c>
    </row>
    <row r="9765" spans="1:18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548"/>
        <v>19536000</v>
      </c>
      <c r="L9765" s="1">
        <v>1</v>
      </c>
      <c r="M9765" s="1">
        <f t="shared" si="549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550"/>
        <v>10</v>
      </c>
    </row>
    <row r="9766" spans="1:18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548"/>
        <v>19538000</v>
      </c>
      <c r="L9766" s="1">
        <v>1</v>
      </c>
      <c r="M9766" s="1">
        <f t="shared" si="549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550"/>
        <v>10</v>
      </c>
    </row>
    <row r="9767" spans="1:18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548"/>
        <v>19540000</v>
      </c>
      <c r="L9767" s="1">
        <v>1</v>
      </c>
      <c r="M9767" s="1">
        <f t="shared" si="549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550"/>
        <v>10</v>
      </c>
    </row>
    <row r="9768" spans="1:18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548"/>
        <v>19542000</v>
      </c>
      <c r="L9768" s="1">
        <v>1</v>
      </c>
      <c r="M9768" s="1">
        <f t="shared" si="549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550"/>
        <v>10</v>
      </c>
    </row>
    <row r="9769" spans="1:18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548"/>
        <v>19544000</v>
      </c>
      <c r="L9769" s="1">
        <v>1</v>
      </c>
      <c r="M9769" s="1">
        <f t="shared" si="549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550"/>
        <v>10</v>
      </c>
    </row>
    <row r="9770" spans="1:18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548"/>
        <v>19546000</v>
      </c>
      <c r="L9770" s="1">
        <v>1</v>
      </c>
      <c r="M9770" s="1">
        <f t="shared" si="549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550"/>
        <v>10</v>
      </c>
    </row>
    <row r="9771" spans="1:18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548"/>
        <v>19548000</v>
      </c>
      <c r="L9771" s="1">
        <v>1</v>
      </c>
      <c r="M9771" s="1">
        <f t="shared" si="549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550"/>
        <v>10</v>
      </c>
    </row>
    <row r="9772" spans="1:18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548"/>
        <v>19550000</v>
      </c>
      <c r="L9772" s="1">
        <v>1</v>
      </c>
      <c r="M9772" s="1">
        <f t="shared" si="549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550"/>
        <v>10</v>
      </c>
    </row>
    <row r="9773" spans="1:18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548"/>
        <v>19552000</v>
      </c>
      <c r="L9773" s="1">
        <v>1</v>
      </c>
      <c r="M9773" s="1">
        <f t="shared" si="549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550"/>
        <v>10</v>
      </c>
    </row>
    <row r="9774" spans="1:18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548"/>
        <v>19554000</v>
      </c>
      <c r="L9774" s="1">
        <v>1</v>
      </c>
      <c r="M9774" s="1">
        <f t="shared" si="549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550"/>
        <v>10</v>
      </c>
    </row>
    <row r="9775" spans="1:18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548"/>
        <v>19556000</v>
      </c>
      <c r="L9775" s="1">
        <v>1</v>
      </c>
      <c r="M9775" s="1">
        <f t="shared" si="549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550"/>
        <v>10</v>
      </c>
    </row>
    <row r="9776" spans="1:18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548"/>
        <v>19558000</v>
      </c>
      <c r="L9776" s="1">
        <v>1</v>
      </c>
      <c r="M9776" s="1">
        <f t="shared" si="549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550"/>
        <v>10</v>
      </c>
    </row>
    <row r="9777" spans="1:18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548"/>
        <v>19560000</v>
      </c>
      <c r="L9777" s="1">
        <v>1</v>
      </c>
      <c r="M9777" s="1">
        <f t="shared" si="549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550"/>
        <v>10</v>
      </c>
    </row>
    <row r="9778" spans="1:18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548"/>
        <v>19562000</v>
      </c>
      <c r="L9778" s="1">
        <v>1</v>
      </c>
      <c r="M9778" s="1">
        <f t="shared" si="549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550"/>
        <v>10</v>
      </c>
    </row>
    <row r="9779" spans="1:18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548"/>
        <v>19564000</v>
      </c>
      <c r="L9779" s="1">
        <v>1</v>
      </c>
      <c r="M9779" s="1">
        <f t="shared" si="549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550"/>
        <v>10</v>
      </c>
    </row>
    <row r="9780" spans="1:18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548"/>
        <v>19566000</v>
      </c>
      <c r="L9780" s="1">
        <v>1</v>
      </c>
      <c r="M9780" s="1">
        <f t="shared" si="549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550"/>
        <v>10</v>
      </c>
    </row>
    <row r="9781" spans="1:18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548"/>
        <v>19568000</v>
      </c>
      <c r="L9781" s="1">
        <v>1</v>
      </c>
      <c r="M9781" s="1">
        <f t="shared" si="549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550"/>
        <v>10</v>
      </c>
    </row>
    <row r="9782" spans="1:18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548"/>
        <v>19570000</v>
      </c>
      <c r="L9782" s="1">
        <v>1</v>
      </c>
      <c r="M9782" s="1">
        <f t="shared" si="549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550"/>
        <v>10</v>
      </c>
    </row>
    <row r="9783" spans="1:18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548"/>
        <v>19572000</v>
      </c>
      <c r="L9783" s="1">
        <v>1</v>
      </c>
      <c r="M9783" s="1">
        <f t="shared" si="549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550"/>
        <v>10</v>
      </c>
    </row>
    <row r="9784" spans="1:18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548"/>
        <v>19574000</v>
      </c>
      <c r="L9784" s="1">
        <v>1</v>
      </c>
      <c r="M9784" s="1">
        <f t="shared" si="549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550"/>
        <v>10</v>
      </c>
    </row>
    <row r="9785" spans="1:18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548"/>
        <v>19576000</v>
      </c>
      <c r="L9785" s="1">
        <v>1</v>
      </c>
      <c r="M9785" s="1">
        <f t="shared" si="549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550"/>
        <v>10</v>
      </c>
    </row>
    <row r="9786" spans="1:18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548"/>
        <v>19578000</v>
      </c>
      <c r="L9786" s="1">
        <v>1</v>
      </c>
      <c r="M9786" s="1">
        <f t="shared" si="549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550"/>
        <v>10</v>
      </c>
    </row>
    <row r="9787" spans="1:18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548"/>
        <v>19580000</v>
      </c>
      <c r="L9787" s="1">
        <v>1</v>
      </c>
      <c r="M9787" s="1">
        <f t="shared" si="549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550"/>
        <v>10</v>
      </c>
    </row>
    <row r="9788" spans="1:18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548"/>
        <v>19582000</v>
      </c>
      <c r="L9788" s="1">
        <v>1</v>
      </c>
      <c r="M9788" s="1">
        <f t="shared" si="549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550"/>
        <v>10</v>
      </c>
    </row>
    <row r="9789" spans="1:18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548"/>
        <v>19584000</v>
      </c>
      <c r="L9789" s="1">
        <v>1</v>
      </c>
      <c r="M9789" s="1">
        <f t="shared" si="549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550"/>
        <v>10</v>
      </c>
    </row>
    <row r="9790" spans="1:18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548"/>
        <v>19586000</v>
      </c>
      <c r="L9790" s="1">
        <v>1</v>
      </c>
      <c r="M9790" s="1">
        <f t="shared" si="549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550"/>
        <v>10</v>
      </c>
    </row>
    <row r="9791" spans="1:18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548"/>
        <v>19588000</v>
      </c>
      <c r="L9791" s="1">
        <v>1</v>
      </c>
      <c r="M9791" s="1">
        <f t="shared" si="549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550"/>
        <v>10</v>
      </c>
    </row>
    <row r="9792" spans="1:18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548"/>
        <v>19590000</v>
      </c>
      <c r="L9792" s="1">
        <v>1</v>
      </c>
      <c r="M9792" s="1">
        <f t="shared" si="549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550"/>
        <v>10</v>
      </c>
    </row>
    <row r="9793" spans="1:18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548"/>
        <v>19592000</v>
      </c>
      <c r="L9793" s="1">
        <v>1</v>
      </c>
      <c r="M9793" s="1">
        <f t="shared" si="549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550"/>
        <v>10</v>
      </c>
    </row>
    <row r="9794" spans="1:18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548"/>
        <v>19594000</v>
      </c>
      <c r="L9794" s="1">
        <v>1</v>
      </c>
      <c r="M9794" s="1">
        <f t="shared" si="549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550"/>
        <v>10</v>
      </c>
    </row>
    <row r="9795" spans="1:18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551">10000+A9795*2000</f>
        <v>19596000</v>
      </c>
      <c r="L9795" s="1">
        <v>1</v>
      </c>
      <c r="M9795" s="1">
        <f t="shared" ref="M9795:M9802" si="552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553">QUOTIENT(A9795,1000)+1</f>
        <v>10</v>
      </c>
    </row>
    <row r="9796" spans="1:18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551"/>
        <v>19598000</v>
      </c>
      <c r="L9796" s="1">
        <v>1</v>
      </c>
      <c r="M9796" s="1">
        <f t="shared" si="552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553"/>
        <v>10</v>
      </c>
    </row>
    <row r="9797" spans="1:18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551"/>
        <v>19600000</v>
      </c>
      <c r="L9797" s="1">
        <v>1</v>
      </c>
      <c r="M9797" s="1">
        <f t="shared" si="552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553"/>
        <v>10</v>
      </c>
    </row>
    <row r="9798" spans="1:18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551"/>
        <v>19602000</v>
      </c>
      <c r="L9798" s="1">
        <v>1</v>
      </c>
      <c r="M9798" s="1">
        <f t="shared" si="552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553"/>
        <v>10</v>
      </c>
    </row>
    <row r="9799" spans="1:18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551"/>
        <v>19604000</v>
      </c>
      <c r="L9799" s="1">
        <v>1</v>
      </c>
      <c r="M9799" s="1">
        <f t="shared" si="552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553"/>
        <v>10</v>
      </c>
    </row>
    <row r="9800" spans="1:18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551"/>
        <v>19606000</v>
      </c>
      <c r="L9800" s="1">
        <v>1</v>
      </c>
      <c r="M9800" s="1">
        <f t="shared" si="552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553"/>
        <v>10</v>
      </c>
    </row>
    <row r="9801" spans="1:18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551"/>
        <v>19608000</v>
      </c>
      <c r="L9801" s="1">
        <v>1</v>
      </c>
      <c r="M9801" s="1">
        <f t="shared" si="552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553"/>
        <v>10</v>
      </c>
    </row>
    <row r="9802" spans="1:18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551"/>
        <v>19610000</v>
      </c>
      <c r="L9802" s="1">
        <v>1</v>
      </c>
      <c r="M9802" s="1">
        <f t="shared" si="552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553"/>
        <v>10</v>
      </c>
    </row>
    <row r="9803" spans="1:18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554">10000+A9803*2000</f>
        <v>19612000</v>
      </c>
      <c r="L9803" s="2">
        <v>1</v>
      </c>
      <c r="M9803" s="2">
        <f t="shared" ref="M9803:M9866" si="555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553"/>
        <v>10</v>
      </c>
    </row>
    <row r="9804" spans="1:18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554"/>
        <v>19614000</v>
      </c>
      <c r="L9804" s="2">
        <v>1</v>
      </c>
      <c r="M9804" s="2">
        <f t="shared" si="555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553"/>
        <v>10</v>
      </c>
    </row>
    <row r="9805" spans="1:18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554"/>
        <v>19616000</v>
      </c>
      <c r="L9805" s="2">
        <v>1</v>
      </c>
      <c r="M9805" s="2">
        <f t="shared" si="555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553"/>
        <v>10</v>
      </c>
    </row>
    <row r="9806" spans="1:18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554"/>
        <v>19618000</v>
      </c>
      <c r="L9806" s="2">
        <v>1</v>
      </c>
      <c r="M9806" s="2">
        <f t="shared" si="555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553"/>
        <v>10</v>
      </c>
    </row>
    <row r="9807" spans="1:18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554"/>
        <v>19620000</v>
      </c>
      <c r="L9807" s="2">
        <v>1</v>
      </c>
      <c r="M9807" s="2">
        <f t="shared" si="555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553"/>
        <v>10</v>
      </c>
    </row>
    <row r="9808" spans="1:18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554"/>
        <v>19622000</v>
      </c>
      <c r="L9808" s="2">
        <v>1</v>
      </c>
      <c r="M9808" s="2">
        <f t="shared" si="555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553"/>
        <v>10</v>
      </c>
    </row>
    <row r="9809" spans="1:18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554"/>
        <v>19624000</v>
      </c>
      <c r="L9809" s="2">
        <v>1</v>
      </c>
      <c r="M9809" s="2">
        <f t="shared" si="555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553"/>
        <v>10</v>
      </c>
    </row>
    <row r="9810" spans="1:18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554"/>
        <v>19626000</v>
      </c>
      <c r="L9810" s="2">
        <v>1</v>
      </c>
      <c r="M9810" s="2">
        <f t="shared" si="555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553"/>
        <v>10</v>
      </c>
    </row>
    <row r="9811" spans="1:18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554"/>
        <v>19628000</v>
      </c>
      <c r="L9811" s="2">
        <v>1</v>
      </c>
      <c r="M9811" s="2">
        <f t="shared" si="555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553"/>
        <v>10</v>
      </c>
    </row>
    <row r="9812" spans="1:18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554"/>
        <v>19630000</v>
      </c>
      <c r="L9812" s="2">
        <v>1</v>
      </c>
      <c r="M9812" s="2">
        <f t="shared" si="555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553"/>
        <v>10</v>
      </c>
    </row>
    <row r="9813" spans="1:18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554"/>
        <v>19632000</v>
      </c>
      <c r="L9813" s="2">
        <v>1</v>
      </c>
      <c r="M9813" s="2">
        <f t="shared" si="555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553"/>
        <v>10</v>
      </c>
    </row>
    <row r="9814" spans="1:18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554"/>
        <v>19634000</v>
      </c>
      <c r="L9814" s="2">
        <v>1</v>
      </c>
      <c r="M9814" s="2">
        <f t="shared" si="555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553"/>
        <v>10</v>
      </c>
    </row>
    <row r="9815" spans="1:18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554"/>
        <v>19636000</v>
      </c>
      <c r="L9815" s="2">
        <v>1</v>
      </c>
      <c r="M9815" s="2">
        <f t="shared" si="555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553"/>
        <v>10</v>
      </c>
    </row>
    <row r="9816" spans="1:18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554"/>
        <v>19638000</v>
      </c>
      <c r="L9816" s="2">
        <v>1</v>
      </c>
      <c r="M9816" s="2">
        <f t="shared" si="555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553"/>
        <v>10</v>
      </c>
    </row>
    <row r="9817" spans="1:18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554"/>
        <v>19640000</v>
      </c>
      <c r="L9817" s="2">
        <v>1</v>
      </c>
      <c r="M9817" s="2">
        <f t="shared" si="555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553"/>
        <v>10</v>
      </c>
    </row>
    <row r="9818" spans="1:18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554"/>
        <v>19642000</v>
      </c>
      <c r="L9818" s="2">
        <v>1</v>
      </c>
      <c r="M9818" s="2">
        <f t="shared" si="555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553"/>
        <v>10</v>
      </c>
    </row>
    <row r="9819" spans="1:18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554"/>
        <v>19644000</v>
      </c>
      <c r="L9819" s="2">
        <v>1</v>
      </c>
      <c r="M9819" s="2">
        <f t="shared" si="555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553"/>
        <v>10</v>
      </c>
    </row>
    <row r="9820" spans="1:18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554"/>
        <v>19646000</v>
      </c>
      <c r="L9820" s="2">
        <v>1</v>
      </c>
      <c r="M9820" s="2">
        <f t="shared" si="555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553"/>
        <v>10</v>
      </c>
    </row>
    <row r="9821" spans="1:18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554"/>
        <v>19648000</v>
      </c>
      <c r="L9821" s="2">
        <v>1</v>
      </c>
      <c r="M9821" s="2">
        <f t="shared" si="555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553"/>
        <v>10</v>
      </c>
    </row>
    <row r="9822" spans="1:18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554"/>
        <v>19650000</v>
      </c>
      <c r="L9822" s="2">
        <v>1</v>
      </c>
      <c r="M9822" s="2">
        <f t="shared" si="555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553"/>
        <v>10</v>
      </c>
    </row>
    <row r="9823" spans="1:18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554"/>
        <v>19652000</v>
      </c>
      <c r="L9823" s="2">
        <v>1</v>
      </c>
      <c r="M9823" s="2">
        <f t="shared" si="555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553"/>
        <v>10</v>
      </c>
    </row>
    <row r="9824" spans="1:18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554"/>
        <v>19654000</v>
      </c>
      <c r="L9824" s="2">
        <v>1</v>
      </c>
      <c r="M9824" s="2">
        <f t="shared" si="555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553"/>
        <v>10</v>
      </c>
    </row>
    <row r="9825" spans="1:18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554"/>
        <v>19656000</v>
      </c>
      <c r="L9825" s="2">
        <v>1</v>
      </c>
      <c r="M9825" s="2">
        <f t="shared" si="555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553"/>
        <v>10</v>
      </c>
    </row>
    <row r="9826" spans="1:18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554"/>
        <v>19658000</v>
      </c>
      <c r="L9826" s="2">
        <v>1</v>
      </c>
      <c r="M9826" s="2">
        <f t="shared" si="555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553"/>
        <v>10</v>
      </c>
    </row>
    <row r="9827" spans="1:18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554"/>
        <v>19660000</v>
      </c>
      <c r="L9827" s="2">
        <v>1</v>
      </c>
      <c r="M9827" s="2">
        <f t="shared" si="555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553"/>
        <v>10</v>
      </c>
    </row>
    <row r="9828" spans="1:18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554"/>
        <v>19662000</v>
      </c>
      <c r="L9828" s="2">
        <v>1</v>
      </c>
      <c r="M9828" s="2">
        <f t="shared" si="555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553"/>
        <v>10</v>
      </c>
    </row>
    <row r="9829" spans="1:18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554"/>
        <v>19664000</v>
      </c>
      <c r="L9829" s="2">
        <v>1</v>
      </c>
      <c r="M9829" s="2">
        <f t="shared" si="555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553"/>
        <v>10</v>
      </c>
    </row>
    <row r="9830" spans="1:18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554"/>
        <v>19666000</v>
      </c>
      <c r="L9830" s="2">
        <v>1</v>
      </c>
      <c r="M9830" s="2">
        <f t="shared" si="555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553"/>
        <v>10</v>
      </c>
    </row>
    <row r="9831" spans="1:18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554"/>
        <v>19668000</v>
      </c>
      <c r="L9831" s="2">
        <v>1</v>
      </c>
      <c r="M9831" s="2">
        <f t="shared" si="555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553"/>
        <v>10</v>
      </c>
    </row>
    <row r="9832" spans="1:18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554"/>
        <v>19670000</v>
      </c>
      <c r="L9832" s="2">
        <v>1</v>
      </c>
      <c r="M9832" s="2">
        <f t="shared" si="555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553"/>
        <v>10</v>
      </c>
    </row>
    <row r="9833" spans="1:18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554"/>
        <v>19672000</v>
      </c>
      <c r="L9833" s="2">
        <v>1</v>
      </c>
      <c r="M9833" s="2">
        <f t="shared" si="555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553"/>
        <v>10</v>
      </c>
    </row>
    <row r="9834" spans="1:18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554"/>
        <v>19674000</v>
      </c>
      <c r="L9834" s="2">
        <v>1</v>
      </c>
      <c r="M9834" s="2">
        <f t="shared" si="555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553"/>
        <v>10</v>
      </c>
    </row>
    <row r="9835" spans="1:18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554"/>
        <v>19676000</v>
      </c>
      <c r="L9835" s="2">
        <v>1</v>
      </c>
      <c r="M9835" s="2">
        <f t="shared" si="555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553"/>
        <v>10</v>
      </c>
    </row>
    <row r="9836" spans="1:18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554"/>
        <v>19678000</v>
      </c>
      <c r="L9836" s="2">
        <v>1</v>
      </c>
      <c r="M9836" s="2">
        <f t="shared" si="555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553"/>
        <v>10</v>
      </c>
    </row>
    <row r="9837" spans="1:18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554"/>
        <v>19680000</v>
      </c>
      <c r="L9837" s="2">
        <v>1</v>
      </c>
      <c r="M9837" s="2">
        <f t="shared" si="555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553"/>
        <v>10</v>
      </c>
    </row>
    <row r="9838" spans="1:18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554"/>
        <v>19682000</v>
      </c>
      <c r="L9838" s="2">
        <v>1</v>
      </c>
      <c r="M9838" s="2">
        <f t="shared" si="555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553"/>
        <v>10</v>
      </c>
    </row>
    <row r="9839" spans="1:18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554"/>
        <v>19684000</v>
      </c>
      <c r="L9839" s="2">
        <v>1</v>
      </c>
      <c r="M9839" s="2">
        <f t="shared" si="555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553"/>
        <v>10</v>
      </c>
    </row>
    <row r="9840" spans="1:18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554"/>
        <v>19686000</v>
      </c>
      <c r="L9840" s="2">
        <v>1</v>
      </c>
      <c r="M9840" s="2">
        <f t="shared" si="555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553"/>
        <v>10</v>
      </c>
    </row>
    <row r="9841" spans="1:18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554"/>
        <v>19688000</v>
      </c>
      <c r="L9841" s="2">
        <v>1</v>
      </c>
      <c r="M9841" s="2">
        <f t="shared" si="555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553"/>
        <v>10</v>
      </c>
    </row>
    <row r="9842" spans="1:18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554"/>
        <v>19690000</v>
      </c>
      <c r="L9842" s="2">
        <v>1</v>
      </c>
      <c r="M9842" s="2">
        <f t="shared" si="555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553"/>
        <v>10</v>
      </c>
    </row>
    <row r="9843" spans="1:18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554"/>
        <v>19692000</v>
      </c>
      <c r="L9843" s="2">
        <v>1</v>
      </c>
      <c r="M9843" s="2">
        <f t="shared" si="555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553"/>
        <v>10</v>
      </c>
    </row>
    <row r="9844" spans="1:18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554"/>
        <v>19694000</v>
      </c>
      <c r="L9844" s="2">
        <v>1</v>
      </c>
      <c r="M9844" s="2">
        <f t="shared" si="555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553"/>
        <v>10</v>
      </c>
    </row>
    <row r="9845" spans="1:18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554"/>
        <v>19696000</v>
      </c>
      <c r="L9845" s="2">
        <v>1</v>
      </c>
      <c r="M9845" s="2">
        <f t="shared" si="555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553"/>
        <v>10</v>
      </c>
    </row>
    <row r="9846" spans="1:18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554"/>
        <v>19698000</v>
      </c>
      <c r="L9846" s="2">
        <v>1</v>
      </c>
      <c r="M9846" s="2">
        <f t="shared" si="555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553"/>
        <v>10</v>
      </c>
    </row>
    <row r="9847" spans="1:18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554"/>
        <v>19700000</v>
      </c>
      <c r="L9847" s="2">
        <v>1</v>
      </c>
      <c r="M9847" s="2">
        <f t="shared" si="555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553"/>
        <v>10</v>
      </c>
    </row>
    <row r="9848" spans="1:18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554"/>
        <v>19702000</v>
      </c>
      <c r="L9848" s="2">
        <v>1</v>
      </c>
      <c r="M9848" s="2">
        <f t="shared" si="555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553"/>
        <v>10</v>
      </c>
    </row>
    <row r="9849" spans="1:18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554"/>
        <v>19704000</v>
      </c>
      <c r="L9849" s="2">
        <v>1</v>
      </c>
      <c r="M9849" s="2">
        <f t="shared" si="555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553"/>
        <v>10</v>
      </c>
    </row>
    <row r="9850" spans="1:18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554"/>
        <v>19706000</v>
      </c>
      <c r="L9850" s="2">
        <v>1</v>
      </c>
      <c r="M9850" s="2">
        <f t="shared" si="555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553"/>
        <v>10</v>
      </c>
    </row>
    <row r="9851" spans="1:18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554"/>
        <v>19708000</v>
      </c>
      <c r="L9851" s="2">
        <v>1</v>
      </c>
      <c r="M9851" s="2">
        <f t="shared" si="555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553"/>
        <v>10</v>
      </c>
    </row>
    <row r="9852" spans="1:18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554"/>
        <v>19710000</v>
      </c>
      <c r="L9852" s="2">
        <v>1</v>
      </c>
      <c r="M9852" s="2">
        <f t="shared" si="555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553"/>
        <v>10</v>
      </c>
    </row>
    <row r="9853" spans="1:18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554"/>
        <v>19712000</v>
      </c>
      <c r="L9853" s="1">
        <v>1</v>
      </c>
      <c r="M9853" s="1">
        <f t="shared" si="555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553"/>
        <v>10</v>
      </c>
    </row>
    <row r="9854" spans="1:18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554"/>
        <v>19714000</v>
      </c>
      <c r="L9854" s="1">
        <v>1</v>
      </c>
      <c r="M9854" s="1">
        <f t="shared" si="555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553"/>
        <v>10</v>
      </c>
    </row>
    <row r="9855" spans="1:18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554"/>
        <v>19716000</v>
      </c>
      <c r="L9855" s="1">
        <v>1</v>
      </c>
      <c r="M9855" s="1">
        <f t="shared" si="555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553"/>
        <v>10</v>
      </c>
    </row>
    <row r="9856" spans="1:18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554"/>
        <v>19718000</v>
      </c>
      <c r="L9856" s="1">
        <v>1</v>
      </c>
      <c r="M9856" s="1">
        <f t="shared" si="555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553"/>
        <v>10</v>
      </c>
    </row>
    <row r="9857" spans="1:18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554"/>
        <v>19720000</v>
      </c>
      <c r="L9857" s="1">
        <v>1</v>
      </c>
      <c r="M9857" s="1">
        <f t="shared" si="555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553"/>
        <v>10</v>
      </c>
    </row>
    <row r="9858" spans="1:18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554"/>
        <v>19722000</v>
      </c>
      <c r="L9858" s="1">
        <v>1</v>
      </c>
      <c r="M9858" s="1">
        <f t="shared" si="555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553"/>
        <v>10</v>
      </c>
    </row>
    <row r="9859" spans="1:18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554"/>
        <v>19724000</v>
      </c>
      <c r="L9859" s="1">
        <v>1</v>
      </c>
      <c r="M9859" s="1">
        <f t="shared" si="555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556">QUOTIENT(A9859,1000)+1</f>
        <v>10</v>
      </c>
    </row>
    <row r="9860" spans="1:18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554"/>
        <v>19726000</v>
      </c>
      <c r="L9860" s="1">
        <v>1</v>
      </c>
      <c r="M9860" s="1">
        <f t="shared" si="555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556"/>
        <v>10</v>
      </c>
    </row>
    <row r="9861" spans="1:18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554"/>
        <v>19728000</v>
      </c>
      <c r="L9861" s="1">
        <v>1</v>
      </c>
      <c r="M9861" s="1">
        <f t="shared" si="555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556"/>
        <v>10</v>
      </c>
    </row>
    <row r="9862" spans="1:18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554"/>
        <v>19730000</v>
      </c>
      <c r="L9862" s="1">
        <v>1</v>
      </c>
      <c r="M9862" s="1">
        <f t="shared" si="555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556"/>
        <v>10</v>
      </c>
    </row>
    <row r="9863" spans="1:18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554"/>
        <v>19732000</v>
      </c>
      <c r="L9863" s="1">
        <v>1</v>
      </c>
      <c r="M9863" s="1">
        <f t="shared" si="555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556"/>
        <v>10</v>
      </c>
    </row>
    <row r="9864" spans="1:18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554"/>
        <v>19734000</v>
      </c>
      <c r="L9864" s="1">
        <v>1</v>
      </c>
      <c r="M9864" s="1">
        <f t="shared" si="555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556"/>
        <v>10</v>
      </c>
    </row>
    <row r="9865" spans="1:18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554"/>
        <v>19736000</v>
      </c>
      <c r="L9865" s="1">
        <v>1</v>
      </c>
      <c r="M9865" s="1">
        <f t="shared" si="555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556"/>
        <v>10</v>
      </c>
    </row>
    <row r="9866" spans="1:18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554"/>
        <v>19738000</v>
      </c>
      <c r="L9866" s="1">
        <v>1</v>
      </c>
      <c r="M9866" s="1">
        <f t="shared" si="555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556"/>
        <v>10</v>
      </c>
    </row>
    <row r="9867" spans="1:18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557">10000+A9867*2000</f>
        <v>19740000</v>
      </c>
      <c r="L9867" s="1">
        <v>1</v>
      </c>
      <c r="M9867" s="1">
        <f t="shared" ref="M9867:M9930" si="558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556"/>
        <v>10</v>
      </c>
    </row>
    <row r="9868" spans="1:18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557"/>
        <v>19742000</v>
      </c>
      <c r="L9868" s="1">
        <v>1</v>
      </c>
      <c r="M9868" s="1">
        <f t="shared" si="558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556"/>
        <v>10</v>
      </c>
    </row>
    <row r="9869" spans="1:18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557"/>
        <v>19744000</v>
      </c>
      <c r="L9869" s="1">
        <v>1</v>
      </c>
      <c r="M9869" s="1">
        <f t="shared" si="558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556"/>
        <v>10</v>
      </c>
    </row>
    <row r="9870" spans="1:18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557"/>
        <v>19746000</v>
      </c>
      <c r="L9870" s="1">
        <v>1</v>
      </c>
      <c r="M9870" s="1">
        <f t="shared" si="558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556"/>
        <v>10</v>
      </c>
    </row>
    <row r="9871" spans="1:18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557"/>
        <v>19748000</v>
      </c>
      <c r="L9871" s="1">
        <v>1</v>
      </c>
      <c r="M9871" s="1">
        <f t="shared" si="558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556"/>
        <v>10</v>
      </c>
    </row>
    <row r="9872" spans="1:18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557"/>
        <v>19750000</v>
      </c>
      <c r="L9872" s="1">
        <v>1</v>
      </c>
      <c r="M9872" s="1">
        <f t="shared" si="558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556"/>
        <v>10</v>
      </c>
    </row>
    <row r="9873" spans="1:18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557"/>
        <v>19752000</v>
      </c>
      <c r="L9873" s="1">
        <v>1</v>
      </c>
      <c r="M9873" s="1">
        <f t="shared" si="558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556"/>
        <v>10</v>
      </c>
    </row>
    <row r="9874" spans="1:18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557"/>
        <v>19754000</v>
      </c>
      <c r="L9874" s="1">
        <v>1</v>
      </c>
      <c r="M9874" s="1">
        <f t="shared" si="558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556"/>
        <v>10</v>
      </c>
    </row>
    <row r="9875" spans="1:18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557"/>
        <v>19756000</v>
      </c>
      <c r="L9875" s="1">
        <v>1</v>
      </c>
      <c r="M9875" s="1">
        <f t="shared" si="558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556"/>
        <v>10</v>
      </c>
    </row>
    <row r="9876" spans="1:18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557"/>
        <v>19758000</v>
      </c>
      <c r="L9876" s="1">
        <v>1</v>
      </c>
      <c r="M9876" s="1">
        <f t="shared" si="558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556"/>
        <v>10</v>
      </c>
    </row>
    <row r="9877" spans="1:18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557"/>
        <v>19760000</v>
      </c>
      <c r="L9877" s="1">
        <v>1</v>
      </c>
      <c r="M9877" s="1">
        <f t="shared" si="558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556"/>
        <v>10</v>
      </c>
    </row>
    <row r="9878" spans="1:18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557"/>
        <v>19762000</v>
      </c>
      <c r="L9878" s="1">
        <v>1</v>
      </c>
      <c r="M9878" s="1">
        <f t="shared" si="558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556"/>
        <v>10</v>
      </c>
    </row>
    <row r="9879" spans="1:18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557"/>
        <v>19764000</v>
      </c>
      <c r="L9879" s="1">
        <v>1</v>
      </c>
      <c r="M9879" s="1">
        <f t="shared" si="558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556"/>
        <v>10</v>
      </c>
    </row>
    <row r="9880" spans="1:18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557"/>
        <v>19766000</v>
      </c>
      <c r="L9880" s="1">
        <v>1</v>
      </c>
      <c r="M9880" s="1">
        <f t="shared" si="558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556"/>
        <v>10</v>
      </c>
    </row>
    <row r="9881" spans="1:18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557"/>
        <v>19768000</v>
      </c>
      <c r="L9881" s="1">
        <v>1</v>
      </c>
      <c r="M9881" s="1">
        <f t="shared" si="558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556"/>
        <v>10</v>
      </c>
    </row>
    <row r="9882" spans="1:18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557"/>
        <v>19770000</v>
      </c>
      <c r="L9882" s="1">
        <v>1</v>
      </c>
      <c r="M9882" s="1">
        <f t="shared" si="558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556"/>
        <v>10</v>
      </c>
    </row>
    <row r="9883" spans="1:18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557"/>
        <v>19772000</v>
      </c>
      <c r="L9883" s="1">
        <v>1</v>
      </c>
      <c r="M9883" s="1">
        <f t="shared" si="558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556"/>
        <v>10</v>
      </c>
    </row>
    <row r="9884" spans="1:18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557"/>
        <v>19774000</v>
      </c>
      <c r="L9884" s="1">
        <v>1</v>
      </c>
      <c r="M9884" s="1">
        <f t="shared" si="558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556"/>
        <v>10</v>
      </c>
    </row>
    <row r="9885" spans="1:18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557"/>
        <v>19776000</v>
      </c>
      <c r="L9885" s="1">
        <v>1</v>
      </c>
      <c r="M9885" s="1">
        <f t="shared" si="558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556"/>
        <v>10</v>
      </c>
    </row>
    <row r="9886" spans="1:18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557"/>
        <v>19778000</v>
      </c>
      <c r="L9886" s="1">
        <v>1</v>
      </c>
      <c r="M9886" s="1">
        <f t="shared" si="558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556"/>
        <v>10</v>
      </c>
    </row>
    <row r="9887" spans="1:18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557"/>
        <v>19780000</v>
      </c>
      <c r="L9887" s="1">
        <v>1</v>
      </c>
      <c r="M9887" s="1">
        <f t="shared" si="558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556"/>
        <v>10</v>
      </c>
    </row>
    <row r="9888" spans="1:18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557"/>
        <v>19782000</v>
      </c>
      <c r="L9888" s="1">
        <v>1</v>
      </c>
      <c r="M9888" s="1">
        <f t="shared" si="558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556"/>
        <v>10</v>
      </c>
    </row>
    <row r="9889" spans="1:18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557"/>
        <v>19784000</v>
      </c>
      <c r="L9889" s="1">
        <v>1</v>
      </c>
      <c r="M9889" s="1">
        <f t="shared" si="558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556"/>
        <v>10</v>
      </c>
    </row>
    <row r="9890" spans="1:18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557"/>
        <v>19786000</v>
      </c>
      <c r="L9890" s="1">
        <v>1</v>
      </c>
      <c r="M9890" s="1">
        <f t="shared" si="558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556"/>
        <v>10</v>
      </c>
    </row>
    <row r="9891" spans="1:18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557"/>
        <v>19788000</v>
      </c>
      <c r="L9891" s="1">
        <v>1</v>
      </c>
      <c r="M9891" s="1">
        <f t="shared" si="558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556"/>
        <v>10</v>
      </c>
    </row>
    <row r="9892" spans="1:18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557"/>
        <v>19790000</v>
      </c>
      <c r="L9892" s="1">
        <v>1</v>
      </c>
      <c r="M9892" s="1">
        <f t="shared" si="558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556"/>
        <v>10</v>
      </c>
    </row>
    <row r="9893" spans="1:18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557"/>
        <v>19792000</v>
      </c>
      <c r="L9893" s="1">
        <v>1</v>
      </c>
      <c r="M9893" s="1">
        <f t="shared" si="558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556"/>
        <v>10</v>
      </c>
    </row>
    <row r="9894" spans="1:18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557"/>
        <v>19794000</v>
      </c>
      <c r="L9894" s="1">
        <v>1</v>
      </c>
      <c r="M9894" s="1">
        <f t="shared" si="558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556"/>
        <v>10</v>
      </c>
    </row>
    <row r="9895" spans="1:18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557"/>
        <v>19796000</v>
      </c>
      <c r="L9895" s="1">
        <v>1</v>
      </c>
      <c r="M9895" s="1">
        <f t="shared" si="558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556"/>
        <v>10</v>
      </c>
    </row>
    <row r="9896" spans="1:18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557"/>
        <v>19798000</v>
      </c>
      <c r="L9896" s="1">
        <v>1</v>
      </c>
      <c r="M9896" s="1">
        <f t="shared" si="558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556"/>
        <v>10</v>
      </c>
    </row>
    <row r="9897" spans="1:18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557"/>
        <v>19800000</v>
      </c>
      <c r="L9897" s="1">
        <v>1</v>
      </c>
      <c r="M9897" s="1">
        <f t="shared" si="558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556"/>
        <v>10</v>
      </c>
    </row>
    <row r="9898" spans="1:18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557"/>
        <v>19802000</v>
      </c>
      <c r="L9898" s="1">
        <v>1</v>
      </c>
      <c r="M9898" s="1">
        <f t="shared" si="558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556"/>
        <v>10</v>
      </c>
    </row>
    <row r="9899" spans="1:18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557"/>
        <v>19804000</v>
      </c>
      <c r="L9899" s="1">
        <v>1</v>
      </c>
      <c r="M9899" s="1">
        <f t="shared" si="558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556"/>
        <v>10</v>
      </c>
    </row>
    <row r="9900" spans="1:18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557"/>
        <v>19806000</v>
      </c>
      <c r="L9900" s="1">
        <v>1</v>
      </c>
      <c r="M9900" s="1">
        <f t="shared" si="558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556"/>
        <v>10</v>
      </c>
    </row>
    <row r="9901" spans="1:18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557"/>
        <v>19808000</v>
      </c>
      <c r="L9901" s="1">
        <v>1</v>
      </c>
      <c r="M9901" s="1">
        <f t="shared" si="558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556"/>
        <v>10</v>
      </c>
    </row>
    <row r="9902" spans="1:18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557"/>
        <v>19810000</v>
      </c>
      <c r="L9902" s="1">
        <v>1</v>
      </c>
      <c r="M9902" s="1">
        <f t="shared" si="558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556"/>
        <v>10</v>
      </c>
    </row>
    <row r="9903" spans="1:18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557"/>
        <v>19812000</v>
      </c>
      <c r="L9903" s="2">
        <v>1</v>
      </c>
      <c r="M9903" s="2">
        <f t="shared" si="558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556"/>
        <v>10</v>
      </c>
    </row>
    <row r="9904" spans="1:18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557"/>
        <v>19814000</v>
      </c>
      <c r="L9904" s="2">
        <v>1</v>
      </c>
      <c r="M9904" s="2">
        <f t="shared" si="558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556"/>
        <v>10</v>
      </c>
    </row>
    <row r="9905" spans="1:18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557"/>
        <v>19816000</v>
      </c>
      <c r="L9905" s="2">
        <v>1</v>
      </c>
      <c r="M9905" s="2">
        <f t="shared" si="558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556"/>
        <v>10</v>
      </c>
    </row>
    <row r="9906" spans="1:18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557"/>
        <v>19818000</v>
      </c>
      <c r="L9906" s="2">
        <v>1</v>
      </c>
      <c r="M9906" s="2">
        <f t="shared" si="558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556"/>
        <v>10</v>
      </c>
    </row>
    <row r="9907" spans="1:18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557"/>
        <v>19820000</v>
      </c>
      <c r="L9907" s="2">
        <v>1</v>
      </c>
      <c r="M9907" s="2">
        <f t="shared" si="558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556"/>
        <v>10</v>
      </c>
    </row>
    <row r="9908" spans="1:18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557"/>
        <v>19822000</v>
      </c>
      <c r="L9908" s="2">
        <v>1</v>
      </c>
      <c r="M9908" s="2">
        <f t="shared" si="558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556"/>
        <v>10</v>
      </c>
    </row>
    <row r="9909" spans="1:18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557"/>
        <v>19824000</v>
      </c>
      <c r="L9909" s="2">
        <v>1</v>
      </c>
      <c r="M9909" s="2">
        <f t="shared" si="558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556"/>
        <v>10</v>
      </c>
    </row>
    <row r="9910" spans="1:18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557"/>
        <v>19826000</v>
      </c>
      <c r="L9910" s="2">
        <v>1</v>
      </c>
      <c r="M9910" s="2">
        <f t="shared" si="558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556"/>
        <v>10</v>
      </c>
    </row>
    <row r="9911" spans="1:18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557"/>
        <v>19828000</v>
      </c>
      <c r="L9911" s="2">
        <v>1</v>
      </c>
      <c r="M9911" s="2">
        <f t="shared" si="558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556"/>
        <v>10</v>
      </c>
    </row>
    <row r="9912" spans="1:18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557"/>
        <v>19830000</v>
      </c>
      <c r="L9912" s="2">
        <v>1</v>
      </c>
      <c r="M9912" s="2">
        <f t="shared" si="558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556"/>
        <v>10</v>
      </c>
    </row>
    <row r="9913" spans="1:18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557"/>
        <v>19832000</v>
      </c>
      <c r="L9913" s="2">
        <v>1</v>
      </c>
      <c r="M9913" s="2">
        <f t="shared" si="558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556"/>
        <v>10</v>
      </c>
    </row>
    <row r="9914" spans="1:18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557"/>
        <v>19834000</v>
      </c>
      <c r="L9914" s="2">
        <v>1</v>
      </c>
      <c r="M9914" s="2">
        <f t="shared" si="558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556"/>
        <v>10</v>
      </c>
    </row>
    <row r="9915" spans="1:18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557"/>
        <v>19836000</v>
      </c>
      <c r="L9915" s="2">
        <v>1</v>
      </c>
      <c r="M9915" s="2">
        <f t="shared" si="558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556"/>
        <v>10</v>
      </c>
    </row>
    <row r="9916" spans="1:18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557"/>
        <v>19838000</v>
      </c>
      <c r="L9916" s="2">
        <v>1</v>
      </c>
      <c r="M9916" s="2">
        <f t="shared" si="558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556"/>
        <v>10</v>
      </c>
    </row>
    <row r="9917" spans="1:18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557"/>
        <v>19840000</v>
      </c>
      <c r="L9917" s="2">
        <v>1</v>
      </c>
      <c r="M9917" s="2">
        <f t="shared" si="558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556"/>
        <v>10</v>
      </c>
    </row>
    <row r="9918" spans="1:18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557"/>
        <v>19842000</v>
      </c>
      <c r="L9918" s="2">
        <v>1</v>
      </c>
      <c r="M9918" s="2">
        <f t="shared" si="558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556"/>
        <v>10</v>
      </c>
    </row>
    <row r="9919" spans="1:18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557"/>
        <v>19844000</v>
      </c>
      <c r="L9919" s="2">
        <v>1</v>
      </c>
      <c r="M9919" s="2">
        <f t="shared" si="558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556"/>
        <v>10</v>
      </c>
    </row>
    <row r="9920" spans="1:18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557"/>
        <v>19846000</v>
      </c>
      <c r="L9920" s="2">
        <v>1</v>
      </c>
      <c r="M9920" s="2">
        <f t="shared" si="558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556"/>
        <v>10</v>
      </c>
    </row>
    <row r="9921" spans="1:18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557"/>
        <v>19848000</v>
      </c>
      <c r="L9921" s="2">
        <v>1</v>
      </c>
      <c r="M9921" s="2">
        <f t="shared" si="558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556"/>
        <v>10</v>
      </c>
    </row>
    <row r="9922" spans="1:18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557"/>
        <v>19850000</v>
      </c>
      <c r="L9922" s="2">
        <v>1</v>
      </c>
      <c r="M9922" s="2">
        <f t="shared" si="558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556"/>
        <v>10</v>
      </c>
    </row>
    <row r="9923" spans="1:18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557"/>
        <v>19852000</v>
      </c>
      <c r="L9923" s="2">
        <v>1</v>
      </c>
      <c r="M9923" s="2">
        <f t="shared" si="558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559">QUOTIENT(A9923,1000)+1</f>
        <v>10</v>
      </c>
    </row>
    <row r="9924" spans="1:18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557"/>
        <v>19854000</v>
      </c>
      <c r="L9924" s="2">
        <v>1</v>
      </c>
      <c r="M9924" s="2">
        <f t="shared" si="558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559"/>
        <v>10</v>
      </c>
    </row>
    <row r="9925" spans="1:18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557"/>
        <v>19856000</v>
      </c>
      <c r="L9925" s="2">
        <v>1</v>
      </c>
      <c r="M9925" s="2">
        <f t="shared" si="558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559"/>
        <v>10</v>
      </c>
    </row>
    <row r="9926" spans="1:18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557"/>
        <v>19858000</v>
      </c>
      <c r="L9926" s="2">
        <v>1</v>
      </c>
      <c r="M9926" s="2">
        <f t="shared" si="558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559"/>
        <v>10</v>
      </c>
    </row>
    <row r="9927" spans="1:18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557"/>
        <v>19860000</v>
      </c>
      <c r="L9927" s="2">
        <v>1</v>
      </c>
      <c r="M9927" s="2">
        <f t="shared" si="558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559"/>
        <v>10</v>
      </c>
    </row>
    <row r="9928" spans="1:18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557"/>
        <v>19862000</v>
      </c>
      <c r="L9928" s="2">
        <v>1</v>
      </c>
      <c r="M9928" s="2">
        <f t="shared" si="558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559"/>
        <v>10</v>
      </c>
    </row>
    <row r="9929" spans="1:18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557"/>
        <v>19864000</v>
      </c>
      <c r="L9929" s="2">
        <v>1</v>
      </c>
      <c r="M9929" s="2">
        <f t="shared" si="558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559"/>
        <v>10</v>
      </c>
    </row>
    <row r="9930" spans="1:18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557"/>
        <v>19866000</v>
      </c>
      <c r="L9930" s="2">
        <v>1</v>
      </c>
      <c r="M9930" s="2">
        <f t="shared" si="558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559"/>
        <v>10</v>
      </c>
    </row>
    <row r="9931" spans="1:18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560">10000+A9931*2000</f>
        <v>19868000</v>
      </c>
      <c r="L9931" s="2">
        <v>1</v>
      </c>
      <c r="M9931" s="2">
        <f t="shared" ref="M9931:M9994" si="561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559"/>
        <v>10</v>
      </c>
    </row>
    <row r="9932" spans="1:18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560"/>
        <v>19870000</v>
      </c>
      <c r="L9932" s="2">
        <v>1</v>
      </c>
      <c r="M9932" s="2">
        <f t="shared" si="561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559"/>
        <v>10</v>
      </c>
    </row>
    <row r="9933" spans="1:18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560"/>
        <v>19872000</v>
      </c>
      <c r="L9933" s="2">
        <v>1</v>
      </c>
      <c r="M9933" s="2">
        <f t="shared" si="561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559"/>
        <v>10</v>
      </c>
    </row>
    <row r="9934" spans="1:18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560"/>
        <v>19874000</v>
      </c>
      <c r="L9934" s="2">
        <v>1</v>
      </c>
      <c r="M9934" s="2">
        <f t="shared" si="561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559"/>
        <v>10</v>
      </c>
    </row>
    <row r="9935" spans="1:18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560"/>
        <v>19876000</v>
      </c>
      <c r="L9935" s="2">
        <v>1</v>
      </c>
      <c r="M9935" s="2">
        <f t="shared" si="561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559"/>
        <v>10</v>
      </c>
    </row>
    <row r="9936" spans="1:18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560"/>
        <v>19878000</v>
      </c>
      <c r="L9936" s="2">
        <v>1</v>
      </c>
      <c r="M9936" s="2">
        <f t="shared" si="561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559"/>
        <v>10</v>
      </c>
    </row>
    <row r="9937" spans="1:18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560"/>
        <v>19880000</v>
      </c>
      <c r="L9937" s="2">
        <v>1</v>
      </c>
      <c r="M9937" s="2">
        <f t="shared" si="561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559"/>
        <v>10</v>
      </c>
    </row>
    <row r="9938" spans="1:18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560"/>
        <v>19882000</v>
      </c>
      <c r="L9938" s="2">
        <v>1</v>
      </c>
      <c r="M9938" s="2">
        <f t="shared" si="561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559"/>
        <v>10</v>
      </c>
    </row>
    <row r="9939" spans="1:18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560"/>
        <v>19884000</v>
      </c>
      <c r="L9939" s="2">
        <v>1</v>
      </c>
      <c r="M9939" s="2">
        <f t="shared" si="561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559"/>
        <v>10</v>
      </c>
    </row>
    <row r="9940" spans="1:18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560"/>
        <v>19886000</v>
      </c>
      <c r="L9940" s="2">
        <v>1</v>
      </c>
      <c r="M9940" s="2">
        <f t="shared" si="561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559"/>
        <v>10</v>
      </c>
    </row>
    <row r="9941" spans="1:18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560"/>
        <v>19888000</v>
      </c>
      <c r="L9941" s="2">
        <v>1</v>
      </c>
      <c r="M9941" s="2">
        <f t="shared" si="561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559"/>
        <v>10</v>
      </c>
    </row>
    <row r="9942" spans="1:18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560"/>
        <v>19890000</v>
      </c>
      <c r="L9942" s="2">
        <v>1</v>
      </c>
      <c r="M9942" s="2">
        <f t="shared" si="561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559"/>
        <v>10</v>
      </c>
    </row>
    <row r="9943" spans="1:18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560"/>
        <v>19892000</v>
      </c>
      <c r="L9943" s="2">
        <v>1</v>
      </c>
      <c r="M9943" s="2">
        <f t="shared" si="561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559"/>
        <v>10</v>
      </c>
    </row>
    <row r="9944" spans="1:18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560"/>
        <v>19894000</v>
      </c>
      <c r="L9944" s="2">
        <v>1</v>
      </c>
      <c r="M9944" s="2">
        <f t="shared" si="561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559"/>
        <v>10</v>
      </c>
    </row>
    <row r="9945" spans="1:18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560"/>
        <v>19896000</v>
      </c>
      <c r="L9945" s="2">
        <v>1</v>
      </c>
      <c r="M9945" s="2">
        <f t="shared" si="561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559"/>
        <v>10</v>
      </c>
    </row>
    <row r="9946" spans="1:18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560"/>
        <v>19898000</v>
      </c>
      <c r="L9946" s="2">
        <v>1</v>
      </c>
      <c r="M9946" s="2">
        <f t="shared" si="561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559"/>
        <v>10</v>
      </c>
    </row>
    <row r="9947" spans="1:18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560"/>
        <v>19900000</v>
      </c>
      <c r="L9947" s="2">
        <v>1</v>
      </c>
      <c r="M9947" s="2">
        <f t="shared" si="561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559"/>
        <v>10</v>
      </c>
    </row>
    <row r="9948" spans="1:18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560"/>
        <v>19902000</v>
      </c>
      <c r="L9948" s="2">
        <v>1</v>
      </c>
      <c r="M9948" s="2">
        <f t="shared" si="561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559"/>
        <v>10</v>
      </c>
    </row>
    <row r="9949" spans="1:18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560"/>
        <v>19904000</v>
      </c>
      <c r="L9949" s="2">
        <v>1</v>
      </c>
      <c r="M9949" s="2">
        <f t="shared" si="561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559"/>
        <v>10</v>
      </c>
    </row>
    <row r="9950" spans="1:18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560"/>
        <v>19906000</v>
      </c>
      <c r="L9950" s="2">
        <v>1</v>
      </c>
      <c r="M9950" s="2">
        <f t="shared" si="561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559"/>
        <v>10</v>
      </c>
    </row>
    <row r="9951" spans="1:18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560"/>
        <v>19908000</v>
      </c>
      <c r="L9951" s="2">
        <v>1</v>
      </c>
      <c r="M9951" s="2">
        <f t="shared" si="561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559"/>
        <v>10</v>
      </c>
    </row>
    <row r="9952" spans="1:18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560"/>
        <v>19910000</v>
      </c>
      <c r="L9952" s="2">
        <v>1</v>
      </c>
      <c r="M9952" s="2">
        <f t="shared" si="561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559"/>
        <v>10</v>
      </c>
    </row>
    <row r="9953" spans="1:18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560"/>
        <v>19912000</v>
      </c>
      <c r="L9953" s="1">
        <v>1</v>
      </c>
      <c r="M9953" s="1">
        <f t="shared" si="561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559"/>
        <v>10</v>
      </c>
    </row>
    <row r="9954" spans="1:18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560"/>
        <v>19914000</v>
      </c>
      <c r="L9954" s="1">
        <v>1</v>
      </c>
      <c r="M9954" s="1">
        <f t="shared" si="561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559"/>
        <v>10</v>
      </c>
    </row>
    <row r="9955" spans="1:18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560"/>
        <v>19916000</v>
      </c>
      <c r="L9955" s="1">
        <v>1</v>
      </c>
      <c r="M9955" s="1">
        <f t="shared" si="561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559"/>
        <v>10</v>
      </c>
    </row>
    <row r="9956" spans="1:18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560"/>
        <v>19918000</v>
      </c>
      <c r="L9956" s="1">
        <v>1</v>
      </c>
      <c r="M9956" s="1">
        <f t="shared" si="561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559"/>
        <v>10</v>
      </c>
    </row>
    <row r="9957" spans="1:18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560"/>
        <v>19920000</v>
      </c>
      <c r="L9957" s="1">
        <v>1</v>
      </c>
      <c r="M9957" s="1">
        <f t="shared" si="561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559"/>
        <v>10</v>
      </c>
    </row>
    <row r="9958" spans="1:18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560"/>
        <v>19922000</v>
      </c>
      <c r="L9958" s="1">
        <v>1</v>
      </c>
      <c r="M9958" s="1">
        <f t="shared" si="561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559"/>
        <v>10</v>
      </c>
    </row>
    <row r="9959" spans="1:18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560"/>
        <v>19924000</v>
      </c>
      <c r="L9959" s="1">
        <v>1</v>
      </c>
      <c r="M9959" s="1">
        <f t="shared" si="561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559"/>
        <v>10</v>
      </c>
    </row>
    <row r="9960" spans="1:18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560"/>
        <v>19926000</v>
      </c>
      <c r="L9960" s="1">
        <v>1</v>
      </c>
      <c r="M9960" s="1">
        <f t="shared" si="561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559"/>
        <v>10</v>
      </c>
    </row>
    <row r="9961" spans="1:18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560"/>
        <v>19928000</v>
      </c>
      <c r="L9961" s="1">
        <v>1</v>
      </c>
      <c r="M9961" s="1">
        <f t="shared" si="561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559"/>
        <v>10</v>
      </c>
    </row>
    <row r="9962" spans="1:18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560"/>
        <v>19930000</v>
      </c>
      <c r="L9962" s="1">
        <v>1</v>
      </c>
      <c r="M9962" s="1">
        <f t="shared" si="561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559"/>
        <v>10</v>
      </c>
    </row>
    <row r="9963" spans="1:18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560"/>
        <v>19932000</v>
      </c>
      <c r="L9963" s="1">
        <v>1</v>
      </c>
      <c r="M9963" s="1">
        <f t="shared" si="561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559"/>
        <v>10</v>
      </c>
    </row>
    <row r="9964" spans="1:18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560"/>
        <v>19934000</v>
      </c>
      <c r="L9964" s="1">
        <v>1</v>
      </c>
      <c r="M9964" s="1">
        <f t="shared" si="561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559"/>
        <v>10</v>
      </c>
    </row>
    <row r="9965" spans="1:18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560"/>
        <v>19936000</v>
      </c>
      <c r="L9965" s="1">
        <v>1</v>
      </c>
      <c r="M9965" s="1">
        <f t="shared" si="561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559"/>
        <v>10</v>
      </c>
    </row>
    <row r="9966" spans="1:18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560"/>
        <v>19938000</v>
      </c>
      <c r="L9966" s="1">
        <v>1</v>
      </c>
      <c r="M9966" s="1">
        <f t="shared" si="561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559"/>
        <v>10</v>
      </c>
    </row>
    <row r="9967" spans="1:18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560"/>
        <v>19940000</v>
      </c>
      <c r="L9967" s="1">
        <v>1</v>
      </c>
      <c r="M9967" s="1">
        <f t="shared" si="561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559"/>
        <v>10</v>
      </c>
    </row>
    <row r="9968" spans="1:18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560"/>
        <v>19942000</v>
      </c>
      <c r="L9968" s="1">
        <v>1</v>
      </c>
      <c r="M9968" s="1">
        <f t="shared" si="561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559"/>
        <v>10</v>
      </c>
    </row>
    <row r="9969" spans="1:18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560"/>
        <v>19944000</v>
      </c>
      <c r="L9969" s="1">
        <v>1</v>
      </c>
      <c r="M9969" s="1">
        <f t="shared" si="561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559"/>
        <v>10</v>
      </c>
    </row>
    <row r="9970" spans="1:18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560"/>
        <v>19946000</v>
      </c>
      <c r="L9970" s="1">
        <v>1</v>
      </c>
      <c r="M9970" s="1">
        <f t="shared" si="561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559"/>
        <v>10</v>
      </c>
    </row>
    <row r="9971" spans="1:18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560"/>
        <v>19948000</v>
      </c>
      <c r="L9971" s="1">
        <v>1</v>
      </c>
      <c r="M9971" s="1">
        <f t="shared" si="561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559"/>
        <v>10</v>
      </c>
    </row>
    <row r="9972" spans="1:18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560"/>
        <v>19950000</v>
      </c>
      <c r="L9972" s="1">
        <v>1</v>
      </c>
      <c r="M9972" s="1">
        <f t="shared" si="561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559"/>
        <v>10</v>
      </c>
    </row>
    <row r="9973" spans="1:18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560"/>
        <v>19952000</v>
      </c>
      <c r="L9973" s="1">
        <v>1</v>
      </c>
      <c r="M9973" s="1">
        <f t="shared" si="561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559"/>
        <v>10</v>
      </c>
    </row>
    <row r="9974" spans="1:18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560"/>
        <v>19954000</v>
      </c>
      <c r="L9974" s="1">
        <v>1</v>
      </c>
      <c r="M9974" s="1">
        <f t="shared" si="561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559"/>
        <v>10</v>
      </c>
    </row>
    <row r="9975" spans="1:18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560"/>
        <v>19956000</v>
      </c>
      <c r="L9975" s="1">
        <v>1</v>
      </c>
      <c r="M9975" s="1">
        <f t="shared" si="561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559"/>
        <v>10</v>
      </c>
    </row>
    <row r="9976" spans="1:18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560"/>
        <v>19958000</v>
      </c>
      <c r="L9976" s="1">
        <v>1</v>
      </c>
      <c r="M9976" s="1">
        <f t="shared" si="561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559"/>
        <v>10</v>
      </c>
    </row>
    <row r="9977" spans="1:18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560"/>
        <v>19960000</v>
      </c>
      <c r="L9977" s="1">
        <v>1</v>
      </c>
      <c r="M9977" s="1">
        <f t="shared" si="561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559"/>
        <v>10</v>
      </c>
    </row>
    <row r="9978" spans="1:18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560"/>
        <v>19962000</v>
      </c>
      <c r="L9978" s="1">
        <v>1</v>
      </c>
      <c r="M9978" s="1">
        <f t="shared" si="561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559"/>
        <v>10</v>
      </c>
    </row>
    <row r="9979" spans="1:18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560"/>
        <v>19964000</v>
      </c>
      <c r="L9979" s="1">
        <v>1</v>
      </c>
      <c r="M9979" s="1">
        <f t="shared" si="561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559"/>
        <v>10</v>
      </c>
    </row>
    <row r="9980" spans="1:18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560"/>
        <v>19966000</v>
      </c>
      <c r="L9980" s="1">
        <v>1</v>
      </c>
      <c r="M9980" s="1">
        <f t="shared" si="561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559"/>
        <v>10</v>
      </c>
    </row>
    <row r="9981" spans="1:18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560"/>
        <v>19968000</v>
      </c>
      <c r="L9981" s="1">
        <v>1</v>
      </c>
      <c r="M9981" s="1">
        <f t="shared" si="561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559"/>
        <v>10</v>
      </c>
    </row>
    <row r="9982" spans="1:18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560"/>
        <v>19970000</v>
      </c>
      <c r="L9982" s="1">
        <v>1</v>
      </c>
      <c r="M9982" s="1">
        <f t="shared" si="561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559"/>
        <v>10</v>
      </c>
    </row>
    <row r="9983" spans="1:18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560"/>
        <v>19972000</v>
      </c>
      <c r="L9983" s="1">
        <v>1</v>
      </c>
      <c r="M9983" s="1">
        <f t="shared" si="561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559"/>
        <v>10</v>
      </c>
    </row>
    <row r="9984" spans="1:18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560"/>
        <v>19974000</v>
      </c>
      <c r="L9984" s="1">
        <v>1</v>
      </c>
      <c r="M9984" s="1">
        <f t="shared" si="561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559"/>
        <v>10</v>
      </c>
    </row>
    <row r="9985" spans="1:18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560"/>
        <v>19976000</v>
      </c>
      <c r="L9985" s="1">
        <v>1</v>
      </c>
      <c r="M9985" s="1">
        <f t="shared" si="561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559"/>
        <v>10</v>
      </c>
    </row>
    <row r="9986" spans="1:18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560"/>
        <v>19978000</v>
      </c>
      <c r="L9986" s="1">
        <v>1</v>
      </c>
      <c r="M9986" s="1">
        <f t="shared" si="561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559"/>
        <v>10</v>
      </c>
    </row>
    <row r="9987" spans="1:18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560"/>
        <v>19980000</v>
      </c>
      <c r="L9987" s="1">
        <v>1</v>
      </c>
      <c r="M9987" s="1">
        <f t="shared" si="561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562">QUOTIENT(A9987,1000)+1</f>
        <v>10</v>
      </c>
    </row>
    <row r="9988" spans="1:18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560"/>
        <v>19982000</v>
      </c>
      <c r="L9988" s="1">
        <v>1</v>
      </c>
      <c r="M9988" s="1">
        <f t="shared" si="561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562"/>
        <v>10</v>
      </c>
    </row>
    <row r="9989" spans="1:18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560"/>
        <v>19984000</v>
      </c>
      <c r="L9989" s="1">
        <v>1</v>
      </c>
      <c r="M9989" s="1">
        <f t="shared" si="561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562"/>
        <v>10</v>
      </c>
    </row>
    <row r="9990" spans="1:18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560"/>
        <v>19986000</v>
      </c>
      <c r="L9990" s="1">
        <v>1</v>
      </c>
      <c r="M9990" s="1">
        <f t="shared" si="561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562"/>
        <v>10</v>
      </c>
    </row>
    <row r="9991" spans="1:18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560"/>
        <v>19988000</v>
      </c>
      <c r="L9991" s="1">
        <v>1</v>
      </c>
      <c r="M9991" s="1">
        <f t="shared" si="561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562"/>
        <v>10</v>
      </c>
    </row>
    <row r="9992" spans="1:18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560"/>
        <v>19990000</v>
      </c>
      <c r="L9992" s="1">
        <v>1</v>
      </c>
      <c r="M9992" s="1">
        <f t="shared" si="561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562"/>
        <v>10</v>
      </c>
    </row>
    <row r="9993" spans="1:18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560"/>
        <v>19992000</v>
      </c>
      <c r="L9993" s="1">
        <v>1</v>
      </c>
      <c r="M9993" s="1">
        <f t="shared" si="561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562"/>
        <v>10</v>
      </c>
    </row>
    <row r="9994" spans="1:18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560"/>
        <v>19994000</v>
      </c>
      <c r="L9994" s="1">
        <v>1</v>
      </c>
      <c r="M9994" s="1">
        <f t="shared" si="561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562"/>
        <v>10</v>
      </c>
    </row>
    <row r="9995" spans="1:18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563">10000+A9995*2000</f>
        <v>19996000</v>
      </c>
      <c r="L9995" s="1">
        <v>1</v>
      </c>
      <c r="M9995" s="1">
        <f t="shared" ref="M9995:M10002" si="564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562"/>
        <v>10</v>
      </c>
    </row>
    <row r="9996" spans="1:18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563"/>
        <v>19998000</v>
      </c>
      <c r="L9996" s="1">
        <v>1</v>
      </c>
      <c r="M9996" s="1">
        <f t="shared" si="564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562"/>
        <v>10</v>
      </c>
    </row>
    <row r="9997" spans="1:18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563"/>
        <v>20000000</v>
      </c>
      <c r="L9997" s="1">
        <v>1</v>
      </c>
      <c r="M9997" s="1">
        <f t="shared" si="564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562"/>
        <v>10</v>
      </c>
    </row>
    <row r="9998" spans="1:18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563"/>
        <v>20002000</v>
      </c>
      <c r="L9998" s="1">
        <v>1</v>
      </c>
      <c r="M9998" s="1">
        <f t="shared" si="564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562"/>
        <v>10</v>
      </c>
    </row>
    <row r="9999" spans="1:18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563"/>
        <v>20004000</v>
      </c>
      <c r="L9999" s="1">
        <v>1</v>
      </c>
      <c r="M9999" s="1">
        <f t="shared" si="564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562"/>
        <v>10</v>
      </c>
    </row>
    <row r="10000" spans="1:18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563"/>
        <v>20006000</v>
      </c>
      <c r="L10000" s="1">
        <v>1</v>
      </c>
      <c r="M10000" s="1">
        <f t="shared" si="564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562"/>
        <v>10</v>
      </c>
    </row>
    <row r="10001" spans="1:18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563"/>
        <v>20008000</v>
      </c>
      <c r="L10001" s="1">
        <v>1</v>
      </c>
      <c r="M10001" s="1">
        <f t="shared" si="564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562"/>
        <v>10</v>
      </c>
    </row>
    <row r="10002" spans="1:18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563"/>
        <v>20010000</v>
      </c>
      <c r="L10002" s="1">
        <v>1</v>
      </c>
      <c r="M10002" s="1">
        <f t="shared" si="564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562"/>
        <v>11</v>
      </c>
    </row>
    <row r="10003" spans="1:18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565">10000+A10003*2000</f>
        <v>20012000</v>
      </c>
      <c r="L10003" s="2">
        <v>1</v>
      </c>
      <c r="M10003" s="2">
        <f t="shared" ref="M10003:M10066" si="566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562"/>
        <v>11</v>
      </c>
    </row>
    <row r="10004" spans="1:18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565"/>
        <v>20014000</v>
      </c>
      <c r="L10004" s="2">
        <v>1</v>
      </c>
      <c r="M10004" s="2">
        <f t="shared" si="566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562"/>
        <v>11</v>
      </c>
    </row>
    <row r="10005" spans="1:18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565"/>
        <v>20016000</v>
      </c>
      <c r="L10005" s="2">
        <v>1</v>
      </c>
      <c r="M10005" s="2">
        <f t="shared" si="566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562"/>
        <v>11</v>
      </c>
    </row>
    <row r="10006" spans="1:18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565"/>
        <v>20018000</v>
      </c>
      <c r="L10006" s="2">
        <v>1</v>
      </c>
      <c r="M10006" s="2">
        <f t="shared" si="566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562"/>
        <v>11</v>
      </c>
    </row>
    <row r="10007" spans="1:18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565"/>
        <v>20020000</v>
      </c>
      <c r="L10007" s="2">
        <v>1</v>
      </c>
      <c r="M10007" s="2">
        <f t="shared" si="566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562"/>
        <v>11</v>
      </c>
    </row>
    <row r="10008" spans="1:18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565"/>
        <v>20022000</v>
      </c>
      <c r="L10008" s="2">
        <v>1</v>
      </c>
      <c r="M10008" s="2">
        <f t="shared" si="566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562"/>
        <v>11</v>
      </c>
    </row>
    <row r="10009" spans="1:18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565"/>
        <v>20024000</v>
      </c>
      <c r="L10009" s="2">
        <v>1</v>
      </c>
      <c r="M10009" s="2">
        <f t="shared" si="566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562"/>
        <v>11</v>
      </c>
    </row>
    <row r="10010" spans="1:18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565"/>
        <v>20026000</v>
      </c>
      <c r="L10010" s="2">
        <v>1</v>
      </c>
      <c r="M10010" s="2">
        <f t="shared" si="566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562"/>
        <v>11</v>
      </c>
    </row>
    <row r="10011" spans="1:18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565"/>
        <v>20028000</v>
      </c>
      <c r="L10011" s="2">
        <v>1</v>
      </c>
      <c r="M10011" s="2">
        <f t="shared" si="566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562"/>
        <v>11</v>
      </c>
    </row>
    <row r="10012" spans="1:18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565"/>
        <v>20030000</v>
      </c>
      <c r="L10012" s="2">
        <v>1</v>
      </c>
      <c r="M10012" s="2">
        <f t="shared" si="566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562"/>
        <v>11</v>
      </c>
    </row>
    <row r="10013" spans="1:18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565"/>
        <v>20032000</v>
      </c>
      <c r="L10013" s="2">
        <v>1</v>
      </c>
      <c r="M10013" s="2">
        <f t="shared" si="566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562"/>
        <v>11</v>
      </c>
    </row>
    <row r="10014" spans="1:18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565"/>
        <v>20034000</v>
      </c>
      <c r="L10014" s="2">
        <v>1</v>
      </c>
      <c r="M10014" s="2">
        <f t="shared" si="566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562"/>
        <v>11</v>
      </c>
    </row>
    <row r="10015" spans="1:18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565"/>
        <v>20036000</v>
      </c>
      <c r="L10015" s="2">
        <v>1</v>
      </c>
      <c r="M10015" s="2">
        <f t="shared" si="566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562"/>
        <v>11</v>
      </c>
    </row>
    <row r="10016" spans="1:18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565"/>
        <v>20038000</v>
      </c>
      <c r="L10016" s="2">
        <v>1</v>
      </c>
      <c r="M10016" s="2">
        <f t="shared" si="566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562"/>
        <v>11</v>
      </c>
    </row>
    <row r="10017" spans="1:18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565"/>
        <v>20040000</v>
      </c>
      <c r="L10017" s="2">
        <v>1</v>
      </c>
      <c r="M10017" s="2">
        <f t="shared" si="566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562"/>
        <v>11</v>
      </c>
    </row>
    <row r="10018" spans="1:18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565"/>
        <v>20042000</v>
      </c>
      <c r="L10018" s="2">
        <v>1</v>
      </c>
      <c r="M10018" s="2">
        <f t="shared" si="566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562"/>
        <v>11</v>
      </c>
    </row>
    <row r="10019" spans="1:18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565"/>
        <v>20044000</v>
      </c>
      <c r="L10019" s="2">
        <v>1</v>
      </c>
      <c r="M10019" s="2">
        <f t="shared" si="566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562"/>
        <v>11</v>
      </c>
    </row>
    <row r="10020" spans="1:18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565"/>
        <v>20046000</v>
      </c>
      <c r="L10020" s="2">
        <v>1</v>
      </c>
      <c r="M10020" s="2">
        <f t="shared" si="566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562"/>
        <v>11</v>
      </c>
    </row>
    <row r="10021" spans="1:18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565"/>
        <v>20048000</v>
      </c>
      <c r="L10021" s="2">
        <v>1</v>
      </c>
      <c r="M10021" s="2">
        <f t="shared" si="566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562"/>
        <v>11</v>
      </c>
    </row>
    <row r="10022" spans="1:18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565"/>
        <v>20050000</v>
      </c>
      <c r="L10022" s="2">
        <v>1</v>
      </c>
      <c r="M10022" s="2">
        <f t="shared" si="566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562"/>
        <v>11</v>
      </c>
    </row>
    <row r="10023" spans="1:18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565"/>
        <v>20052000</v>
      </c>
      <c r="L10023" s="2">
        <v>1</v>
      </c>
      <c r="M10023" s="2">
        <f t="shared" si="566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562"/>
        <v>11</v>
      </c>
    </row>
    <row r="10024" spans="1:18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565"/>
        <v>20054000</v>
      </c>
      <c r="L10024" s="2">
        <v>1</v>
      </c>
      <c r="M10024" s="2">
        <f t="shared" si="566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562"/>
        <v>11</v>
      </c>
    </row>
    <row r="10025" spans="1:18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565"/>
        <v>20056000</v>
      </c>
      <c r="L10025" s="2">
        <v>1</v>
      </c>
      <c r="M10025" s="2">
        <f t="shared" si="566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562"/>
        <v>11</v>
      </c>
    </row>
    <row r="10026" spans="1:18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565"/>
        <v>20058000</v>
      </c>
      <c r="L10026" s="2">
        <v>1</v>
      </c>
      <c r="M10026" s="2">
        <f t="shared" si="566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562"/>
        <v>11</v>
      </c>
    </row>
    <row r="10027" spans="1:18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565"/>
        <v>20060000</v>
      </c>
      <c r="L10027" s="2">
        <v>1</v>
      </c>
      <c r="M10027" s="2">
        <f t="shared" si="566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562"/>
        <v>11</v>
      </c>
    </row>
    <row r="10028" spans="1:18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565"/>
        <v>20062000</v>
      </c>
      <c r="L10028" s="2">
        <v>1</v>
      </c>
      <c r="M10028" s="2">
        <f t="shared" si="566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562"/>
        <v>11</v>
      </c>
    </row>
    <row r="10029" spans="1:18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565"/>
        <v>20064000</v>
      </c>
      <c r="L10029" s="2">
        <v>1</v>
      </c>
      <c r="M10029" s="2">
        <f t="shared" si="566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562"/>
        <v>11</v>
      </c>
    </row>
    <row r="10030" spans="1:18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565"/>
        <v>20066000</v>
      </c>
      <c r="L10030" s="2">
        <v>1</v>
      </c>
      <c r="M10030" s="2">
        <f t="shared" si="566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562"/>
        <v>11</v>
      </c>
    </row>
    <row r="10031" spans="1:18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565"/>
        <v>20068000</v>
      </c>
      <c r="L10031" s="2">
        <v>1</v>
      </c>
      <c r="M10031" s="2">
        <f t="shared" si="566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562"/>
        <v>11</v>
      </c>
    </row>
    <row r="10032" spans="1:18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565"/>
        <v>20070000</v>
      </c>
      <c r="L10032" s="2">
        <v>1</v>
      </c>
      <c r="M10032" s="2">
        <f t="shared" si="566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562"/>
        <v>11</v>
      </c>
    </row>
    <row r="10033" spans="1:18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565"/>
        <v>20072000</v>
      </c>
      <c r="L10033" s="2">
        <v>1</v>
      </c>
      <c r="M10033" s="2">
        <f t="shared" si="566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562"/>
        <v>11</v>
      </c>
    </row>
    <row r="10034" spans="1:18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565"/>
        <v>20074000</v>
      </c>
      <c r="L10034" s="2">
        <v>1</v>
      </c>
      <c r="M10034" s="2">
        <f t="shared" si="566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562"/>
        <v>11</v>
      </c>
    </row>
    <row r="10035" spans="1:18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565"/>
        <v>20076000</v>
      </c>
      <c r="L10035" s="2">
        <v>1</v>
      </c>
      <c r="M10035" s="2">
        <f t="shared" si="566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562"/>
        <v>11</v>
      </c>
    </row>
    <row r="10036" spans="1:18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565"/>
        <v>20078000</v>
      </c>
      <c r="L10036" s="2">
        <v>1</v>
      </c>
      <c r="M10036" s="2">
        <f t="shared" si="566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562"/>
        <v>11</v>
      </c>
    </row>
    <row r="10037" spans="1:18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565"/>
        <v>20080000</v>
      </c>
      <c r="L10037" s="2">
        <v>1</v>
      </c>
      <c r="M10037" s="2">
        <f t="shared" si="566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562"/>
        <v>11</v>
      </c>
    </row>
    <row r="10038" spans="1:18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565"/>
        <v>20082000</v>
      </c>
      <c r="L10038" s="2">
        <v>1</v>
      </c>
      <c r="M10038" s="2">
        <f t="shared" si="566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562"/>
        <v>11</v>
      </c>
    </row>
    <row r="10039" spans="1:18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565"/>
        <v>20084000</v>
      </c>
      <c r="L10039" s="2">
        <v>1</v>
      </c>
      <c r="M10039" s="2">
        <f t="shared" si="566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562"/>
        <v>11</v>
      </c>
    </row>
    <row r="10040" spans="1:18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565"/>
        <v>20086000</v>
      </c>
      <c r="L10040" s="2">
        <v>1</v>
      </c>
      <c r="M10040" s="2">
        <f t="shared" si="566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562"/>
        <v>11</v>
      </c>
    </row>
    <row r="10041" spans="1:18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565"/>
        <v>20088000</v>
      </c>
      <c r="L10041" s="2">
        <v>1</v>
      </c>
      <c r="M10041" s="2">
        <f t="shared" si="566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562"/>
        <v>11</v>
      </c>
    </row>
    <row r="10042" spans="1:18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565"/>
        <v>20090000</v>
      </c>
      <c r="L10042" s="2">
        <v>1</v>
      </c>
      <c r="M10042" s="2">
        <f t="shared" si="566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562"/>
        <v>11</v>
      </c>
    </row>
    <row r="10043" spans="1:18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565"/>
        <v>20092000</v>
      </c>
      <c r="L10043" s="2">
        <v>1</v>
      </c>
      <c r="M10043" s="2">
        <f t="shared" si="566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562"/>
        <v>11</v>
      </c>
    </row>
    <row r="10044" spans="1:18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565"/>
        <v>20094000</v>
      </c>
      <c r="L10044" s="2">
        <v>1</v>
      </c>
      <c r="M10044" s="2">
        <f t="shared" si="566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562"/>
        <v>11</v>
      </c>
    </row>
    <row r="10045" spans="1:18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565"/>
        <v>20096000</v>
      </c>
      <c r="L10045" s="2">
        <v>1</v>
      </c>
      <c r="M10045" s="2">
        <f t="shared" si="566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562"/>
        <v>11</v>
      </c>
    </row>
    <row r="10046" spans="1:18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565"/>
        <v>20098000</v>
      </c>
      <c r="L10046" s="2">
        <v>1</v>
      </c>
      <c r="M10046" s="2">
        <f t="shared" si="566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562"/>
        <v>11</v>
      </c>
    </row>
    <row r="10047" spans="1:18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565"/>
        <v>20100000</v>
      </c>
      <c r="L10047" s="2">
        <v>1</v>
      </c>
      <c r="M10047" s="2">
        <f t="shared" si="566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562"/>
        <v>11</v>
      </c>
    </row>
    <row r="10048" spans="1:18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565"/>
        <v>20102000</v>
      </c>
      <c r="L10048" s="2">
        <v>1</v>
      </c>
      <c r="M10048" s="2">
        <f t="shared" si="566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562"/>
        <v>11</v>
      </c>
    </row>
    <row r="10049" spans="1:18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565"/>
        <v>20104000</v>
      </c>
      <c r="L10049" s="2">
        <v>1</v>
      </c>
      <c r="M10049" s="2">
        <f t="shared" si="566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562"/>
        <v>11</v>
      </c>
    </row>
    <row r="10050" spans="1:18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565"/>
        <v>20106000</v>
      </c>
      <c r="L10050" s="2">
        <v>1</v>
      </c>
      <c r="M10050" s="2">
        <f t="shared" si="566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562"/>
        <v>11</v>
      </c>
    </row>
    <row r="10051" spans="1:18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565"/>
        <v>20108000</v>
      </c>
      <c r="L10051" s="2">
        <v>1</v>
      </c>
      <c r="M10051" s="2">
        <f t="shared" si="566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567">QUOTIENT(A10051,1000)+1</f>
        <v>11</v>
      </c>
    </row>
    <row r="10052" spans="1:18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565"/>
        <v>20110000</v>
      </c>
      <c r="L10052" s="2">
        <v>1</v>
      </c>
      <c r="M10052" s="2">
        <f t="shared" si="566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567"/>
        <v>11</v>
      </c>
    </row>
    <row r="10053" spans="1:18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565"/>
        <v>20112000</v>
      </c>
      <c r="L10053" s="1">
        <v>1</v>
      </c>
      <c r="M10053" s="1">
        <f t="shared" si="566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567"/>
        <v>11</v>
      </c>
    </row>
    <row r="10054" spans="1:18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565"/>
        <v>20114000</v>
      </c>
      <c r="L10054" s="1">
        <v>1</v>
      </c>
      <c r="M10054" s="1">
        <f t="shared" si="566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567"/>
        <v>11</v>
      </c>
    </row>
    <row r="10055" spans="1:18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565"/>
        <v>20116000</v>
      </c>
      <c r="L10055" s="1">
        <v>1</v>
      </c>
      <c r="M10055" s="1">
        <f t="shared" si="566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567"/>
        <v>11</v>
      </c>
    </row>
    <row r="10056" spans="1:18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565"/>
        <v>20118000</v>
      </c>
      <c r="L10056" s="1">
        <v>1</v>
      </c>
      <c r="M10056" s="1">
        <f t="shared" si="566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567"/>
        <v>11</v>
      </c>
    </row>
    <row r="10057" spans="1:18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565"/>
        <v>20120000</v>
      </c>
      <c r="L10057" s="1">
        <v>1</v>
      </c>
      <c r="M10057" s="1">
        <f t="shared" si="566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567"/>
        <v>11</v>
      </c>
    </row>
    <row r="10058" spans="1:18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565"/>
        <v>20122000</v>
      </c>
      <c r="L10058" s="1">
        <v>1</v>
      </c>
      <c r="M10058" s="1">
        <f t="shared" si="566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567"/>
        <v>11</v>
      </c>
    </row>
    <row r="10059" spans="1:18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565"/>
        <v>20124000</v>
      </c>
      <c r="L10059" s="1">
        <v>1</v>
      </c>
      <c r="M10059" s="1">
        <f t="shared" si="566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567"/>
        <v>11</v>
      </c>
    </row>
    <row r="10060" spans="1:18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565"/>
        <v>20126000</v>
      </c>
      <c r="L10060" s="1">
        <v>1</v>
      </c>
      <c r="M10060" s="1">
        <f t="shared" si="566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567"/>
        <v>11</v>
      </c>
    </row>
    <row r="10061" spans="1:18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565"/>
        <v>20128000</v>
      </c>
      <c r="L10061" s="1">
        <v>1</v>
      </c>
      <c r="M10061" s="1">
        <f t="shared" si="566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567"/>
        <v>11</v>
      </c>
    </row>
    <row r="10062" spans="1:18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565"/>
        <v>20130000</v>
      </c>
      <c r="L10062" s="1">
        <v>1</v>
      </c>
      <c r="M10062" s="1">
        <f t="shared" si="566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567"/>
        <v>11</v>
      </c>
    </row>
    <row r="10063" spans="1:18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565"/>
        <v>20132000</v>
      </c>
      <c r="L10063" s="1">
        <v>1</v>
      </c>
      <c r="M10063" s="1">
        <f t="shared" si="566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567"/>
        <v>11</v>
      </c>
    </row>
    <row r="10064" spans="1:18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565"/>
        <v>20134000</v>
      </c>
      <c r="L10064" s="1">
        <v>1</v>
      </c>
      <c r="M10064" s="1">
        <f t="shared" si="566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567"/>
        <v>11</v>
      </c>
    </row>
    <row r="10065" spans="1:18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565"/>
        <v>20136000</v>
      </c>
      <c r="L10065" s="1">
        <v>1</v>
      </c>
      <c r="M10065" s="1">
        <f t="shared" si="566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567"/>
        <v>11</v>
      </c>
    </row>
    <row r="10066" spans="1:18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565"/>
        <v>20138000</v>
      </c>
      <c r="L10066" s="1">
        <v>1</v>
      </c>
      <c r="M10066" s="1">
        <f t="shared" si="566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567"/>
        <v>11</v>
      </c>
    </row>
    <row r="10067" spans="1:18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568">10000+A10067*2000</f>
        <v>20140000</v>
      </c>
      <c r="L10067" s="1">
        <v>1</v>
      </c>
      <c r="M10067" s="1">
        <f t="shared" ref="M10067:M10130" si="569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567"/>
        <v>11</v>
      </c>
    </row>
    <row r="10068" spans="1:18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568"/>
        <v>20142000</v>
      </c>
      <c r="L10068" s="1">
        <v>1</v>
      </c>
      <c r="M10068" s="1">
        <f t="shared" si="569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567"/>
        <v>11</v>
      </c>
    </row>
    <row r="10069" spans="1:18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568"/>
        <v>20144000</v>
      </c>
      <c r="L10069" s="1">
        <v>1</v>
      </c>
      <c r="M10069" s="1">
        <f t="shared" si="569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567"/>
        <v>11</v>
      </c>
    </row>
    <row r="10070" spans="1:18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568"/>
        <v>20146000</v>
      </c>
      <c r="L10070" s="1">
        <v>1</v>
      </c>
      <c r="M10070" s="1">
        <f t="shared" si="569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567"/>
        <v>11</v>
      </c>
    </row>
    <row r="10071" spans="1:18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568"/>
        <v>20148000</v>
      </c>
      <c r="L10071" s="1">
        <v>1</v>
      </c>
      <c r="M10071" s="1">
        <f t="shared" si="569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567"/>
        <v>11</v>
      </c>
    </row>
    <row r="10072" spans="1:18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568"/>
        <v>20150000</v>
      </c>
      <c r="L10072" s="1">
        <v>1</v>
      </c>
      <c r="M10072" s="1">
        <f t="shared" si="569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567"/>
        <v>11</v>
      </c>
    </row>
    <row r="10073" spans="1:18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568"/>
        <v>20152000</v>
      </c>
      <c r="L10073" s="1">
        <v>1</v>
      </c>
      <c r="M10073" s="1">
        <f t="shared" si="569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567"/>
        <v>11</v>
      </c>
    </row>
    <row r="10074" spans="1:18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568"/>
        <v>20154000</v>
      </c>
      <c r="L10074" s="1">
        <v>1</v>
      </c>
      <c r="M10074" s="1">
        <f t="shared" si="569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567"/>
        <v>11</v>
      </c>
    </row>
    <row r="10075" spans="1:18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568"/>
        <v>20156000</v>
      </c>
      <c r="L10075" s="1">
        <v>1</v>
      </c>
      <c r="M10075" s="1">
        <f t="shared" si="569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567"/>
        <v>11</v>
      </c>
    </row>
    <row r="10076" spans="1:18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568"/>
        <v>20158000</v>
      </c>
      <c r="L10076" s="1">
        <v>1</v>
      </c>
      <c r="M10076" s="1">
        <f t="shared" si="569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567"/>
        <v>11</v>
      </c>
    </row>
    <row r="10077" spans="1:18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568"/>
        <v>20160000</v>
      </c>
      <c r="L10077" s="1">
        <v>1</v>
      </c>
      <c r="M10077" s="1">
        <f t="shared" si="569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567"/>
        <v>11</v>
      </c>
    </row>
    <row r="10078" spans="1:18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568"/>
        <v>20162000</v>
      </c>
      <c r="L10078" s="1">
        <v>1</v>
      </c>
      <c r="M10078" s="1">
        <f t="shared" si="569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567"/>
        <v>11</v>
      </c>
    </row>
    <row r="10079" spans="1:18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568"/>
        <v>20164000</v>
      </c>
      <c r="L10079" s="1">
        <v>1</v>
      </c>
      <c r="M10079" s="1">
        <f t="shared" si="569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567"/>
        <v>11</v>
      </c>
    </row>
    <row r="10080" spans="1:18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568"/>
        <v>20166000</v>
      </c>
      <c r="L10080" s="1">
        <v>1</v>
      </c>
      <c r="M10080" s="1">
        <f t="shared" si="569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567"/>
        <v>11</v>
      </c>
    </row>
    <row r="10081" spans="1:18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568"/>
        <v>20168000</v>
      </c>
      <c r="L10081" s="1">
        <v>1</v>
      </c>
      <c r="M10081" s="1">
        <f t="shared" si="569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567"/>
        <v>11</v>
      </c>
    </row>
    <row r="10082" spans="1:18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568"/>
        <v>20170000</v>
      </c>
      <c r="L10082" s="1">
        <v>1</v>
      </c>
      <c r="M10082" s="1">
        <f t="shared" si="569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567"/>
        <v>11</v>
      </c>
    </row>
    <row r="10083" spans="1:18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568"/>
        <v>20172000</v>
      </c>
      <c r="L10083" s="1">
        <v>1</v>
      </c>
      <c r="M10083" s="1">
        <f t="shared" si="569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567"/>
        <v>11</v>
      </c>
    </row>
    <row r="10084" spans="1:18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568"/>
        <v>20174000</v>
      </c>
      <c r="L10084" s="1">
        <v>1</v>
      </c>
      <c r="M10084" s="1">
        <f t="shared" si="569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567"/>
        <v>11</v>
      </c>
    </row>
    <row r="10085" spans="1:18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568"/>
        <v>20176000</v>
      </c>
      <c r="L10085" s="1">
        <v>1</v>
      </c>
      <c r="M10085" s="1">
        <f t="shared" si="569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567"/>
        <v>11</v>
      </c>
    </row>
    <row r="10086" spans="1:18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568"/>
        <v>20178000</v>
      </c>
      <c r="L10086" s="1">
        <v>1</v>
      </c>
      <c r="M10086" s="1">
        <f t="shared" si="569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567"/>
        <v>11</v>
      </c>
    </row>
    <row r="10087" spans="1:18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568"/>
        <v>20180000</v>
      </c>
      <c r="L10087" s="1">
        <v>1</v>
      </c>
      <c r="M10087" s="1">
        <f t="shared" si="569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567"/>
        <v>11</v>
      </c>
    </row>
    <row r="10088" spans="1:18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568"/>
        <v>20182000</v>
      </c>
      <c r="L10088" s="1">
        <v>1</v>
      </c>
      <c r="M10088" s="1">
        <f t="shared" si="569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567"/>
        <v>11</v>
      </c>
    </row>
    <row r="10089" spans="1:18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568"/>
        <v>20184000</v>
      </c>
      <c r="L10089" s="1">
        <v>1</v>
      </c>
      <c r="M10089" s="1">
        <f t="shared" si="569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567"/>
        <v>11</v>
      </c>
    </row>
    <row r="10090" spans="1:18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568"/>
        <v>20186000</v>
      </c>
      <c r="L10090" s="1">
        <v>1</v>
      </c>
      <c r="M10090" s="1">
        <f t="shared" si="569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567"/>
        <v>11</v>
      </c>
    </row>
    <row r="10091" spans="1:18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568"/>
        <v>20188000</v>
      </c>
      <c r="L10091" s="1">
        <v>1</v>
      </c>
      <c r="M10091" s="1">
        <f t="shared" si="569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567"/>
        <v>11</v>
      </c>
    </row>
    <row r="10092" spans="1:18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568"/>
        <v>20190000</v>
      </c>
      <c r="L10092" s="1">
        <v>1</v>
      </c>
      <c r="M10092" s="1">
        <f t="shared" si="569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567"/>
        <v>11</v>
      </c>
    </row>
    <row r="10093" spans="1:18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568"/>
        <v>20192000</v>
      </c>
      <c r="L10093" s="1">
        <v>1</v>
      </c>
      <c r="M10093" s="1">
        <f t="shared" si="569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567"/>
        <v>11</v>
      </c>
    </row>
    <row r="10094" spans="1:18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568"/>
        <v>20194000</v>
      </c>
      <c r="L10094" s="1">
        <v>1</v>
      </c>
      <c r="M10094" s="1">
        <f t="shared" si="569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567"/>
        <v>11</v>
      </c>
    </row>
    <row r="10095" spans="1:18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568"/>
        <v>20196000</v>
      </c>
      <c r="L10095" s="1">
        <v>1</v>
      </c>
      <c r="M10095" s="1">
        <f t="shared" si="569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567"/>
        <v>11</v>
      </c>
    </row>
    <row r="10096" spans="1:18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568"/>
        <v>20198000</v>
      </c>
      <c r="L10096" s="1">
        <v>1</v>
      </c>
      <c r="M10096" s="1">
        <f t="shared" si="569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567"/>
        <v>11</v>
      </c>
    </row>
    <row r="10097" spans="1:18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568"/>
        <v>20200000</v>
      </c>
      <c r="L10097" s="1">
        <v>1</v>
      </c>
      <c r="M10097" s="1">
        <f t="shared" si="569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567"/>
        <v>11</v>
      </c>
    </row>
    <row r="10098" spans="1:18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568"/>
        <v>20202000</v>
      </c>
      <c r="L10098" s="1">
        <v>1</v>
      </c>
      <c r="M10098" s="1">
        <f t="shared" si="569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567"/>
        <v>11</v>
      </c>
    </row>
    <row r="10099" spans="1:18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568"/>
        <v>20204000</v>
      </c>
      <c r="L10099" s="1">
        <v>1</v>
      </c>
      <c r="M10099" s="1">
        <f t="shared" si="569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567"/>
        <v>11</v>
      </c>
    </row>
    <row r="10100" spans="1:18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568"/>
        <v>20206000</v>
      </c>
      <c r="L10100" s="1">
        <v>1</v>
      </c>
      <c r="M10100" s="1">
        <f t="shared" si="569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567"/>
        <v>11</v>
      </c>
    </row>
    <row r="10101" spans="1:18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568"/>
        <v>20208000</v>
      </c>
      <c r="L10101" s="1">
        <v>1</v>
      </c>
      <c r="M10101" s="1">
        <f t="shared" si="569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567"/>
        <v>11</v>
      </c>
    </row>
    <row r="10102" spans="1:18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568"/>
        <v>20210000</v>
      </c>
      <c r="L10102" s="1">
        <v>1</v>
      </c>
      <c r="M10102" s="1">
        <f t="shared" si="569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567"/>
        <v>11</v>
      </c>
    </row>
    <row r="10103" spans="1:18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568"/>
        <v>20212000</v>
      </c>
      <c r="L10103" s="2">
        <v>1</v>
      </c>
      <c r="M10103" s="2">
        <f t="shared" si="569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567"/>
        <v>11</v>
      </c>
    </row>
    <row r="10104" spans="1:18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568"/>
        <v>20214000</v>
      </c>
      <c r="L10104" s="2">
        <v>1</v>
      </c>
      <c r="M10104" s="2">
        <f t="shared" si="569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567"/>
        <v>11</v>
      </c>
    </row>
    <row r="10105" spans="1:18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568"/>
        <v>20216000</v>
      </c>
      <c r="L10105" s="2">
        <v>1</v>
      </c>
      <c r="M10105" s="2">
        <f t="shared" si="569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567"/>
        <v>11</v>
      </c>
    </row>
    <row r="10106" spans="1:18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568"/>
        <v>20218000</v>
      </c>
      <c r="L10106" s="2">
        <v>1</v>
      </c>
      <c r="M10106" s="2">
        <f t="shared" si="569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567"/>
        <v>11</v>
      </c>
    </row>
    <row r="10107" spans="1:18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568"/>
        <v>20220000</v>
      </c>
      <c r="L10107" s="2">
        <v>1</v>
      </c>
      <c r="M10107" s="2">
        <f t="shared" si="569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567"/>
        <v>11</v>
      </c>
    </row>
    <row r="10108" spans="1:18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568"/>
        <v>20222000</v>
      </c>
      <c r="L10108" s="2">
        <v>1</v>
      </c>
      <c r="M10108" s="2">
        <f t="shared" si="569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567"/>
        <v>11</v>
      </c>
    </row>
    <row r="10109" spans="1:18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568"/>
        <v>20224000</v>
      </c>
      <c r="L10109" s="2">
        <v>1</v>
      </c>
      <c r="M10109" s="2">
        <f t="shared" si="569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567"/>
        <v>11</v>
      </c>
    </row>
    <row r="10110" spans="1:18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568"/>
        <v>20226000</v>
      </c>
      <c r="L10110" s="2">
        <v>1</v>
      </c>
      <c r="M10110" s="2">
        <f t="shared" si="569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567"/>
        <v>11</v>
      </c>
    </row>
    <row r="10111" spans="1:18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568"/>
        <v>20228000</v>
      </c>
      <c r="L10111" s="2">
        <v>1</v>
      </c>
      <c r="M10111" s="2">
        <f t="shared" si="569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567"/>
        <v>11</v>
      </c>
    </row>
    <row r="10112" spans="1:18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568"/>
        <v>20230000</v>
      </c>
      <c r="L10112" s="2">
        <v>1</v>
      </c>
      <c r="M10112" s="2">
        <f t="shared" si="569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567"/>
        <v>11</v>
      </c>
    </row>
    <row r="10113" spans="1:18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568"/>
        <v>20232000</v>
      </c>
      <c r="L10113" s="2">
        <v>1</v>
      </c>
      <c r="M10113" s="2">
        <f t="shared" si="569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567"/>
        <v>11</v>
      </c>
    </row>
    <row r="10114" spans="1:18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568"/>
        <v>20234000</v>
      </c>
      <c r="L10114" s="2">
        <v>1</v>
      </c>
      <c r="M10114" s="2">
        <f t="shared" si="569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567"/>
        <v>11</v>
      </c>
    </row>
    <row r="10115" spans="1:18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568"/>
        <v>20236000</v>
      </c>
      <c r="L10115" s="2">
        <v>1</v>
      </c>
      <c r="M10115" s="2">
        <f t="shared" si="569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570">QUOTIENT(A10115,1000)+1</f>
        <v>11</v>
      </c>
    </row>
    <row r="10116" spans="1:18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568"/>
        <v>20238000</v>
      </c>
      <c r="L10116" s="2">
        <v>1</v>
      </c>
      <c r="M10116" s="2">
        <f t="shared" si="569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570"/>
        <v>11</v>
      </c>
    </row>
    <row r="10117" spans="1:18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568"/>
        <v>20240000</v>
      </c>
      <c r="L10117" s="2">
        <v>1</v>
      </c>
      <c r="M10117" s="2">
        <f t="shared" si="569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570"/>
        <v>11</v>
      </c>
    </row>
    <row r="10118" spans="1:18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568"/>
        <v>20242000</v>
      </c>
      <c r="L10118" s="2">
        <v>1</v>
      </c>
      <c r="M10118" s="2">
        <f t="shared" si="569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570"/>
        <v>11</v>
      </c>
    </row>
    <row r="10119" spans="1:18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568"/>
        <v>20244000</v>
      </c>
      <c r="L10119" s="2">
        <v>1</v>
      </c>
      <c r="M10119" s="2">
        <f t="shared" si="569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570"/>
        <v>11</v>
      </c>
    </row>
    <row r="10120" spans="1:18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568"/>
        <v>20246000</v>
      </c>
      <c r="L10120" s="2">
        <v>1</v>
      </c>
      <c r="M10120" s="2">
        <f t="shared" si="569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570"/>
        <v>11</v>
      </c>
    </row>
    <row r="10121" spans="1:18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568"/>
        <v>20248000</v>
      </c>
      <c r="L10121" s="2">
        <v>1</v>
      </c>
      <c r="M10121" s="2">
        <f t="shared" si="569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570"/>
        <v>11</v>
      </c>
    </row>
    <row r="10122" spans="1:18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568"/>
        <v>20250000</v>
      </c>
      <c r="L10122" s="2">
        <v>1</v>
      </c>
      <c r="M10122" s="2">
        <f t="shared" si="569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570"/>
        <v>11</v>
      </c>
    </row>
    <row r="10123" spans="1:18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568"/>
        <v>20252000</v>
      </c>
      <c r="L10123" s="2">
        <v>1</v>
      </c>
      <c r="M10123" s="2">
        <f t="shared" si="569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570"/>
        <v>11</v>
      </c>
    </row>
    <row r="10124" spans="1:18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568"/>
        <v>20254000</v>
      </c>
      <c r="L10124" s="2">
        <v>1</v>
      </c>
      <c r="M10124" s="2">
        <f t="shared" si="569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570"/>
        <v>11</v>
      </c>
    </row>
    <row r="10125" spans="1:18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568"/>
        <v>20256000</v>
      </c>
      <c r="L10125" s="2">
        <v>1</v>
      </c>
      <c r="M10125" s="2">
        <f t="shared" si="569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570"/>
        <v>11</v>
      </c>
    </row>
    <row r="10126" spans="1:18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568"/>
        <v>20258000</v>
      </c>
      <c r="L10126" s="2">
        <v>1</v>
      </c>
      <c r="M10126" s="2">
        <f t="shared" si="569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570"/>
        <v>11</v>
      </c>
    </row>
    <row r="10127" spans="1:18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568"/>
        <v>20260000</v>
      </c>
      <c r="L10127" s="2">
        <v>1</v>
      </c>
      <c r="M10127" s="2">
        <f t="shared" si="569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570"/>
        <v>11</v>
      </c>
    </row>
    <row r="10128" spans="1:18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568"/>
        <v>20262000</v>
      </c>
      <c r="L10128" s="2">
        <v>1</v>
      </c>
      <c r="M10128" s="2">
        <f t="shared" si="569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570"/>
        <v>11</v>
      </c>
    </row>
    <row r="10129" spans="1:18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568"/>
        <v>20264000</v>
      </c>
      <c r="L10129" s="2">
        <v>1</v>
      </c>
      <c r="M10129" s="2">
        <f t="shared" si="569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570"/>
        <v>11</v>
      </c>
    </row>
    <row r="10130" spans="1:18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568"/>
        <v>20266000</v>
      </c>
      <c r="L10130" s="2">
        <v>1</v>
      </c>
      <c r="M10130" s="2">
        <f t="shared" si="569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570"/>
        <v>11</v>
      </c>
    </row>
    <row r="10131" spans="1:18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571">10000+A10131*2000</f>
        <v>20268000</v>
      </c>
      <c r="L10131" s="2">
        <v>1</v>
      </c>
      <c r="M10131" s="2">
        <f t="shared" ref="M10131:M10194" si="572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570"/>
        <v>11</v>
      </c>
    </row>
    <row r="10132" spans="1:18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571"/>
        <v>20270000</v>
      </c>
      <c r="L10132" s="2">
        <v>1</v>
      </c>
      <c r="M10132" s="2">
        <f t="shared" si="572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570"/>
        <v>11</v>
      </c>
    </row>
    <row r="10133" spans="1:18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571"/>
        <v>20272000</v>
      </c>
      <c r="L10133" s="2">
        <v>1</v>
      </c>
      <c r="M10133" s="2">
        <f t="shared" si="572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570"/>
        <v>11</v>
      </c>
    </row>
    <row r="10134" spans="1:18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571"/>
        <v>20274000</v>
      </c>
      <c r="L10134" s="2">
        <v>1</v>
      </c>
      <c r="M10134" s="2">
        <f t="shared" si="572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570"/>
        <v>11</v>
      </c>
    </row>
    <row r="10135" spans="1:18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571"/>
        <v>20276000</v>
      </c>
      <c r="L10135" s="2">
        <v>1</v>
      </c>
      <c r="M10135" s="2">
        <f t="shared" si="572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570"/>
        <v>11</v>
      </c>
    </row>
    <row r="10136" spans="1:18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571"/>
        <v>20278000</v>
      </c>
      <c r="L10136" s="2">
        <v>1</v>
      </c>
      <c r="M10136" s="2">
        <f t="shared" si="572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570"/>
        <v>11</v>
      </c>
    </row>
    <row r="10137" spans="1:18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571"/>
        <v>20280000</v>
      </c>
      <c r="L10137" s="2">
        <v>1</v>
      </c>
      <c r="M10137" s="2">
        <f t="shared" si="572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570"/>
        <v>11</v>
      </c>
    </row>
    <row r="10138" spans="1:18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571"/>
        <v>20282000</v>
      </c>
      <c r="L10138" s="2">
        <v>1</v>
      </c>
      <c r="M10138" s="2">
        <f t="shared" si="572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570"/>
        <v>11</v>
      </c>
    </row>
    <row r="10139" spans="1:18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571"/>
        <v>20284000</v>
      </c>
      <c r="L10139" s="2">
        <v>1</v>
      </c>
      <c r="M10139" s="2">
        <f t="shared" si="572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570"/>
        <v>11</v>
      </c>
    </row>
    <row r="10140" spans="1:18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571"/>
        <v>20286000</v>
      </c>
      <c r="L10140" s="2">
        <v>1</v>
      </c>
      <c r="M10140" s="2">
        <f t="shared" si="572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570"/>
        <v>11</v>
      </c>
    </row>
    <row r="10141" spans="1:18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571"/>
        <v>20288000</v>
      </c>
      <c r="L10141" s="2">
        <v>1</v>
      </c>
      <c r="M10141" s="2">
        <f t="shared" si="572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570"/>
        <v>11</v>
      </c>
    </row>
    <row r="10142" spans="1:18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571"/>
        <v>20290000</v>
      </c>
      <c r="L10142" s="2">
        <v>1</v>
      </c>
      <c r="M10142" s="2">
        <f t="shared" si="572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570"/>
        <v>11</v>
      </c>
    </row>
    <row r="10143" spans="1:18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571"/>
        <v>20292000</v>
      </c>
      <c r="L10143" s="2">
        <v>1</v>
      </c>
      <c r="M10143" s="2">
        <f t="shared" si="572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570"/>
        <v>11</v>
      </c>
    </row>
    <row r="10144" spans="1:18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571"/>
        <v>20294000</v>
      </c>
      <c r="L10144" s="2">
        <v>1</v>
      </c>
      <c r="M10144" s="2">
        <f t="shared" si="572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570"/>
        <v>11</v>
      </c>
    </row>
    <row r="10145" spans="1:18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571"/>
        <v>20296000</v>
      </c>
      <c r="L10145" s="2">
        <v>1</v>
      </c>
      <c r="M10145" s="2">
        <f t="shared" si="572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570"/>
        <v>11</v>
      </c>
    </row>
    <row r="10146" spans="1:18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571"/>
        <v>20298000</v>
      </c>
      <c r="L10146" s="2">
        <v>1</v>
      </c>
      <c r="M10146" s="2">
        <f t="shared" si="572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570"/>
        <v>11</v>
      </c>
    </row>
    <row r="10147" spans="1:18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571"/>
        <v>20300000</v>
      </c>
      <c r="L10147" s="2">
        <v>1</v>
      </c>
      <c r="M10147" s="2">
        <f t="shared" si="572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570"/>
        <v>11</v>
      </c>
    </row>
    <row r="10148" spans="1:18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571"/>
        <v>20302000</v>
      </c>
      <c r="L10148" s="2">
        <v>1</v>
      </c>
      <c r="M10148" s="2">
        <f t="shared" si="572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570"/>
        <v>11</v>
      </c>
    </row>
    <row r="10149" spans="1:18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571"/>
        <v>20304000</v>
      </c>
      <c r="L10149" s="2">
        <v>1</v>
      </c>
      <c r="M10149" s="2">
        <f t="shared" si="572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570"/>
        <v>11</v>
      </c>
    </row>
    <row r="10150" spans="1:18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571"/>
        <v>20306000</v>
      </c>
      <c r="L10150" s="2">
        <v>1</v>
      </c>
      <c r="M10150" s="2">
        <f t="shared" si="572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570"/>
        <v>11</v>
      </c>
    </row>
    <row r="10151" spans="1:18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571"/>
        <v>20308000</v>
      </c>
      <c r="L10151" s="2">
        <v>1</v>
      </c>
      <c r="M10151" s="2">
        <f t="shared" si="572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570"/>
        <v>11</v>
      </c>
    </row>
    <row r="10152" spans="1:18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571"/>
        <v>20310000</v>
      </c>
      <c r="L10152" s="2">
        <v>1</v>
      </c>
      <c r="M10152" s="2">
        <f t="shared" si="572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570"/>
        <v>11</v>
      </c>
    </row>
    <row r="10153" spans="1:18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571"/>
        <v>20312000</v>
      </c>
      <c r="L10153" s="1">
        <v>1</v>
      </c>
      <c r="M10153" s="1">
        <f t="shared" si="572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570"/>
        <v>11</v>
      </c>
    </row>
    <row r="10154" spans="1:18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571"/>
        <v>20314000</v>
      </c>
      <c r="L10154" s="1">
        <v>1</v>
      </c>
      <c r="M10154" s="1">
        <f t="shared" si="572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570"/>
        <v>11</v>
      </c>
    </row>
    <row r="10155" spans="1:18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571"/>
        <v>20316000</v>
      </c>
      <c r="L10155" s="1">
        <v>1</v>
      </c>
      <c r="M10155" s="1">
        <f t="shared" si="572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570"/>
        <v>11</v>
      </c>
    </row>
    <row r="10156" spans="1:18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571"/>
        <v>20318000</v>
      </c>
      <c r="L10156" s="1">
        <v>1</v>
      </c>
      <c r="M10156" s="1">
        <f t="shared" si="572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570"/>
        <v>11</v>
      </c>
    </row>
    <row r="10157" spans="1:18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571"/>
        <v>20320000</v>
      </c>
      <c r="L10157" s="1">
        <v>1</v>
      </c>
      <c r="M10157" s="1">
        <f t="shared" si="572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570"/>
        <v>11</v>
      </c>
    </row>
    <row r="10158" spans="1:18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571"/>
        <v>20322000</v>
      </c>
      <c r="L10158" s="1">
        <v>1</v>
      </c>
      <c r="M10158" s="1">
        <f t="shared" si="572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570"/>
        <v>11</v>
      </c>
    </row>
    <row r="10159" spans="1:18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571"/>
        <v>20324000</v>
      </c>
      <c r="L10159" s="1">
        <v>1</v>
      </c>
      <c r="M10159" s="1">
        <f t="shared" si="572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570"/>
        <v>11</v>
      </c>
    </row>
    <row r="10160" spans="1:18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571"/>
        <v>20326000</v>
      </c>
      <c r="L10160" s="1">
        <v>1</v>
      </c>
      <c r="M10160" s="1">
        <f t="shared" si="572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570"/>
        <v>11</v>
      </c>
    </row>
    <row r="10161" spans="1:18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571"/>
        <v>20328000</v>
      </c>
      <c r="L10161" s="1">
        <v>1</v>
      </c>
      <c r="M10161" s="1">
        <f t="shared" si="572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570"/>
        <v>11</v>
      </c>
    </row>
    <row r="10162" spans="1:18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571"/>
        <v>20330000</v>
      </c>
      <c r="L10162" s="1">
        <v>1</v>
      </c>
      <c r="M10162" s="1">
        <f t="shared" si="572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570"/>
        <v>11</v>
      </c>
    </row>
    <row r="10163" spans="1:18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571"/>
        <v>20332000</v>
      </c>
      <c r="L10163" s="1">
        <v>1</v>
      </c>
      <c r="M10163" s="1">
        <f t="shared" si="572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570"/>
        <v>11</v>
      </c>
    </row>
    <row r="10164" spans="1:18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571"/>
        <v>20334000</v>
      </c>
      <c r="L10164" s="1">
        <v>1</v>
      </c>
      <c r="M10164" s="1">
        <f t="shared" si="572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570"/>
        <v>11</v>
      </c>
    </row>
    <row r="10165" spans="1:18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571"/>
        <v>20336000</v>
      </c>
      <c r="L10165" s="1">
        <v>1</v>
      </c>
      <c r="M10165" s="1">
        <f t="shared" si="572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570"/>
        <v>11</v>
      </c>
    </row>
    <row r="10166" spans="1:18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571"/>
        <v>20338000</v>
      </c>
      <c r="L10166" s="1">
        <v>1</v>
      </c>
      <c r="M10166" s="1">
        <f t="shared" si="572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570"/>
        <v>11</v>
      </c>
    </row>
    <row r="10167" spans="1:18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571"/>
        <v>20340000</v>
      </c>
      <c r="L10167" s="1">
        <v>1</v>
      </c>
      <c r="M10167" s="1">
        <f t="shared" si="572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570"/>
        <v>11</v>
      </c>
    </row>
    <row r="10168" spans="1:18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571"/>
        <v>20342000</v>
      </c>
      <c r="L10168" s="1">
        <v>1</v>
      </c>
      <c r="M10168" s="1">
        <f t="shared" si="572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570"/>
        <v>11</v>
      </c>
    </row>
    <row r="10169" spans="1:18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571"/>
        <v>20344000</v>
      </c>
      <c r="L10169" s="1">
        <v>1</v>
      </c>
      <c r="M10169" s="1">
        <f t="shared" si="572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570"/>
        <v>11</v>
      </c>
    </row>
    <row r="10170" spans="1:18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571"/>
        <v>20346000</v>
      </c>
      <c r="L10170" s="1">
        <v>1</v>
      </c>
      <c r="M10170" s="1">
        <f t="shared" si="572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570"/>
        <v>11</v>
      </c>
    </row>
    <row r="10171" spans="1:18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571"/>
        <v>20348000</v>
      </c>
      <c r="L10171" s="1">
        <v>1</v>
      </c>
      <c r="M10171" s="1">
        <f t="shared" si="572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570"/>
        <v>11</v>
      </c>
    </row>
    <row r="10172" spans="1:18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571"/>
        <v>20350000</v>
      </c>
      <c r="L10172" s="1">
        <v>1</v>
      </c>
      <c r="M10172" s="1">
        <f t="shared" si="572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570"/>
        <v>11</v>
      </c>
    </row>
    <row r="10173" spans="1:18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571"/>
        <v>20352000</v>
      </c>
      <c r="L10173" s="1">
        <v>1</v>
      </c>
      <c r="M10173" s="1">
        <f t="shared" si="572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570"/>
        <v>11</v>
      </c>
    </row>
    <row r="10174" spans="1:18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571"/>
        <v>20354000</v>
      </c>
      <c r="L10174" s="1">
        <v>1</v>
      </c>
      <c r="M10174" s="1">
        <f t="shared" si="572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570"/>
        <v>11</v>
      </c>
    </row>
    <row r="10175" spans="1:18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571"/>
        <v>20356000</v>
      </c>
      <c r="L10175" s="1">
        <v>1</v>
      </c>
      <c r="M10175" s="1">
        <f t="shared" si="572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570"/>
        <v>11</v>
      </c>
    </row>
    <row r="10176" spans="1:18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571"/>
        <v>20358000</v>
      </c>
      <c r="L10176" s="1">
        <v>1</v>
      </c>
      <c r="M10176" s="1">
        <f t="shared" si="572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570"/>
        <v>11</v>
      </c>
    </row>
    <row r="10177" spans="1:18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571"/>
        <v>20360000</v>
      </c>
      <c r="L10177" s="1">
        <v>1</v>
      </c>
      <c r="M10177" s="1">
        <f t="shared" si="572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570"/>
        <v>11</v>
      </c>
    </row>
    <row r="10178" spans="1:18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571"/>
        <v>20362000</v>
      </c>
      <c r="L10178" s="1">
        <v>1</v>
      </c>
      <c r="M10178" s="1">
        <f t="shared" si="572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570"/>
        <v>11</v>
      </c>
    </row>
    <row r="10179" spans="1:18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571"/>
        <v>20364000</v>
      </c>
      <c r="L10179" s="1">
        <v>1</v>
      </c>
      <c r="M10179" s="1">
        <f t="shared" si="572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573">QUOTIENT(A10179,1000)+1</f>
        <v>11</v>
      </c>
    </row>
    <row r="10180" spans="1:18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571"/>
        <v>20366000</v>
      </c>
      <c r="L10180" s="1">
        <v>1</v>
      </c>
      <c r="M10180" s="1">
        <f t="shared" si="572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573"/>
        <v>11</v>
      </c>
    </row>
    <row r="10181" spans="1:18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571"/>
        <v>20368000</v>
      </c>
      <c r="L10181" s="1">
        <v>1</v>
      </c>
      <c r="M10181" s="1">
        <f t="shared" si="572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573"/>
        <v>11</v>
      </c>
    </row>
    <row r="10182" spans="1:18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571"/>
        <v>20370000</v>
      </c>
      <c r="L10182" s="1">
        <v>1</v>
      </c>
      <c r="M10182" s="1">
        <f t="shared" si="572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573"/>
        <v>11</v>
      </c>
    </row>
    <row r="10183" spans="1:18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571"/>
        <v>20372000</v>
      </c>
      <c r="L10183" s="1">
        <v>1</v>
      </c>
      <c r="M10183" s="1">
        <f t="shared" si="572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573"/>
        <v>11</v>
      </c>
    </row>
    <row r="10184" spans="1:18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571"/>
        <v>20374000</v>
      </c>
      <c r="L10184" s="1">
        <v>1</v>
      </c>
      <c r="M10184" s="1">
        <f t="shared" si="572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573"/>
        <v>11</v>
      </c>
    </row>
    <row r="10185" spans="1:18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571"/>
        <v>20376000</v>
      </c>
      <c r="L10185" s="1">
        <v>1</v>
      </c>
      <c r="M10185" s="1">
        <f t="shared" si="572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573"/>
        <v>11</v>
      </c>
    </row>
    <row r="10186" spans="1:18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571"/>
        <v>20378000</v>
      </c>
      <c r="L10186" s="1">
        <v>1</v>
      </c>
      <c r="M10186" s="1">
        <f t="shared" si="572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573"/>
        <v>11</v>
      </c>
    </row>
    <row r="10187" spans="1:18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571"/>
        <v>20380000</v>
      </c>
      <c r="L10187" s="1">
        <v>1</v>
      </c>
      <c r="M10187" s="1">
        <f t="shared" si="572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573"/>
        <v>11</v>
      </c>
    </row>
    <row r="10188" spans="1:18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571"/>
        <v>20382000</v>
      </c>
      <c r="L10188" s="1">
        <v>1</v>
      </c>
      <c r="M10188" s="1">
        <f t="shared" si="572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573"/>
        <v>11</v>
      </c>
    </row>
    <row r="10189" spans="1:18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571"/>
        <v>20384000</v>
      </c>
      <c r="L10189" s="1">
        <v>1</v>
      </c>
      <c r="M10189" s="1">
        <f t="shared" si="572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573"/>
        <v>11</v>
      </c>
    </row>
    <row r="10190" spans="1:18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571"/>
        <v>20386000</v>
      </c>
      <c r="L10190" s="1">
        <v>1</v>
      </c>
      <c r="M10190" s="1">
        <f t="shared" si="572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573"/>
        <v>11</v>
      </c>
    </row>
    <row r="10191" spans="1:18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571"/>
        <v>20388000</v>
      </c>
      <c r="L10191" s="1">
        <v>1</v>
      </c>
      <c r="M10191" s="1">
        <f t="shared" si="572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573"/>
        <v>11</v>
      </c>
    </row>
    <row r="10192" spans="1:18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571"/>
        <v>20390000</v>
      </c>
      <c r="L10192" s="1">
        <v>1</v>
      </c>
      <c r="M10192" s="1">
        <f t="shared" si="572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573"/>
        <v>11</v>
      </c>
    </row>
    <row r="10193" spans="1:18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571"/>
        <v>20392000</v>
      </c>
      <c r="L10193" s="1">
        <v>1</v>
      </c>
      <c r="M10193" s="1">
        <f t="shared" si="572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573"/>
        <v>11</v>
      </c>
    </row>
    <row r="10194" spans="1:18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571"/>
        <v>20394000</v>
      </c>
      <c r="L10194" s="1">
        <v>1</v>
      </c>
      <c r="M10194" s="1">
        <f t="shared" si="572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573"/>
        <v>11</v>
      </c>
    </row>
    <row r="10195" spans="1:18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574">10000+A10195*2000</f>
        <v>20396000</v>
      </c>
      <c r="L10195" s="1">
        <v>1</v>
      </c>
      <c r="M10195" s="1">
        <f t="shared" ref="M10195:M10202" si="57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573"/>
        <v>11</v>
      </c>
    </row>
    <row r="10196" spans="1:18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574"/>
        <v>20398000</v>
      </c>
      <c r="L10196" s="1">
        <v>1</v>
      </c>
      <c r="M10196" s="1">
        <f t="shared" si="575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573"/>
        <v>11</v>
      </c>
    </row>
    <row r="10197" spans="1:18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574"/>
        <v>20400000</v>
      </c>
      <c r="L10197" s="1">
        <v>1</v>
      </c>
      <c r="M10197" s="1">
        <f t="shared" si="575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573"/>
        <v>11</v>
      </c>
    </row>
    <row r="10198" spans="1:18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574"/>
        <v>20402000</v>
      </c>
      <c r="L10198" s="1">
        <v>1</v>
      </c>
      <c r="M10198" s="1">
        <f t="shared" si="575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573"/>
        <v>11</v>
      </c>
    </row>
    <row r="10199" spans="1:18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574"/>
        <v>20404000</v>
      </c>
      <c r="L10199" s="1">
        <v>1</v>
      </c>
      <c r="M10199" s="1">
        <f t="shared" si="575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573"/>
        <v>11</v>
      </c>
    </row>
    <row r="10200" spans="1:18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574"/>
        <v>20406000</v>
      </c>
      <c r="L10200" s="1">
        <v>1</v>
      </c>
      <c r="M10200" s="1">
        <f t="shared" si="575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573"/>
        <v>11</v>
      </c>
    </row>
    <row r="10201" spans="1:18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574"/>
        <v>20408000</v>
      </c>
      <c r="L10201" s="1">
        <v>1</v>
      </c>
      <c r="M10201" s="1">
        <f t="shared" si="575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573"/>
        <v>11</v>
      </c>
    </row>
    <row r="10202" spans="1:18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574"/>
        <v>20410000</v>
      </c>
      <c r="L10202" s="1">
        <v>1</v>
      </c>
      <c r="M10202" s="1">
        <f t="shared" si="575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573"/>
        <v>11</v>
      </c>
    </row>
    <row r="10203" spans="1:18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576">10000+A10203*2000</f>
        <v>20412000</v>
      </c>
      <c r="L10203" s="2">
        <v>1</v>
      </c>
      <c r="M10203" s="2">
        <f t="shared" ref="M10203:M10266" si="57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573"/>
        <v>11</v>
      </c>
    </row>
    <row r="10204" spans="1:18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576"/>
        <v>20414000</v>
      </c>
      <c r="L10204" s="2">
        <v>1</v>
      </c>
      <c r="M10204" s="2">
        <f t="shared" si="577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573"/>
        <v>11</v>
      </c>
    </row>
    <row r="10205" spans="1:18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576"/>
        <v>20416000</v>
      </c>
      <c r="L10205" s="2">
        <v>1</v>
      </c>
      <c r="M10205" s="2">
        <f t="shared" si="577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573"/>
        <v>11</v>
      </c>
    </row>
    <row r="10206" spans="1:18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576"/>
        <v>20418000</v>
      </c>
      <c r="L10206" s="2">
        <v>1</v>
      </c>
      <c r="M10206" s="2">
        <f t="shared" si="577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573"/>
        <v>11</v>
      </c>
    </row>
    <row r="10207" spans="1:18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576"/>
        <v>20420000</v>
      </c>
      <c r="L10207" s="2">
        <v>1</v>
      </c>
      <c r="M10207" s="2">
        <f t="shared" si="577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573"/>
        <v>11</v>
      </c>
    </row>
    <row r="10208" spans="1:18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576"/>
        <v>20422000</v>
      </c>
      <c r="L10208" s="2">
        <v>1</v>
      </c>
      <c r="M10208" s="2">
        <f t="shared" si="577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573"/>
        <v>11</v>
      </c>
    </row>
    <row r="10209" spans="1:18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576"/>
        <v>20424000</v>
      </c>
      <c r="L10209" s="2">
        <v>1</v>
      </c>
      <c r="M10209" s="2">
        <f t="shared" si="577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573"/>
        <v>11</v>
      </c>
    </row>
    <row r="10210" spans="1:18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576"/>
        <v>20426000</v>
      </c>
      <c r="L10210" s="2">
        <v>1</v>
      </c>
      <c r="M10210" s="2">
        <f t="shared" si="577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573"/>
        <v>11</v>
      </c>
    </row>
    <row r="10211" spans="1:18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576"/>
        <v>20428000</v>
      </c>
      <c r="L10211" s="2">
        <v>1</v>
      </c>
      <c r="M10211" s="2">
        <f t="shared" si="577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573"/>
        <v>11</v>
      </c>
    </row>
    <row r="10212" spans="1:18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576"/>
        <v>20430000</v>
      </c>
      <c r="L10212" s="2">
        <v>1</v>
      </c>
      <c r="M10212" s="2">
        <f t="shared" si="577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573"/>
        <v>11</v>
      </c>
    </row>
    <row r="10213" spans="1:18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576"/>
        <v>20432000</v>
      </c>
      <c r="L10213" s="2">
        <v>1</v>
      </c>
      <c r="M10213" s="2">
        <f t="shared" si="577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573"/>
        <v>11</v>
      </c>
    </row>
    <row r="10214" spans="1:18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576"/>
        <v>20434000</v>
      </c>
      <c r="L10214" s="2">
        <v>1</v>
      </c>
      <c r="M10214" s="2">
        <f t="shared" si="577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573"/>
        <v>11</v>
      </c>
    </row>
    <row r="10215" spans="1:18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576"/>
        <v>20436000</v>
      </c>
      <c r="L10215" s="2">
        <v>1</v>
      </c>
      <c r="M10215" s="2">
        <f t="shared" si="577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573"/>
        <v>11</v>
      </c>
    </row>
    <row r="10216" spans="1:18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576"/>
        <v>20438000</v>
      </c>
      <c r="L10216" s="2">
        <v>1</v>
      </c>
      <c r="M10216" s="2">
        <f t="shared" si="577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573"/>
        <v>11</v>
      </c>
    </row>
    <row r="10217" spans="1:18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576"/>
        <v>20440000</v>
      </c>
      <c r="L10217" s="2">
        <v>1</v>
      </c>
      <c r="M10217" s="2">
        <f t="shared" si="577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573"/>
        <v>11</v>
      </c>
    </row>
    <row r="10218" spans="1:18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576"/>
        <v>20442000</v>
      </c>
      <c r="L10218" s="2">
        <v>1</v>
      </c>
      <c r="M10218" s="2">
        <f t="shared" si="577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573"/>
        <v>11</v>
      </c>
    </row>
    <row r="10219" spans="1:18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576"/>
        <v>20444000</v>
      </c>
      <c r="L10219" s="2">
        <v>1</v>
      </c>
      <c r="M10219" s="2">
        <f t="shared" si="577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573"/>
        <v>11</v>
      </c>
    </row>
    <row r="10220" spans="1:18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576"/>
        <v>20446000</v>
      </c>
      <c r="L10220" s="2">
        <v>1</v>
      </c>
      <c r="M10220" s="2">
        <f t="shared" si="577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573"/>
        <v>11</v>
      </c>
    </row>
    <row r="10221" spans="1:18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576"/>
        <v>20448000</v>
      </c>
      <c r="L10221" s="2">
        <v>1</v>
      </c>
      <c r="M10221" s="2">
        <f t="shared" si="577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573"/>
        <v>11</v>
      </c>
    </row>
    <row r="10222" spans="1:18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576"/>
        <v>20450000</v>
      </c>
      <c r="L10222" s="2">
        <v>1</v>
      </c>
      <c r="M10222" s="2">
        <f t="shared" si="577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573"/>
        <v>11</v>
      </c>
    </row>
    <row r="10223" spans="1:18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576"/>
        <v>20452000</v>
      </c>
      <c r="L10223" s="2">
        <v>1</v>
      </c>
      <c r="M10223" s="2">
        <f t="shared" si="577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573"/>
        <v>11</v>
      </c>
    </row>
    <row r="10224" spans="1:18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576"/>
        <v>20454000</v>
      </c>
      <c r="L10224" s="2">
        <v>1</v>
      </c>
      <c r="M10224" s="2">
        <f t="shared" si="577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573"/>
        <v>11</v>
      </c>
    </row>
    <row r="10225" spans="1:18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576"/>
        <v>20456000</v>
      </c>
      <c r="L10225" s="2">
        <v>1</v>
      </c>
      <c r="M10225" s="2">
        <f t="shared" si="577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573"/>
        <v>11</v>
      </c>
    </row>
    <row r="10226" spans="1:18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576"/>
        <v>20458000</v>
      </c>
      <c r="L10226" s="2">
        <v>1</v>
      </c>
      <c r="M10226" s="2">
        <f t="shared" si="577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573"/>
        <v>11</v>
      </c>
    </row>
    <row r="10227" spans="1:18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576"/>
        <v>20460000</v>
      </c>
      <c r="L10227" s="2">
        <v>1</v>
      </c>
      <c r="M10227" s="2">
        <f t="shared" si="577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573"/>
        <v>11</v>
      </c>
    </row>
    <row r="10228" spans="1:18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576"/>
        <v>20462000</v>
      </c>
      <c r="L10228" s="2">
        <v>1</v>
      </c>
      <c r="M10228" s="2">
        <f t="shared" si="577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573"/>
        <v>11</v>
      </c>
    </row>
    <row r="10229" spans="1:18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576"/>
        <v>20464000</v>
      </c>
      <c r="L10229" s="2">
        <v>1</v>
      </c>
      <c r="M10229" s="2">
        <f t="shared" si="577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573"/>
        <v>11</v>
      </c>
    </row>
    <row r="10230" spans="1:18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576"/>
        <v>20466000</v>
      </c>
      <c r="L10230" s="2">
        <v>1</v>
      </c>
      <c r="M10230" s="2">
        <f t="shared" si="577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573"/>
        <v>11</v>
      </c>
    </row>
    <row r="10231" spans="1:18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576"/>
        <v>20468000</v>
      </c>
      <c r="L10231" s="2">
        <v>1</v>
      </c>
      <c r="M10231" s="2">
        <f t="shared" si="577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573"/>
        <v>11</v>
      </c>
    </row>
    <row r="10232" spans="1:18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576"/>
        <v>20470000</v>
      </c>
      <c r="L10232" s="2">
        <v>1</v>
      </c>
      <c r="M10232" s="2">
        <f t="shared" si="577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573"/>
        <v>11</v>
      </c>
    </row>
    <row r="10233" spans="1:18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576"/>
        <v>20472000</v>
      </c>
      <c r="L10233" s="2">
        <v>1</v>
      </c>
      <c r="M10233" s="2">
        <f t="shared" si="577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573"/>
        <v>11</v>
      </c>
    </row>
    <row r="10234" spans="1:18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576"/>
        <v>20474000</v>
      </c>
      <c r="L10234" s="2">
        <v>1</v>
      </c>
      <c r="M10234" s="2">
        <f t="shared" si="577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573"/>
        <v>11</v>
      </c>
    </row>
    <row r="10235" spans="1:18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576"/>
        <v>20476000</v>
      </c>
      <c r="L10235" s="2">
        <v>1</v>
      </c>
      <c r="M10235" s="2">
        <f t="shared" si="577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573"/>
        <v>11</v>
      </c>
    </row>
    <row r="10236" spans="1:18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576"/>
        <v>20478000</v>
      </c>
      <c r="L10236" s="2">
        <v>1</v>
      </c>
      <c r="M10236" s="2">
        <f t="shared" si="577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573"/>
        <v>11</v>
      </c>
    </row>
    <row r="10237" spans="1:18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576"/>
        <v>20480000</v>
      </c>
      <c r="L10237" s="2">
        <v>1</v>
      </c>
      <c r="M10237" s="2">
        <f t="shared" si="577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573"/>
        <v>11</v>
      </c>
    </row>
    <row r="10238" spans="1:18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576"/>
        <v>20482000</v>
      </c>
      <c r="L10238" s="2">
        <v>1</v>
      </c>
      <c r="M10238" s="2">
        <f t="shared" si="577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573"/>
        <v>11</v>
      </c>
    </row>
    <row r="10239" spans="1:18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576"/>
        <v>20484000</v>
      </c>
      <c r="L10239" s="2">
        <v>1</v>
      </c>
      <c r="M10239" s="2">
        <f t="shared" si="577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573"/>
        <v>11</v>
      </c>
    </row>
    <row r="10240" spans="1:18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576"/>
        <v>20486000</v>
      </c>
      <c r="L10240" s="2">
        <v>1</v>
      </c>
      <c r="M10240" s="2">
        <f t="shared" si="577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573"/>
        <v>11</v>
      </c>
    </row>
    <row r="10241" spans="1:18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576"/>
        <v>20488000</v>
      </c>
      <c r="L10241" s="2">
        <v>1</v>
      </c>
      <c r="M10241" s="2">
        <f t="shared" si="577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573"/>
        <v>11</v>
      </c>
    </row>
    <row r="10242" spans="1:18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576"/>
        <v>20490000</v>
      </c>
      <c r="L10242" s="2">
        <v>1</v>
      </c>
      <c r="M10242" s="2">
        <f t="shared" si="577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573"/>
        <v>11</v>
      </c>
    </row>
    <row r="10243" spans="1:18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576"/>
        <v>20492000</v>
      </c>
      <c r="L10243" s="2">
        <v>1</v>
      </c>
      <c r="M10243" s="2">
        <f t="shared" si="577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578">QUOTIENT(A10243,1000)+1</f>
        <v>11</v>
      </c>
    </row>
    <row r="10244" spans="1:18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576"/>
        <v>20494000</v>
      </c>
      <c r="L10244" s="2">
        <v>1</v>
      </c>
      <c r="M10244" s="2">
        <f t="shared" si="577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578"/>
        <v>11</v>
      </c>
    </row>
    <row r="10245" spans="1:18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576"/>
        <v>20496000</v>
      </c>
      <c r="L10245" s="2">
        <v>1</v>
      </c>
      <c r="M10245" s="2">
        <f t="shared" si="577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578"/>
        <v>11</v>
      </c>
    </row>
    <row r="10246" spans="1:18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576"/>
        <v>20498000</v>
      </c>
      <c r="L10246" s="2">
        <v>1</v>
      </c>
      <c r="M10246" s="2">
        <f t="shared" si="577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578"/>
        <v>11</v>
      </c>
    </row>
    <row r="10247" spans="1:18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576"/>
        <v>20500000</v>
      </c>
      <c r="L10247" s="2">
        <v>1</v>
      </c>
      <c r="M10247" s="2">
        <f t="shared" si="577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578"/>
        <v>11</v>
      </c>
    </row>
    <row r="10248" spans="1:18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576"/>
        <v>20502000</v>
      </c>
      <c r="L10248" s="2">
        <v>1</v>
      </c>
      <c r="M10248" s="2">
        <f t="shared" si="577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578"/>
        <v>11</v>
      </c>
    </row>
    <row r="10249" spans="1:18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576"/>
        <v>20504000</v>
      </c>
      <c r="L10249" s="2">
        <v>1</v>
      </c>
      <c r="M10249" s="2">
        <f t="shared" si="577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578"/>
        <v>11</v>
      </c>
    </row>
    <row r="10250" spans="1:18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576"/>
        <v>20506000</v>
      </c>
      <c r="L10250" s="2">
        <v>1</v>
      </c>
      <c r="M10250" s="2">
        <f t="shared" si="577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578"/>
        <v>11</v>
      </c>
    </row>
    <row r="10251" spans="1:18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576"/>
        <v>20508000</v>
      </c>
      <c r="L10251" s="2">
        <v>1</v>
      </c>
      <c r="M10251" s="2">
        <f t="shared" si="577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578"/>
        <v>11</v>
      </c>
    </row>
    <row r="10252" spans="1:18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576"/>
        <v>20510000</v>
      </c>
      <c r="L10252" s="2">
        <v>1</v>
      </c>
      <c r="M10252" s="2">
        <f t="shared" si="577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578"/>
        <v>11</v>
      </c>
    </row>
    <row r="10253" spans="1:18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576"/>
        <v>20512000</v>
      </c>
      <c r="L10253" s="1">
        <v>1</v>
      </c>
      <c r="M10253" s="1">
        <f t="shared" si="577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578"/>
        <v>11</v>
      </c>
    </row>
    <row r="10254" spans="1:18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576"/>
        <v>20514000</v>
      </c>
      <c r="L10254" s="1">
        <v>1</v>
      </c>
      <c r="M10254" s="1">
        <f t="shared" si="577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578"/>
        <v>11</v>
      </c>
    </row>
    <row r="10255" spans="1:18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576"/>
        <v>20516000</v>
      </c>
      <c r="L10255" s="1">
        <v>1</v>
      </c>
      <c r="M10255" s="1">
        <f t="shared" si="577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578"/>
        <v>11</v>
      </c>
    </row>
    <row r="10256" spans="1:18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576"/>
        <v>20518000</v>
      </c>
      <c r="L10256" s="1">
        <v>1</v>
      </c>
      <c r="M10256" s="1">
        <f t="shared" si="577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578"/>
        <v>11</v>
      </c>
    </row>
    <row r="10257" spans="1:18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576"/>
        <v>20520000</v>
      </c>
      <c r="L10257" s="1">
        <v>1</v>
      </c>
      <c r="M10257" s="1">
        <f t="shared" si="577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578"/>
        <v>11</v>
      </c>
    </row>
    <row r="10258" spans="1:18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576"/>
        <v>20522000</v>
      </c>
      <c r="L10258" s="1">
        <v>1</v>
      </c>
      <c r="M10258" s="1">
        <f t="shared" si="577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578"/>
        <v>11</v>
      </c>
    </row>
    <row r="10259" spans="1:18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576"/>
        <v>20524000</v>
      </c>
      <c r="L10259" s="1">
        <v>1</v>
      </c>
      <c r="M10259" s="1">
        <f t="shared" si="577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578"/>
        <v>11</v>
      </c>
    </row>
    <row r="10260" spans="1:18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576"/>
        <v>20526000</v>
      </c>
      <c r="L10260" s="1">
        <v>1</v>
      </c>
      <c r="M10260" s="1">
        <f t="shared" si="577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578"/>
        <v>11</v>
      </c>
    </row>
    <row r="10261" spans="1:18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576"/>
        <v>20528000</v>
      </c>
      <c r="L10261" s="1">
        <v>1</v>
      </c>
      <c r="M10261" s="1">
        <f t="shared" si="577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578"/>
        <v>11</v>
      </c>
    </row>
    <row r="10262" spans="1:18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576"/>
        <v>20530000</v>
      </c>
      <c r="L10262" s="1">
        <v>1</v>
      </c>
      <c r="M10262" s="1">
        <f t="shared" si="577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578"/>
        <v>11</v>
      </c>
    </row>
    <row r="10263" spans="1:18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576"/>
        <v>20532000</v>
      </c>
      <c r="L10263" s="1">
        <v>1</v>
      </c>
      <c r="M10263" s="1">
        <f t="shared" si="577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578"/>
        <v>11</v>
      </c>
    </row>
    <row r="10264" spans="1:18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576"/>
        <v>20534000</v>
      </c>
      <c r="L10264" s="1">
        <v>1</v>
      </c>
      <c r="M10264" s="1">
        <f t="shared" si="577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578"/>
        <v>11</v>
      </c>
    </row>
    <row r="10265" spans="1:18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576"/>
        <v>20536000</v>
      </c>
      <c r="L10265" s="1">
        <v>1</v>
      </c>
      <c r="M10265" s="1">
        <f t="shared" si="577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578"/>
        <v>11</v>
      </c>
    </row>
    <row r="10266" spans="1:18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576"/>
        <v>20538000</v>
      </c>
      <c r="L10266" s="1">
        <v>1</v>
      </c>
      <c r="M10266" s="1">
        <f t="shared" si="577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578"/>
        <v>11</v>
      </c>
    </row>
    <row r="10267" spans="1:18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579">10000+A10267*2000</f>
        <v>20540000</v>
      </c>
      <c r="L10267" s="1">
        <v>1</v>
      </c>
      <c r="M10267" s="1">
        <f t="shared" ref="M10267:M10330" si="580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578"/>
        <v>11</v>
      </c>
    </row>
    <row r="10268" spans="1:18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579"/>
        <v>20542000</v>
      </c>
      <c r="L10268" s="1">
        <v>1</v>
      </c>
      <c r="M10268" s="1">
        <f t="shared" si="580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578"/>
        <v>11</v>
      </c>
    </row>
    <row r="10269" spans="1:18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579"/>
        <v>20544000</v>
      </c>
      <c r="L10269" s="1">
        <v>1</v>
      </c>
      <c r="M10269" s="1">
        <f t="shared" si="580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578"/>
        <v>11</v>
      </c>
    </row>
    <row r="10270" spans="1:18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579"/>
        <v>20546000</v>
      </c>
      <c r="L10270" s="1">
        <v>1</v>
      </c>
      <c r="M10270" s="1">
        <f t="shared" si="580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578"/>
        <v>11</v>
      </c>
    </row>
    <row r="10271" spans="1:18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579"/>
        <v>20548000</v>
      </c>
      <c r="L10271" s="1">
        <v>1</v>
      </c>
      <c r="M10271" s="1">
        <f t="shared" si="580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578"/>
        <v>11</v>
      </c>
    </row>
    <row r="10272" spans="1:18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579"/>
        <v>20550000</v>
      </c>
      <c r="L10272" s="1">
        <v>1</v>
      </c>
      <c r="M10272" s="1">
        <f t="shared" si="580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578"/>
        <v>11</v>
      </c>
    </row>
    <row r="10273" spans="1:18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579"/>
        <v>20552000</v>
      </c>
      <c r="L10273" s="1">
        <v>1</v>
      </c>
      <c r="M10273" s="1">
        <f t="shared" si="580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578"/>
        <v>11</v>
      </c>
    </row>
    <row r="10274" spans="1:18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579"/>
        <v>20554000</v>
      </c>
      <c r="L10274" s="1">
        <v>1</v>
      </c>
      <c r="M10274" s="1">
        <f t="shared" si="580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578"/>
        <v>11</v>
      </c>
    </row>
    <row r="10275" spans="1:18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579"/>
        <v>20556000</v>
      </c>
      <c r="L10275" s="1">
        <v>1</v>
      </c>
      <c r="M10275" s="1">
        <f t="shared" si="580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578"/>
        <v>11</v>
      </c>
    </row>
    <row r="10276" spans="1:18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579"/>
        <v>20558000</v>
      </c>
      <c r="L10276" s="1">
        <v>1</v>
      </c>
      <c r="M10276" s="1">
        <f t="shared" si="580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578"/>
        <v>11</v>
      </c>
    </row>
    <row r="10277" spans="1:18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579"/>
        <v>20560000</v>
      </c>
      <c r="L10277" s="1">
        <v>1</v>
      </c>
      <c r="M10277" s="1">
        <f t="shared" si="580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578"/>
        <v>11</v>
      </c>
    </row>
    <row r="10278" spans="1:18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579"/>
        <v>20562000</v>
      </c>
      <c r="L10278" s="1">
        <v>1</v>
      </c>
      <c r="M10278" s="1">
        <f t="shared" si="580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578"/>
        <v>11</v>
      </c>
    </row>
    <row r="10279" spans="1:18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579"/>
        <v>20564000</v>
      </c>
      <c r="L10279" s="1">
        <v>1</v>
      </c>
      <c r="M10279" s="1">
        <f t="shared" si="580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578"/>
        <v>11</v>
      </c>
    </row>
    <row r="10280" spans="1:18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579"/>
        <v>20566000</v>
      </c>
      <c r="L10280" s="1">
        <v>1</v>
      </c>
      <c r="M10280" s="1">
        <f t="shared" si="580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578"/>
        <v>11</v>
      </c>
    </row>
    <row r="10281" spans="1:18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579"/>
        <v>20568000</v>
      </c>
      <c r="L10281" s="1">
        <v>1</v>
      </c>
      <c r="M10281" s="1">
        <f t="shared" si="580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578"/>
        <v>11</v>
      </c>
    </row>
    <row r="10282" spans="1:18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579"/>
        <v>20570000</v>
      </c>
      <c r="L10282" s="1">
        <v>1</v>
      </c>
      <c r="M10282" s="1">
        <f t="shared" si="580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578"/>
        <v>11</v>
      </c>
    </row>
    <row r="10283" spans="1:18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579"/>
        <v>20572000</v>
      </c>
      <c r="L10283" s="1">
        <v>1</v>
      </c>
      <c r="M10283" s="1">
        <f t="shared" si="580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578"/>
        <v>11</v>
      </c>
    </row>
    <row r="10284" spans="1:18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579"/>
        <v>20574000</v>
      </c>
      <c r="L10284" s="1">
        <v>1</v>
      </c>
      <c r="M10284" s="1">
        <f t="shared" si="580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578"/>
        <v>11</v>
      </c>
    </row>
    <row r="10285" spans="1:18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579"/>
        <v>20576000</v>
      </c>
      <c r="L10285" s="1">
        <v>1</v>
      </c>
      <c r="M10285" s="1">
        <f t="shared" si="580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578"/>
        <v>11</v>
      </c>
    </row>
    <row r="10286" spans="1:18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579"/>
        <v>20578000</v>
      </c>
      <c r="L10286" s="1">
        <v>1</v>
      </c>
      <c r="M10286" s="1">
        <f t="shared" si="580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578"/>
        <v>11</v>
      </c>
    </row>
    <row r="10287" spans="1:18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579"/>
        <v>20580000</v>
      </c>
      <c r="L10287" s="1">
        <v>1</v>
      </c>
      <c r="M10287" s="1">
        <f t="shared" si="580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578"/>
        <v>11</v>
      </c>
    </row>
    <row r="10288" spans="1:18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579"/>
        <v>20582000</v>
      </c>
      <c r="L10288" s="1">
        <v>1</v>
      </c>
      <c r="M10288" s="1">
        <f t="shared" si="580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578"/>
        <v>11</v>
      </c>
    </row>
    <row r="10289" spans="1:18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579"/>
        <v>20584000</v>
      </c>
      <c r="L10289" s="1">
        <v>1</v>
      </c>
      <c r="M10289" s="1">
        <f t="shared" si="580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578"/>
        <v>11</v>
      </c>
    </row>
    <row r="10290" spans="1:18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579"/>
        <v>20586000</v>
      </c>
      <c r="L10290" s="1">
        <v>1</v>
      </c>
      <c r="M10290" s="1">
        <f t="shared" si="580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578"/>
        <v>11</v>
      </c>
    </row>
    <row r="10291" spans="1:18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579"/>
        <v>20588000</v>
      </c>
      <c r="L10291" s="1">
        <v>1</v>
      </c>
      <c r="M10291" s="1">
        <f t="shared" si="580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578"/>
        <v>11</v>
      </c>
    </row>
    <row r="10292" spans="1:18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579"/>
        <v>20590000</v>
      </c>
      <c r="L10292" s="1">
        <v>1</v>
      </c>
      <c r="M10292" s="1">
        <f t="shared" si="580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578"/>
        <v>11</v>
      </c>
    </row>
    <row r="10293" spans="1:18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579"/>
        <v>20592000</v>
      </c>
      <c r="L10293" s="1">
        <v>1</v>
      </c>
      <c r="M10293" s="1">
        <f t="shared" si="580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578"/>
        <v>11</v>
      </c>
    </row>
    <row r="10294" spans="1:18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579"/>
        <v>20594000</v>
      </c>
      <c r="L10294" s="1">
        <v>1</v>
      </c>
      <c r="M10294" s="1">
        <f t="shared" si="580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578"/>
        <v>11</v>
      </c>
    </row>
    <row r="10295" spans="1:18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579"/>
        <v>20596000</v>
      </c>
      <c r="L10295" s="1">
        <v>1</v>
      </c>
      <c r="M10295" s="1">
        <f t="shared" si="580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578"/>
        <v>11</v>
      </c>
    </row>
    <row r="10296" spans="1:18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579"/>
        <v>20598000</v>
      </c>
      <c r="L10296" s="1">
        <v>1</v>
      </c>
      <c r="M10296" s="1">
        <f t="shared" si="580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578"/>
        <v>11</v>
      </c>
    </row>
    <row r="10297" spans="1:18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579"/>
        <v>20600000</v>
      </c>
      <c r="L10297" s="1">
        <v>1</v>
      </c>
      <c r="M10297" s="1">
        <f t="shared" si="580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578"/>
        <v>11</v>
      </c>
    </row>
    <row r="10298" spans="1:18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579"/>
        <v>20602000</v>
      </c>
      <c r="L10298" s="1">
        <v>1</v>
      </c>
      <c r="M10298" s="1">
        <f t="shared" si="580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578"/>
        <v>11</v>
      </c>
    </row>
    <row r="10299" spans="1:18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579"/>
        <v>20604000</v>
      </c>
      <c r="L10299" s="1">
        <v>1</v>
      </c>
      <c r="M10299" s="1">
        <f t="shared" si="580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578"/>
        <v>11</v>
      </c>
    </row>
    <row r="10300" spans="1:18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579"/>
        <v>20606000</v>
      </c>
      <c r="L10300" s="1">
        <v>1</v>
      </c>
      <c r="M10300" s="1">
        <f t="shared" si="580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578"/>
        <v>11</v>
      </c>
    </row>
    <row r="10301" spans="1:18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579"/>
        <v>20608000</v>
      </c>
      <c r="L10301" s="1">
        <v>1</v>
      </c>
      <c r="M10301" s="1">
        <f t="shared" si="580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578"/>
        <v>11</v>
      </c>
    </row>
    <row r="10302" spans="1:18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579"/>
        <v>20610000</v>
      </c>
      <c r="L10302" s="1">
        <v>1</v>
      </c>
      <c r="M10302" s="1">
        <f t="shared" si="580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578"/>
        <v>11</v>
      </c>
    </row>
    <row r="10303" spans="1:18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579"/>
        <v>20612000</v>
      </c>
      <c r="L10303" s="2">
        <v>1</v>
      </c>
      <c r="M10303" s="2">
        <f t="shared" si="580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578"/>
        <v>11</v>
      </c>
    </row>
    <row r="10304" spans="1:18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579"/>
        <v>20614000</v>
      </c>
      <c r="L10304" s="2">
        <v>1</v>
      </c>
      <c r="M10304" s="2">
        <f t="shared" si="580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578"/>
        <v>11</v>
      </c>
    </row>
    <row r="10305" spans="1:18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579"/>
        <v>20616000</v>
      </c>
      <c r="L10305" s="2">
        <v>1</v>
      </c>
      <c r="M10305" s="2">
        <f t="shared" si="580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578"/>
        <v>11</v>
      </c>
    </row>
    <row r="10306" spans="1:18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579"/>
        <v>20618000</v>
      </c>
      <c r="L10306" s="2">
        <v>1</v>
      </c>
      <c r="M10306" s="2">
        <f t="shared" si="580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578"/>
        <v>11</v>
      </c>
    </row>
    <row r="10307" spans="1:18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579"/>
        <v>20620000</v>
      </c>
      <c r="L10307" s="2">
        <v>1</v>
      </c>
      <c r="M10307" s="2">
        <f t="shared" si="580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581">QUOTIENT(A10307,1000)+1</f>
        <v>11</v>
      </c>
    </row>
    <row r="10308" spans="1:18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579"/>
        <v>20622000</v>
      </c>
      <c r="L10308" s="2">
        <v>1</v>
      </c>
      <c r="M10308" s="2">
        <f t="shared" si="580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581"/>
        <v>11</v>
      </c>
    </row>
    <row r="10309" spans="1:18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579"/>
        <v>20624000</v>
      </c>
      <c r="L10309" s="2">
        <v>1</v>
      </c>
      <c r="M10309" s="2">
        <f t="shared" si="580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581"/>
        <v>11</v>
      </c>
    </row>
    <row r="10310" spans="1:18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579"/>
        <v>20626000</v>
      </c>
      <c r="L10310" s="2">
        <v>1</v>
      </c>
      <c r="M10310" s="2">
        <f t="shared" si="580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581"/>
        <v>11</v>
      </c>
    </row>
    <row r="10311" spans="1:18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579"/>
        <v>20628000</v>
      </c>
      <c r="L10311" s="2">
        <v>1</v>
      </c>
      <c r="M10311" s="2">
        <f t="shared" si="580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581"/>
        <v>11</v>
      </c>
    </row>
    <row r="10312" spans="1:18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579"/>
        <v>20630000</v>
      </c>
      <c r="L10312" s="2">
        <v>1</v>
      </c>
      <c r="M10312" s="2">
        <f t="shared" si="580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581"/>
        <v>11</v>
      </c>
    </row>
    <row r="10313" spans="1:18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579"/>
        <v>20632000</v>
      </c>
      <c r="L10313" s="2">
        <v>1</v>
      </c>
      <c r="M10313" s="2">
        <f t="shared" si="580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581"/>
        <v>11</v>
      </c>
    </row>
    <row r="10314" spans="1:18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579"/>
        <v>20634000</v>
      </c>
      <c r="L10314" s="2">
        <v>1</v>
      </c>
      <c r="M10314" s="2">
        <f t="shared" si="580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581"/>
        <v>11</v>
      </c>
    </row>
    <row r="10315" spans="1:18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579"/>
        <v>20636000</v>
      </c>
      <c r="L10315" s="2">
        <v>1</v>
      </c>
      <c r="M10315" s="2">
        <f t="shared" si="580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581"/>
        <v>11</v>
      </c>
    </row>
    <row r="10316" spans="1:18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579"/>
        <v>20638000</v>
      </c>
      <c r="L10316" s="2">
        <v>1</v>
      </c>
      <c r="M10316" s="2">
        <f t="shared" si="580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581"/>
        <v>11</v>
      </c>
    </row>
    <row r="10317" spans="1:18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579"/>
        <v>20640000</v>
      </c>
      <c r="L10317" s="2">
        <v>1</v>
      </c>
      <c r="M10317" s="2">
        <f t="shared" si="580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581"/>
        <v>11</v>
      </c>
    </row>
    <row r="10318" spans="1:18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579"/>
        <v>20642000</v>
      </c>
      <c r="L10318" s="2">
        <v>1</v>
      </c>
      <c r="M10318" s="2">
        <f t="shared" si="580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581"/>
        <v>11</v>
      </c>
    </row>
    <row r="10319" spans="1:18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579"/>
        <v>20644000</v>
      </c>
      <c r="L10319" s="2">
        <v>1</v>
      </c>
      <c r="M10319" s="2">
        <f t="shared" si="580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581"/>
        <v>11</v>
      </c>
    </row>
    <row r="10320" spans="1:18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579"/>
        <v>20646000</v>
      </c>
      <c r="L10320" s="2">
        <v>1</v>
      </c>
      <c r="M10320" s="2">
        <f t="shared" si="580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581"/>
        <v>11</v>
      </c>
    </row>
    <row r="10321" spans="1:18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579"/>
        <v>20648000</v>
      </c>
      <c r="L10321" s="2">
        <v>1</v>
      </c>
      <c r="M10321" s="2">
        <f t="shared" si="580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581"/>
        <v>11</v>
      </c>
    </row>
    <row r="10322" spans="1:18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579"/>
        <v>20650000</v>
      </c>
      <c r="L10322" s="2">
        <v>1</v>
      </c>
      <c r="M10322" s="2">
        <f t="shared" si="580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581"/>
        <v>11</v>
      </c>
    </row>
    <row r="10323" spans="1:18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579"/>
        <v>20652000</v>
      </c>
      <c r="L10323" s="2">
        <v>1</v>
      </c>
      <c r="M10323" s="2">
        <f t="shared" si="580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581"/>
        <v>11</v>
      </c>
    </row>
    <row r="10324" spans="1:18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579"/>
        <v>20654000</v>
      </c>
      <c r="L10324" s="2">
        <v>1</v>
      </c>
      <c r="M10324" s="2">
        <f t="shared" si="580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581"/>
        <v>11</v>
      </c>
    </row>
    <row r="10325" spans="1:18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579"/>
        <v>20656000</v>
      </c>
      <c r="L10325" s="2">
        <v>1</v>
      </c>
      <c r="M10325" s="2">
        <f t="shared" si="580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581"/>
        <v>11</v>
      </c>
    </row>
    <row r="10326" spans="1:18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579"/>
        <v>20658000</v>
      </c>
      <c r="L10326" s="2">
        <v>1</v>
      </c>
      <c r="M10326" s="2">
        <f t="shared" si="580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581"/>
        <v>11</v>
      </c>
    </row>
    <row r="10327" spans="1:18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579"/>
        <v>20660000</v>
      </c>
      <c r="L10327" s="2">
        <v>1</v>
      </c>
      <c r="M10327" s="2">
        <f t="shared" si="580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581"/>
        <v>11</v>
      </c>
    </row>
    <row r="10328" spans="1:18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579"/>
        <v>20662000</v>
      </c>
      <c r="L10328" s="2">
        <v>1</v>
      </c>
      <c r="M10328" s="2">
        <f t="shared" si="580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581"/>
        <v>11</v>
      </c>
    </row>
    <row r="10329" spans="1:18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579"/>
        <v>20664000</v>
      </c>
      <c r="L10329" s="2">
        <v>1</v>
      </c>
      <c r="M10329" s="2">
        <f t="shared" si="580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581"/>
        <v>11</v>
      </c>
    </row>
    <row r="10330" spans="1:18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579"/>
        <v>20666000</v>
      </c>
      <c r="L10330" s="2">
        <v>1</v>
      </c>
      <c r="M10330" s="2">
        <f t="shared" si="580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581"/>
        <v>11</v>
      </c>
    </row>
    <row r="10331" spans="1:18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582">10000+A10331*2000</f>
        <v>20668000</v>
      </c>
      <c r="L10331" s="2">
        <v>1</v>
      </c>
      <c r="M10331" s="2">
        <f t="shared" ref="M10331:M10394" si="58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581"/>
        <v>11</v>
      </c>
    </row>
    <row r="10332" spans="1:18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582"/>
        <v>20670000</v>
      </c>
      <c r="L10332" s="2">
        <v>1</v>
      </c>
      <c r="M10332" s="2">
        <f t="shared" si="58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581"/>
        <v>11</v>
      </c>
    </row>
    <row r="10333" spans="1:18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582"/>
        <v>20672000</v>
      </c>
      <c r="L10333" s="2">
        <v>1</v>
      </c>
      <c r="M10333" s="2">
        <f t="shared" si="58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581"/>
        <v>11</v>
      </c>
    </row>
    <row r="10334" spans="1:18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582"/>
        <v>20674000</v>
      </c>
      <c r="L10334" s="2">
        <v>1</v>
      </c>
      <c r="M10334" s="2">
        <f t="shared" si="58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581"/>
        <v>11</v>
      </c>
    </row>
    <row r="10335" spans="1:18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582"/>
        <v>20676000</v>
      </c>
      <c r="L10335" s="2">
        <v>1</v>
      </c>
      <c r="M10335" s="2">
        <f t="shared" si="58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581"/>
        <v>11</v>
      </c>
    </row>
    <row r="10336" spans="1:18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582"/>
        <v>20678000</v>
      </c>
      <c r="L10336" s="2">
        <v>1</v>
      </c>
      <c r="M10336" s="2">
        <f t="shared" si="58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581"/>
        <v>11</v>
      </c>
    </row>
    <row r="10337" spans="1:18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582"/>
        <v>20680000</v>
      </c>
      <c r="L10337" s="2">
        <v>1</v>
      </c>
      <c r="M10337" s="2">
        <f t="shared" si="58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581"/>
        <v>11</v>
      </c>
    </row>
    <row r="10338" spans="1:18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582"/>
        <v>20682000</v>
      </c>
      <c r="L10338" s="2">
        <v>1</v>
      </c>
      <c r="M10338" s="2">
        <f t="shared" si="58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581"/>
        <v>11</v>
      </c>
    </row>
    <row r="10339" spans="1:18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582"/>
        <v>20684000</v>
      </c>
      <c r="L10339" s="2">
        <v>1</v>
      </c>
      <c r="M10339" s="2">
        <f t="shared" si="58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581"/>
        <v>11</v>
      </c>
    </row>
    <row r="10340" spans="1:18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582"/>
        <v>20686000</v>
      </c>
      <c r="L10340" s="2">
        <v>1</v>
      </c>
      <c r="M10340" s="2">
        <f t="shared" si="58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581"/>
        <v>11</v>
      </c>
    </row>
    <row r="10341" spans="1:18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582"/>
        <v>20688000</v>
      </c>
      <c r="L10341" s="2">
        <v>1</v>
      </c>
      <c r="M10341" s="2">
        <f t="shared" si="58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581"/>
        <v>11</v>
      </c>
    </row>
    <row r="10342" spans="1:18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582"/>
        <v>20690000</v>
      </c>
      <c r="L10342" s="2">
        <v>1</v>
      </c>
      <c r="M10342" s="2">
        <f t="shared" si="58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581"/>
        <v>11</v>
      </c>
    </row>
    <row r="10343" spans="1:18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582"/>
        <v>20692000</v>
      </c>
      <c r="L10343" s="2">
        <v>1</v>
      </c>
      <c r="M10343" s="2">
        <f t="shared" si="58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581"/>
        <v>11</v>
      </c>
    </row>
    <row r="10344" spans="1:18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582"/>
        <v>20694000</v>
      </c>
      <c r="L10344" s="2">
        <v>1</v>
      </c>
      <c r="M10344" s="2">
        <f t="shared" si="58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581"/>
        <v>11</v>
      </c>
    </row>
    <row r="10345" spans="1:18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582"/>
        <v>20696000</v>
      </c>
      <c r="L10345" s="2">
        <v>1</v>
      </c>
      <c r="M10345" s="2">
        <f t="shared" si="58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581"/>
        <v>11</v>
      </c>
    </row>
    <row r="10346" spans="1:18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582"/>
        <v>20698000</v>
      </c>
      <c r="L10346" s="2">
        <v>1</v>
      </c>
      <c r="M10346" s="2">
        <f t="shared" si="58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581"/>
        <v>11</v>
      </c>
    </row>
    <row r="10347" spans="1:18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582"/>
        <v>20700000</v>
      </c>
      <c r="L10347" s="2">
        <v>1</v>
      </c>
      <c r="M10347" s="2">
        <f t="shared" si="58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581"/>
        <v>11</v>
      </c>
    </row>
    <row r="10348" spans="1:18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582"/>
        <v>20702000</v>
      </c>
      <c r="L10348" s="2">
        <v>1</v>
      </c>
      <c r="M10348" s="2">
        <f t="shared" si="58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581"/>
        <v>11</v>
      </c>
    </row>
    <row r="10349" spans="1:18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582"/>
        <v>20704000</v>
      </c>
      <c r="L10349" s="2">
        <v>1</v>
      </c>
      <c r="M10349" s="2">
        <f t="shared" si="58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581"/>
        <v>11</v>
      </c>
    </row>
    <row r="10350" spans="1:18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582"/>
        <v>20706000</v>
      </c>
      <c r="L10350" s="2">
        <v>1</v>
      </c>
      <c r="M10350" s="2">
        <f t="shared" si="58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581"/>
        <v>11</v>
      </c>
    </row>
    <row r="10351" spans="1:18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582"/>
        <v>20708000</v>
      </c>
      <c r="L10351" s="2">
        <v>1</v>
      </c>
      <c r="M10351" s="2">
        <f t="shared" si="58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581"/>
        <v>11</v>
      </c>
    </row>
    <row r="10352" spans="1:18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582"/>
        <v>20710000</v>
      </c>
      <c r="L10352" s="2">
        <v>1</v>
      </c>
      <c r="M10352" s="2">
        <f t="shared" si="58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581"/>
        <v>11</v>
      </c>
    </row>
    <row r="10353" spans="1:18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582"/>
        <v>20712000</v>
      </c>
      <c r="L10353" s="1">
        <v>1</v>
      </c>
      <c r="M10353" s="1">
        <f t="shared" si="58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581"/>
        <v>11</v>
      </c>
    </row>
    <row r="10354" spans="1:18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582"/>
        <v>20714000</v>
      </c>
      <c r="L10354" s="1">
        <v>1</v>
      </c>
      <c r="M10354" s="1">
        <f t="shared" si="58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581"/>
        <v>11</v>
      </c>
    </row>
    <row r="10355" spans="1:18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582"/>
        <v>20716000</v>
      </c>
      <c r="L10355" s="1">
        <v>1</v>
      </c>
      <c r="M10355" s="1">
        <f t="shared" si="58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581"/>
        <v>11</v>
      </c>
    </row>
    <row r="10356" spans="1:18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582"/>
        <v>20718000</v>
      </c>
      <c r="L10356" s="1">
        <v>1</v>
      </c>
      <c r="M10356" s="1">
        <f t="shared" si="58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581"/>
        <v>11</v>
      </c>
    </row>
    <row r="10357" spans="1:18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582"/>
        <v>20720000</v>
      </c>
      <c r="L10357" s="1">
        <v>1</v>
      </c>
      <c r="M10357" s="1">
        <f t="shared" si="58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581"/>
        <v>11</v>
      </c>
    </row>
    <row r="10358" spans="1:18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582"/>
        <v>20722000</v>
      </c>
      <c r="L10358" s="1">
        <v>1</v>
      </c>
      <c r="M10358" s="1">
        <f t="shared" si="58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581"/>
        <v>11</v>
      </c>
    </row>
    <row r="10359" spans="1:18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582"/>
        <v>20724000</v>
      </c>
      <c r="L10359" s="1">
        <v>1</v>
      </c>
      <c r="M10359" s="1">
        <f t="shared" si="58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581"/>
        <v>11</v>
      </c>
    </row>
    <row r="10360" spans="1:18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582"/>
        <v>20726000</v>
      </c>
      <c r="L10360" s="1">
        <v>1</v>
      </c>
      <c r="M10360" s="1">
        <f t="shared" si="58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581"/>
        <v>11</v>
      </c>
    </row>
    <row r="10361" spans="1:18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582"/>
        <v>20728000</v>
      </c>
      <c r="L10361" s="1">
        <v>1</v>
      </c>
      <c r="M10361" s="1">
        <f t="shared" si="58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581"/>
        <v>11</v>
      </c>
    </row>
    <row r="10362" spans="1:18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582"/>
        <v>20730000</v>
      </c>
      <c r="L10362" s="1">
        <v>1</v>
      </c>
      <c r="M10362" s="1">
        <f t="shared" si="58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581"/>
        <v>11</v>
      </c>
    </row>
    <row r="10363" spans="1:18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582"/>
        <v>20732000</v>
      </c>
      <c r="L10363" s="1">
        <v>1</v>
      </c>
      <c r="M10363" s="1">
        <f t="shared" si="58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581"/>
        <v>11</v>
      </c>
    </row>
    <row r="10364" spans="1:18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582"/>
        <v>20734000</v>
      </c>
      <c r="L10364" s="1">
        <v>1</v>
      </c>
      <c r="M10364" s="1">
        <f t="shared" si="58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581"/>
        <v>11</v>
      </c>
    </row>
    <row r="10365" spans="1:18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582"/>
        <v>20736000</v>
      </c>
      <c r="L10365" s="1">
        <v>1</v>
      </c>
      <c r="M10365" s="1">
        <f t="shared" si="58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581"/>
        <v>11</v>
      </c>
    </row>
    <row r="10366" spans="1:18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582"/>
        <v>20738000</v>
      </c>
      <c r="L10366" s="1">
        <v>1</v>
      </c>
      <c r="M10366" s="1">
        <f t="shared" si="58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581"/>
        <v>11</v>
      </c>
    </row>
    <row r="10367" spans="1:18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582"/>
        <v>20740000</v>
      </c>
      <c r="L10367" s="1">
        <v>1</v>
      </c>
      <c r="M10367" s="1">
        <f t="shared" si="58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581"/>
        <v>11</v>
      </c>
    </row>
    <row r="10368" spans="1:18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582"/>
        <v>20742000</v>
      </c>
      <c r="L10368" s="1">
        <v>1</v>
      </c>
      <c r="M10368" s="1">
        <f t="shared" si="58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581"/>
        <v>11</v>
      </c>
    </row>
    <row r="10369" spans="1:18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582"/>
        <v>20744000</v>
      </c>
      <c r="L10369" s="1">
        <v>1</v>
      </c>
      <c r="M10369" s="1">
        <f t="shared" si="58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581"/>
        <v>11</v>
      </c>
    </row>
    <row r="10370" spans="1:18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582"/>
        <v>20746000</v>
      </c>
      <c r="L10370" s="1">
        <v>1</v>
      </c>
      <c r="M10370" s="1">
        <f t="shared" si="58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581"/>
        <v>11</v>
      </c>
    </row>
    <row r="10371" spans="1:18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582"/>
        <v>20748000</v>
      </c>
      <c r="L10371" s="1">
        <v>1</v>
      </c>
      <c r="M10371" s="1">
        <f t="shared" si="58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584">QUOTIENT(A10371,1000)+1</f>
        <v>11</v>
      </c>
    </row>
    <row r="10372" spans="1:18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582"/>
        <v>20750000</v>
      </c>
      <c r="L10372" s="1">
        <v>1</v>
      </c>
      <c r="M10372" s="1">
        <f t="shared" si="58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584"/>
        <v>11</v>
      </c>
    </row>
    <row r="10373" spans="1:18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582"/>
        <v>20752000</v>
      </c>
      <c r="L10373" s="1">
        <v>1</v>
      </c>
      <c r="M10373" s="1">
        <f t="shared" si="58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584"/>
        <v>11</v>
      </c>
    </row>
    <row r="10374" spans="1:18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582"/>
        <v>20754000</v>
      </c>
      <c r="L10374" s="1">
        <v>1</v>
      </c>
      <c r="M10374" s="1">
        <f t="shared" si="58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584"/>
        <v>11</v>
      </c>
    </row>
    <row r="10375" spans="1:18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582"/>
        <v>20756000</v>
      </c>
      <c r="L10375" s="1">
        <v>1</v>
      </c>
      <c r="M10375" s="1">
        <f t="shared" si="58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584"/>
        <v>11</v>
      </c>
    </row>
    <row r="10376" spans="1:18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582"/>
        <v>20758000</v>
      </c>
      <c r="L10376" s="1">
        <v>1</v>
      </c>
      <c r="M10376" s="1">
        <f t="shared" si="58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584"/>
        <v>11</v>
      </c>
    </row>
    <row r="10377" spans="1:18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582"/>
        <v>20760000</v>
      </c>
      <c r="L10377" s="1">
        <v>1</v>
      </c>
      <c r="M10377" s="1">
        <f t="shared" si="58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584"/>
        <v>11</v>
      </c>
    </row>
    <row r="10378" spans="1:18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582"/>
        <v>20762000</v>
      </c>
      <c r="L10378" s="1">
        <v>1</v>
      </c>
      <c r="M10378" s="1">
        <f t="shared" si="58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584"/>
        <v>11</v>
      </c>
    </row>
    <row r="10379" spans="1:18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582"/>
        <v>20764000</v>
      </c>
      <c r="L10379" s="1">
        <v>1</v>
      </c>
      <c r="M10379" s="1">
        <f t="shared" si="58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584"/>
        <v>11</v>
      </c>
    </row>
    <row r="10380" spans="1:18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582"/>
        <v>20766000</v>
      </c>
      <c r="L10380" s="1">
        <v>1</v>
      </c>
      <c r="M10380" s="1">
        <f t="shared" si="58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584"/>
        <v>11</v>
      </c>
    </row>
    <row r="10381" spans="1:18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582"/>
        <v>20768000</v>
      </c>
      <c r="L10381" s="1">
        <v>1</v>
      </c>
      <c r="M10381" s="1">
        <f t="shared" si="58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584"/>
        <v>11</v>
      </c>
    </row>
    <row r="10382" spans="1:18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582"/>
        <v>20770000</v>
      </c>
      <c r="L10382" s="1">
        <v>1</v>
      </c>
      <c r="M10382" s="1">
        <f t="shared" si="58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584"/>
        <v>11</v>
      </c>
    </row>
    <row r="10383" spans="1:18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582"/>
        <v>20772000</v>
      </c>
      <c r="L10383" s="1">
        <v>1</v>
      </c>
      <c r="M10383" s="1">
        <f t="shared" si="58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584"/>
        <v>11</v>
      </c>
    </row>
    <row r="10384" spans="1:18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582"/>
        <v>20774000</v>
      </c>
      <c r="L10384" s="1">
        <v>1</v>
      </c>
      <c r="M10384" s="1">
        <f t="shared" si="58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584"/>
        <v>11</v>
      </c>
    </row>
    <row r="10385" spans="1:18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582"/>
        <v>20776000</v>
      </c>
      <c r="L10385" s="1">
        <v>1</v>
      </c>
      <c r="M10385" s="1">
        <f t="shared" si="58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584"/>
        <v>11</v>
      </c>
    </row>
    <row r="10386" spans="1:18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582"/>
        <v>20778000</v>
      </c>
      <c r="L10386" s="1">
        <v>1</v>
      </c>
      <c r="M10386" s="1">
        <f t="shared" si="58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584"/>
        <v>11</v>
      </c>
    </row>
    <row r="10387" spans="1:18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582"/>
        <v>20780000</v>
      </c>
      <c r="L10387" s="1">
        <v>1</v>
      </c>
      <c r="M10387" s="1">
        <f t="shared" si="58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584"/>
        <v>11</v>
      </c>
    </row>
    <row r="10388" spans="1:18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582"/>
        <v>20782000</v>
      </c>
      <c r="L10388" s="1">
        <v>1</v>
      </c>
      <c r="M10388" s="1">
        <f t="shared" si="58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584"/>
        <v>11</v>
      </c>
    </row>
    <row r="10389" spans="1:18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582"/>
        <v>20784000</v>
      </c>
      <c r="L10389" s="1">
        <v>1</v>
      </c>
      <c r="M10389" s="1">
        <f t="shared" si="58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584"/>
        <v>11</v>
      </c>
    </row>
    <row r="10390" spans="1:18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582"/>
        <v>20786000</v>
      </c>
      <c r="L10390" s="1">
        <v>1</v>
      </c>
      <c r="M10390" s="1">
        <f t="shared" si="58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584"/>
        <v>11</v>
      </c>
    </row>
    <row r="10391" spans="1:18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582"/>
        <v>20788000</v>
      </c>
      <c r="L10391" s="1">
        <v>1</v>
      </c>
      <c r="M10391" s="1">
        <f t="shared" si="58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584"/>
        <v>11</v>
      </c>
    </row>
    <row r="10392" spans="1:18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582"/>
        <v>20790000</v>
      </c>
      <c r="L10392" s="1">
        <v>1</v>
      </c>
      <c r="M10392" s="1">
        <f t="shared" si="58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584"/>
        <v>11</v>
      </c>
    </row>
    <row r="10393" spans="1:18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582"/>
        <v>20792000</v>
      </c>
      <c r="L10393" s="1">
        <v>1</v>
      </c>
      <c r="M10393" s="1">
        <f t="shared" si="58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584"/>
        <v>11</v>
      </c>
    </row>
    <row r="10394" spans="1:18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582"/>
        <v>20794000</v>
      </c>
      <c r="L10394" s="1">
        <v>1</v>
      </c>
      <c r="M10394" s="1">
        <f t="shared" si="58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584"/>
        <v>11</v>
      </c>
    </row>
    <row r="10395" spans="1:18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585">10000+A10395*2000</f>
        <v>20796000</v>
      </c>
      <c r="L10395" s="1">
        <v>1</v>
      </c>
      <c r="M10395" s="1">
        <f t="shared" ref="M10395:M10403" si="586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584"/>
        <v>11</v>
      </c>
    </row>
    <row r="10396" spans="1:18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585"/>
        <v>20798000</v>
      </c>
      <c r="L10396" s="1">
        <v>1</v>
      </c>
      <c r="M10396" s="1">
        <f t="shared" si="586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584"/>
        <v>11</v>
      </c>
    </row>
    <row r="10397" spans="1:18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585"/>
        <v>20800000</v>
      </c>
      <c r="L10397" s="1">
        <v>1</v>
      </c>
      <c r="M10397" s="1">
        <f t="shared" si="586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584"/>
        <v>11</v>
      </c>
    </row>
    <row r="10398" spans="1:18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585"/>
        <v>20802000</v>
      </c>
      <c r="L10398" s="1">
        <v>1</v>
      </c>
      <c r="M10398" s="1">
        <f t="shared" si="586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584"/>
        <v>11</v>
      </c>
    </row>
    <row r="10399" spans="1:18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585"/>
        <v>20804000</v>
      </c>
      <c r="L10399" s="1">
        <v>1</v>
      </c>
      <c r="M10399" s="1">
        <f t="shared" si="586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584"/>
        <v>11</v>
      </c>
    </row>
    <row r="10400" spans="1:18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585"/>
        <v>20806000</v>
      </c>
      <c r="L10400" s="1">
        <v>1</v>
      </c>
      <c r="M10400" s="1">
        <f t="shared" si="586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584"/>
        <v>11</v>
      </c>
    </row>
    <row r="10401" spans="1:18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585"/>
        <v>20808000</v>
      </c>
      <c r="L10401" s="1">
        <v>1</v>
      </c>
      <c r="M10401" s="1">
        <f t="shared" si="586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584"/>
        <v>11</v>
      </c>
    </row>
    <row r="10402" spans="1:18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585"/>
        <v>20810000</v>
      </c>
      <c r="L10402" s="1">
        <v>1</v>
      </c>
      <c r="M10402" s="1">
        <f t="shared" si="586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584"/>
        <v>11</v>
      </c>
    </row>
    <row r="10403" spans="1:18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585"/>
        <v>20812000</v>
      </c>
      <c r="L10403" s="2">
        <v>1</v>
      </c>
      <c r="M10403" s="2">
        <f t="shared" si="586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584"/>
        <v>11</v>
      </c>
    </row>
    <row r="10404" spans="1:18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587">10000+A10404*2000</f>
        <v>20814000</v>
      </c>
      <c r="L10404" s="2">
        <v>1</v>
      </c>
      <c r="M10404" s="2">
        <f t="shared" ref="M10404:M10467" si="588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584"/>
        <v>11</v>
      </c>
    </row>
    <row r="10405" spans="1:18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587"/>
        <v>20816000</v>
      </c>
      <c r="L10405" s="2">
        <v>1</v>
      </c>
      <c r="M10405" s="2">
        <f t="shared" si="588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584"/>
        <v>11</v>
      </c>
    </row>
    <row r="10406" spans="1:18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587"/>
        <v>20818000</v>
      </c>
      <c r="L10406" s="2">
        <v>1</v>
      </c>
      <c r="M10406" s="2">
        <f t="shared" si="588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584"/>
        <v>11</v>
      </c>
    </row>
    <row r="10407" spans="1:18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587"/>
        <v>20820000</v>
      </c>
      <c r="L10407" s="2">
        <v>1</v>
      </c>
      <c r="M10407" s="2">
        <f t="shared" si="588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584"/>
        <v>11</v>
      </c>
    </row>
    <row r="10408" spans="1:18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587"/>
        <v>20822000</v>
      </c>
      <c r="L10408" s="2">
        <v>1</v>
      </c>
      <c r="M10408" s="2">
        <f t="shared" si="588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584"/>
        <v>11</v>
      </c>
    </row>
    <row r="10409" spans="1:18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587"/>
        <v>20824000</v>
      </c>
      <c r="L10409" s="2">
        <v>1</v>
      </c>
      <c r="M10409" s="2">
        <f t="shared" si="588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584"/>
        <v>11</v>
      </c>
    </row>
    <row r="10410" spans="1:18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587"/>
        <v>20826000</v>
      </c>
      <c r="L10410" s="2">
        <v>1</v>
      </c>
      <c r="M10410" s="2">
        <f t="shared" si="588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584"/>
        <v>11</v>
      </c>
    </row>
    <row r="10411" spans="1:18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587"/>
        <v>20828000</v>
      </c>
      <c r="L10411" s="2">
        <v>1</v>
      </c>
      <c r="M10411" s="2">
        <f t="shared" si="588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584"/>
        <v>11</v>
      </c>
    </row>
    <row r="10412" spans="1:18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587"/>
        <v>20830000</v>
      </c>
      <c r="L10412" s="2">
        <v>1</v>
      </c>
      <c r="M10412" s="2">
        <f t="shared" si="588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584"/>
        <v>11</v>
      </c>
    </row>
    <row r="10413" spans="1:18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587"/>
        <v>20832000</v>
      </c>
      <c r="L10413" s="2">
        <v>1</v>
      </c>
      <c r="M10413" s="2">
        <f t="shared" si="588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584"/>
        <v>11</v>
      </c>
    </row>
    <row r="10414" spans="1:18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587"/>
        <v>20834000</v>
      </c>
      <c r="L10414" s="2">
        <v>1</v>
      </c>
      <c r="M10414" s="2">
        <f t="shared" si="588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584"/>
        <v>11</v>
      </c>
    </row>
    <row r="10415" spans="1:18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587"/>
        <v>20836000</v>
      </c>
      <c r="L10415" s="2">
        <v>1</v>
      </c>
      <c r="M10415" s="2">
        <f t="shared" si="588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584"/>
        <v>11</v>
      </c>
    </row>
    <row r="10416" spans="1:18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587"/>
        <v>20838000</v>
      </c>
      <c r="L10416" s="2">
        <v>1</v>
      </c>
      <c r="M10416" s="2">
        <f t="shared" si="588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584"/>
        <v>11</v>
      </c>
    </row>
    <row r="10417" spans="1:18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587"/>
        <v>20840000</v>
      </c>
      <c r="L10417" s="2">
        <v>1</v>
      </c>
      <c r="M10417" s="2">
        <f t="shared" si="588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584"/>
        <v>11</v>
      </c>
    </row>
    <row r="10418" spans="1:18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587"/>
        <v>20842000</v>
      </c>
      <c r="L10418" s="2">
        <v>1</v>
      </c>
      <c r="M10418" s="2">
        <f t="shared" si="588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584"/>
        <v>11</v>
      </c>
    </row>
    <row r="10419" spans="1:18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587"/>
        <v>20844000</v>
      </c>
      <c r="L10419" s="2">
        <v>1</v>
      </c>
      <c r="M10419" s="2">
        <f t="shared" si="588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584"/>
        <v>11</v>
      </c>
    </row>
    <row r="10420" spans="1:18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587"/>
        <v>20846000</v>
      </c>
      <c r="L10420" s="2">
        <v>1</v>
      </c>
      <c r="M10420" s="2">
        <f t="shared" si="588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584"/>
        <v>11</v>
      </c>
    </row>
    <row r="10421" spans="1:18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587"/>
        <v>20848000</v>
      </c>
      <c r="L10421" s="2">
        <v>1</v>
      </c>
      <c r="M10421" s="2">
        <f t="shared" si="588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584"/>
        <v>11</v>
      </c>
    </row>
    <row r="10422" spans="1:18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587"/>
        <v>20850000</v>
      </c>
      <c r="L10422" s="2">
        <v>1</v>
      </c>
      <c r="M10422" s="2">
        <f t="shared" si="588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584"/>
        <v>11</v>
      </c>
    </row>
    <row r="10423" spans="1:18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587"/>
        <v>20852000</v>
      </c>
      <c r="L10423" s="2">
        <v>1</v>
      </c>
      <c r="M10423" s="2">
        <f t="shared" si="588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584"/>
        <v>11</v>
      </c>
    </row>
    <row r="10424" spans="1:18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587"/>
        <v>20854000</v>
      </c>
      <c r="L10424" s="2">
        <v>1</v>
      </c>
      <c r="M10424" s="2">
        <f t="shared" si="588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584"/>
        <v>11</v>
      </c>
    </row>
    <row r="10425" spans="1:18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587"/>
        <v>20856000</v>
      </c>
      <c r="L10425" s="2">
        <v>1</v>
      </c>
      <c r="M10425" s="2">
        <f t="shared" si="588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584"/>
        <v>11</v>
      </c>
    </row>
    <row r="10426" spans="1:18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587"/>
        <v>20858000</v>
      </c>
      <c r="L10426" s="2">
        <v>1</v>
      </c>
      <c r="M10426" s="2">
        <f t="shared" si="588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584"/>
        <v>11</v>
      </c>
    </row>
    <row r="10427" spans="1:18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587"/>
        <v>20860000</v>
      </c>
      <c r="L10427" s="2">
        <v>1</v>
      </c>
      <c r="M10427" s="2">
        <f t="shared" si="588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584"/>
        <v>11</v>
      </c>
    </row>
    <row r="10428" spans="1:18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587"/>
        <v>20862000</v>
      </c>
      <c r="L10428" s="2">
        <v>1</v>
      </c>
      <c r="M10428" s="2">
        <f t="shared" si="588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584"/>
        <v>11</v>
      </c>
    </row>
    <row r="10429" spans="1:18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587"/>
        <v>20864000</v>
      </c>
      <c r="L10429" s="2">
        <v>1</v>
      </c>
      <c r="M10429" s="2">
        <f t="shared" si="588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584"/>
        <v>11</v>
      </c>
    </row>
    <row r="10430" spans="1:18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587"/>
        <v>20866000</v>
      </c>
      <c r="L10430" s="2">
        <v>1</v>
      </c>
      <c r="M10430" s="2">
        <f t="shared" si="588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584"/>
        <v>11</v>
      </c>
    </row>
    <row r="10431" spans="1:18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587"/>
        <v>20868000</v>
      </c>
      <c r="L10431" s="2">
        <v>1</v>
      </c>
      <c r="M10431" s="2">
        <f t="shared" si="588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584"/>
        <v>11</v>
      </c>
    </row>
    <row r="10432" spans="1:18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587"/>
        <v>20870000</v>
      </c>
      <c r="L10432" s="2">
        <v>1</v>
      </c>
      <c r="M10432" s="2">
        <f t="shared" si="588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584"/>
        <v>11</v>
      </c>
    </row>
    <row r="10433" spans="1:18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587"/>
        <v>20872000</v>
      </c>
      <c r="L10433" s="2">
        <v>1</v>
      </c>
      <c r="M10433" s="2">
        <f t="shared" si="588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584"/>
        <v>11</v>
      </c>
    </row>
    <row r="10434" spans="1:18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587"/>
        <v>20874000</v>
      </c>
      <c r="L10434" s="2">
        <v>1</v>
      </c>
      <c r="M10434" s="2">
        <f t="shared" si="588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584"/>
        <v>11</v>
      </c>
    </row>
    <row r="10435" spans="1:18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587"/>
        <v>20876000</v>
      </c>
      <c r="L10435" s="2">
        <v>1</v>
      </c>
      <c r="M10435" s="2">
        <f t="shared" si="588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589">QUOTIENT(A10435,1000)+1</f>
        <v>11</v>
      </c>
    </row>
    <row r="10436" spans="1:18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587"/>
        <v>20878000</v>
      </c>
      <c r="L10436" s="2">
        <v>1</v>
      </c>
      <c r="M10436" s="2">
        <f t="shared" si="588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589"/>
        <v>11</v>
      </c>
    </row>
    <row r="10437" spans="1:18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587"/>
        <v>20880000</v>
      </c>
      <c r="L10437" s="2">
        <v>1</v>
      </c>
      <c r="M10437" s="2">
        <f t="shared" si="588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589"/>
        <v>11</v>
      </c>
    </row>
    <row r="10438" spans="1:18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587"/>
        <v>20882000</v>
      </c>
      <c r="L10438" s="2">
        <v>1</v>
      </c>
      <c r="M10438" s="2">
        <f t="shared" si="588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589"/>
        <v>11</v>
      </c>
    </row>
    <row r="10439" spans="1:18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587"/>
        <v>20884000</v>
      </c>
      <c r="L10439" s="2">
        <v>1</v>
      </c>
      <c r="M10439" s="2">
        <f t="shared" si="588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589"/>
        <v>11</v>
      </c>
    </row>
    <row r="10440" spans="1:18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587"/>
        <v>20886000</v>
      </c>
      <c r="L10440" s="2">
        <v>1</v>
      </c>
      <c r="M10440" s="2">
        <f t="shared" si="588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589"/>
        <v>11</v>
      </c>
    </row>
    <row r="10441" spans="1:18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587"/>
        <v>20888000</v>
      </c>
      <c r="L10441" s="2">
        <v>1</v>
      </c>
      <c r="M10441" s="2">
        <f t="shared" si="588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589"/>
        <v>11</v>
      </c>
    </row>
    <row r="10442" spans="1:18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587"/>
        <v>20890000</v>
      </c>
      <c r="L10442" s="2">
        <v>1</v>
      </c>
      <c r="M10442" s="2">
        <f t="shared" si="588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589"/>
        <v>11</v>
      </c>
    </row>
    <row r="10443" spans="1:18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587"/>
        <v>20892000</v>
      </c>
      <c r="L10443" s="2">
        <v>1</v>
      </c>
      <c r="M10443" s="2">
        <f t="shared" si="588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589"/>
        <v>11</v>
      </c>
    </row>
    <row r="10444" spans="1:18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587"/>
        <v>20894000</v>
      </c>
      <c r="L10444" s="2">
        <v>1</v>
      </c>
      <c r="M10444" s="2">
        <f t="shared" si="588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589"/>
        <v>11</v>
      </c>
    </row>
    <row r="10445" spans="1:18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587"/>
        <v>20896000</v>
      </c>
      <c r="L10445" s="2">
        <v>1</v>
      </c>
      <c r="M10445" s="2">
        <f t="shared" si="588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589"/>
        <v>11</v>
      </c>
    </row>
    <row r="10446" spans="1:18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587"/>
        <v>20898000</v>
      </c>
      <c r="L10446" s="2">
        <v>1</v>
      </c>
      <c r="M10446" s="2">
        <f t="shared" si="588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589"/>
        <v>11</v>
      </c>
    </row>
    <row r="10447" spans="1:18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587"/>
        <v>20900000</v>
      </c>
      <c r="L10447" s="2">
        <v>1</v>
      </c>
      <c r="M10447" s="2">
        <f t="shared" si="588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589"/>
        <v>11</v>
      </c>
    </row>
    <row r="10448" spans="1:18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587"/>
        <v>20902000</v>
      </c>
      <c r="L10448" s="2">
        <v>1</v>
      </c>
      <c r="M10448" s="2">
        <f t="shared" si="588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589"/>
        <v>11</v>
      </c>
    </row>
    <row r="10449" spans="1:18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587"/>
        <v>20904000</v>
      </c>
      <c r="L10449" s="2">
        <v>1</v>
      </c>
      <c r="M10449" s="2">
        <f t="shared" si="588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589"/>
        <v>11</v>
      </c>
    </row>
    <row r="10450" spans="1:18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587"/>
        <v>20906000</v>
      </c>
      <c r="L10450" s="2">
        <v>1</v>
      </c>
      <c r="M10450" s="2">
        <f t="shared" si="588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589"/>
        <v>11</v>
      </c>
    </row>
    <row r="10451" spans="1:18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587"/>
        <v>20908000</v>
      </c>
      <c r="L10451" s="2">
        <v>1</v>
      </c>
      <c r="M10451" s="2">
        <f t="shared" si="588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589"/>
        <v>11</v>
      </c>
    </row>
    <row r="10452" spans="1:18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587"/>
        <v>20910000</v>
      </c>
      <c r="L10452" s="2">
        <v>1</v>
      </c>
      <c r="M10452" s="2">
        <f t="shared" si="588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589"/>
        <v>11</v>
      </c>
    </row>
    <row r="10453" spans="1:18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587"/>
        <v>20912000</v>
      </c>
      <c r="L10453" s="1">
        <v>1</v>
      </c>
      <c r="M10453" s="1">
        <f t="shared" si="588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589"/>
        <v>11</v>
      </c>
    </row>
    <row r="10454" spans="1:18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587"/>
        <v>20914000</v>
      </c>
      <c r="L10454" s="1">
        <v>1</v>
      </c>
      <c r="M10454" s="1">
        <f t="shared" si="588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589"/>
        <v>11</v>
      </c>
    </row>
    <row r="10455" spans="1:18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587"/>
        <v>20916000</v>
      </c>
      <c r="L10455" s="1">
        <v>1</v>
      </c>
      <c r="M10455" s="1">
        <f t="shared" si="588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589"/>
        <v>11</v>
      </c>
    </row>
    <row r="10456" spans="1:18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587"/>
        <v>20918000</v>
      </c>
      <c r="L10456" s="1">
        <v>1</v>
      </c>
      <c r="M10456" s="1">
        <f t="shared" si="588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589"/>
        <v>11</v>
      </c>
    </row>
    <row r="10457" spans="1:18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587"/>
        <v>20920000</v>
      </c>
      <c r="L10457" s="1">
        <v>1</v>
      </c>
      <c r="M10457" s="1">
        <f t="shared" si="588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589"/>
        <v>11</v>
      </c>
    </row>
    <row r="10458" spans="1:18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587"/>
        <v>20922000</v>
      </c>
      <c r="L10458" s="1">
        <v>1</v>
      </c>
      <c r="M10458" s="1">
        <f t="shared" si="588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589"/>
        <v>11</v>
      </c>
    </row>
    <row r="10459" spans="1:18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587"/>
        <v>20924000</v>
      </c>
      <c r="L10459" s="1">
        <v>1</v>
      </c>
      <c r="M10459" s="1">
        <f t="shared" si="588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589"/>
        <v>11</v>
      </c>
    </row>
    <row r="10460" spans="1:18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587"/>
        <v>20926000</v>
      </c>
      <c r="L10460" s="1">
        <v>1</v>
      </c>
      <c r="M10460" s="1">
        <f t="shared" si="588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589"/>
        <v>11</v>
      </c>
    </row>
    <row r="10461" spans="1:18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587"/>
        <v>20928000</v>
      </c>
      <c r="L10461" s="1">
        <v>1</v>
      </c>
      <c r="M10461" s="1">
        <f t="shared" si="588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589"/>
        <v>11</v>
      </c>
    </row>
    <row r="10462" spans="1:18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587"/>
        <v>20930000</v>
      </c>
      <c r="L10462" s="1">
        <v>1</v>
      </c>
      <c r="M10462" s="1">
        <f t="shared" si="588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589"/>
        <v>11</v>
      </c>
    </row>
    <row r="10463" spans="1:18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587"/>
        <v>20932000</v>
      </c>
      <c r="L10463" s="1">
        <v>1</v>
      </c>
      <c r="M10463" s="1">
        <f t="shared" si="588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589"/>
        <v>11</v>
      </c>
    </row>
    <row r="10464" spans="1:18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587"/>
        <v>20934000</v>
      </c>
      <c r="L10464" s="1">
        <v>1</v>
      </c>
      <c r="M10464" s="1">
        <f t="shared" si="588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589"/>
        <v>11</v>
      </c>
    </row>
    <row r="10465" spans="1:18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587"/>
        <v>20936000</v>
      </c>
      <c r="L10465" s="1">
        <v>1</v>
      </c>
      <c r="M10465" s="1">
        <f t="shared" si="588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589"/>
        <v>11</v>
      </c>
    </row>
    <row r="10466" spans="1:18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587"/>
        <v>20938000</v>
      </c>
      <c r="L10466" s="1">
        <v>1</v>
      </c>
      <c r="M10466" s="1">
        <f t="shared" si="588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589"/>
        <v>11</v>
      </c>
    </row>
    <row r="10467" spans="1:18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587"/>
        <v>20940000</v>
      </c>
      <c r="L10467" s="1">
        <v>1</v>
      </c>
      <c r="M10467" s="1">
        <f t="shared" si="588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589"/>
        <v>11</v>
      </c>
    </row>
    <row r="10468" spans="1:18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590">10000+A10468*2000</f>
        <v>20942000</v>
      </c>
      <c r="L10468" s="1">
        <v>1</v>
      </c>
      <c r="M10468" s="1">
        <f t="shared" ref="M10468:M10531" si="591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589"/>
        <v>11</v>
      </c>
    </row>
    <row r="10469" spans="1:18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590"/>
        <v>20944000</v>
      </c>
      <c r="L10469" s="1">
        <v>1</v>
      </c>
      <c r="M10469" s="1">
        <f t="shared" si="591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589"/>
        <v>11</v>
      </c>
    </row>
    <row r="10470" spans="1:18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590"/>
        <v>20946000</v>
      </c>
      <c r="L10470" s="1">
        <v>1</v>
      </c>
      <c r="M10470" s="1">
        <f t="shared" si="591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589"/>
        <v>11</v>
      </c>
    </row>
    <row r="10471" spans="1:18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590"/>
        <v>20948000</v>
      </c>
      <c r="L10471" s="1">
        <v>1</v>
      </c>
      <c r="M10471" s="1">
        <f t="shared" si="591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589"/>
        <v>11</v>
      </c>
    </row>
    <row r="10472" spans="1:18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590"/>
        <v>20950000</v>
      </c>
      <c r="L10472" s="1">
        <v>1</v>
      </c>
      <c r="M10472" s="1">
        <f t="shared" si="591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589"/>
        <v>11</v>
      </c>
    </row>
    <row r="10473" spans="1:18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590"/>
        <v>20952000</v>
      </c>
      <c r="L10473" s="1">
        <v>1</v>
      </c>
      <c r="M10473" s="1">
        <f t="shared" si="591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589"/>
        <v>11</v>
      </c>
    </row>
    <row r="10474" spans="1:18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590"/>
        <v>20954000</v>
      </c>
      <c r="L10474" s="1">
        <v>1</v>
      </c>
      <c r="M10474" s="1">
        <f t="shared" si="591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589"/>
        <v>11</v>
      </c>
    </row>
    <row r="10475" spans="1:18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590"/>
        <v>20956000</v>
      </c>
      <c r="L10475" s="1">
        <v>1</v>
      </c>
      <c r="M10475" s="1">
        <f t="shared" si="591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589"/>
        <v>11</v>
      </c>
    </row>
    <row r="10476" spans="1:18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590"/>
        <v>20958000</v>
      </c>
      <c r="L10476" s="1">
        <v>1</v>
      </c>
      <c r="M10476" s="1">
        <f t="shared" si="591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589"/>
        <v>11</v>
      </c>
    </row>
    <row r="10477" spans="1:18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590"/>
        <v>20960000</v>
      </c>
      <c r="L10477" s="1">
        <v>1</v>
      </c>
      <c r="M10477" s="1">
        <f t="shared" si="591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589"/>
        <v>11</v>
      </c>
    </row>
    <row r="10478" spans="1:18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590"/>
        <v>20962000</v>
      </c>
      <c r="L10478" s="1">
        <v>1</v>
      </c>
      <c r="M10478" s="1">
        <f t="shared" si="591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589"/>
        <v>11</v>
      </c>
    </row>
    <row r="10479" spans="1:18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590"/>
        <v>20964000</v>
      </c>
      <c r="L10479" s="1">
        <v>1</v>
      </c>
      <c r="M10479" s="1">
        <f t="shared" si="591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589"/>
        <v>11</v>
      </c>
    </row>
    <row r="10480" spans="1:18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590"/>
        <v>20966000</v>
      </c>
      <c r="L10480" s="1">
        <v>1</v>
      </c>
      <c r="M10480" s="1">
        <f t="shared" si="591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589"/>
        <v>11</v>
      </c>
    </row>
    <row r="10481" spans="1:18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590"/>
        <v>20968000</v>
      </c>
      <c r="L10481" s="1">
        <v>1</v>
      </c>
      <c r="M10481" s="1">
        <f t="shared" si="591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589"/>
        <v>11</v>
      </c>
    </row>
    <row r="10482" spans="1:18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590"/>
        <v>20970000</v>
      </c>
      <c r="L10482" s="1">
        <v>1</v>
      </c>
      <c r="M10482" s="1">
        <f t="shared" si="591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589"/>
        <v>11</v>
      </c>
    </row>
    <row r="10483" spans="1:18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590"/>
        <v>20972000</v>
      </c>
      <c r="L10483" s="1">
        <v>1</v>
      </c>
      <c r="M10483" s="1">
        <f t="shared" si="591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589"/>
        <v>11</v>
      </c>
    </row>
    <row r="10484" spans="1:18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590"/>
        <v>20974000</v>
      </c>
      <c r="L10484" s="1">
        <v>1</v>
      </c>
      <c r="M10484" s="1">
        <f t="shared" si="591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589"/>
        <v>11</v>
      </c>
    </row>
    <row r="10485" spans="1:18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590"/>
        <v>20976000</v>
      </c>
      <c r="L10485" s="1">
        <v>1</v>
      </c>
      <c r="M10485" s="1">
        <f t="shared" si="591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589"/>
        <v>11</v>
      </c>
    </row>
    <row r="10486" spans="1:18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590"/>
        <v>20978000</v>
      </c>
      <c r="L10486" s="1">
        <v>1</v>
      </c>
      <c r="M10486" s="1">
        <f t="shared" si="591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589"/>
        <v>11</v>
      </c>
    </row>
    <row r="10487" spans="1:18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590"/>
        <v>20980000</v>
      </c>
      <c r="L10487" s="1">
        <v>1</v>
      </c>
      <c r="M10487" s="1">
        <f t="shared" si="591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589"/>
        <v>11</v>
      </c>
    </row>
    <row r="10488" spans="1:18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590"/>
        <v>20982000</v>
      </c>
      <c r="L10488" s="1">
        <v>1</v>
      </c>
      <c r="M10488" s="1">
        <f t="shared" si="591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589"/>
        <v>11</v>
      </c>
    </row>
    <row r="10489" spans="1:18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590"/>
        <v>20984000</v>
      </c>
      <c r="L10489" s="1">
        <v>1</v>
      </c>
      <c r="M10489" s="1">
        <f t="shared" si="591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589"/>
        <v>11</v>
      </c>
    </row>
    <row r="10490" spans="1:18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590"/>
        <v>20986000</v>
      </c>
      <c r="L10490" s="1">
        <v>1</v>
      </c>
      <c r="M10490" s="1">
        <f t="shared" si="591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589"/>
        <v>11</v>
      </c>
    </row>
    <row r="10491" spans="1:18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590"/>
        <v>20988000</v>
      </c>
      <c r="L10491" s="1">
        <v>1</v>
      </c>
      <c r="M10491" s="1">
        <f t="shared" si="591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589"/>
        <v>11</v>
      </c>
    </row>
    <row r="10492" spans="1:18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590"/>
        <v>20990000</v>
      </c>
      <c r="L10492" s="1">
        <v>1</v>
      </c>
      <c r="M10492" s="1">
        <f t="shared" si="591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589"/>
        <v>11</v>
      </c>
    </row>
    <row r="10493" spans="1:18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590"/>
        <v>20992000</v>
      </c>
      <c r="L10493" s="1">
        <v>1</v>
      </c>
      <c r="M10493" s="1">
        <f t="shared" si="591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589"/>
        <v>11</v>
      </c>
    </row>
    <row r="10494" spans="1:18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590"/>
        <v>20994000</v>
      </c>
      <c r="L10494" s="1">
        <v>1</v>
      </c>
      <c r="M10494" s="1">
        <f t="shared" si="591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589"/>
        <v>11</v>
      </c>
    </row>
    <row r="10495" spans="1:18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590"/>
        <v>20996000</v>
      </c>
      <c r="L10495" s="1">
        <v>1</v>
      </c>
      <c r="M10495" s="1">
        <f t="shared" si="591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589"/>
        <v>11</v>
      </c>
    </row>
    <row r="10496" spans="1:18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590"/>
        <v>20998000</v>
      </c>
      <c r="L10496" s="1">
        <v>1</v>
      </c>
      <c r="M10496" s="1">
        <f t="shared" si="591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589"/>
        <v>11</v>
      </c>
    </row>
    <row r="10497" spans="1:18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590"/>
        <v>21000000</v>
      </c>
      <c r="L10497" s="1">
        <v>1</v>
      </c>
      <c r="M10497" s="1">
        <f t="shared" si="591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589"/>
        <v>11</v>
      </c>
    </row>
    <row r="10498" spans="1:18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590"/>
        <v>21002000</v>
      </c>
      <c r="L10498" s="1">
        <v>1</v>
      </c>
      <c r="M10498" s="1">
        <f t="shared" si="591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589"/>
        <v>11</v>
      </c>
    </row>
    <row r="10499" spans="1:18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590"/>
        <v>21004000</v>
      </c>
      <c r="L10499" s="1">
        <v>1</v>
      </c>
      <c r="M10499" s="1">
        <f t="shared" si="591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592">QUOTIENT(A10499,1000)+1</f>
        <v>11</v>
      </c>
    </row>
    <row r="10500" spans="1:18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590"/>
        <v>21006000</v>
      </c>
      <c r="L10500" s="1">
        <v>1</v>
      </c>
      <c r="M10500" s="1">
        <f t="shared" si="591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592"/>
        <v>11</v>
      </c>
    </row>
    <row r="10501" spans="1:18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590"/>
        <v>21008000</v>
      </c>
      <c r="L10501" s="1">
        <v>1</v>
      </c>
      <c r="M10501" s="1">
        <f t="shared" si="591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592"/>
        <v>11</v>
      </c>
    </row>
    <row r="10502" spans="1:18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590"/>
        <v>21010000</v>
      </c>
      <c r="L10502" s="1">
        <v>1</v>
      </c>
      <c r="M10502" s="1">
        <f t="shared" si="591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592"/>
        <v>11</v>
      </c>
    </row>
    <row r="10503" spans="1:18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590"/>
        <v>21012000</v>
      </c>
      <c r="L10503" s="2">
        <v>1</v>
      </c>
      <c r="M10503" s="2">
        <f t="shared" si="591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592"/>
        <v>11</v>
      </c>
    </row>
    <row r="10504" spans="1:18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590"/>
        <v>21014000</v>
      </c>
      <c r="L10504" s="2">
        <v>1</v>
      </c>
      <c r="M10504" s="2">
        <f t="shared" si="591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592"/>
        <v>11</v>
      </c>
    </row>
    <row r="10505" spans="1:18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590"/>
        <v>21016000</v>
      </c>
      <c r="L10505" s="2">
        <v>1</v>
      </c>
      <c r="M10505" s="2">
        <f t="shared" si="591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592"/>
        <v>11</v>
      </c>
    </row>
    <row r="10506" spans="1:18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590"/>
        <v>21018000</v>
      </c>
      <c r="L10506" s="2">
        <v>1</v>
      </c>
      <c r="M10506" s="2">
        <f t="shared" si="591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592"/>
        <v>11</v>
      </c>
    </row>
    <row r="10507" spans="1:18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590"/>
        <v>21020000</v>
      </c>
      <c r="L10507" s="2">
        <v>1</v>
      </c>
      <c r="M10507" s="2">
        <f t="shared" si="591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592"/>
        <v>11</v>
      </c>
    </row>
    <row r="10508" spans="1:18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590"/>
        <v>21022000</v>
      </c>
      <c r="L10508" s="2">
        <v>1</v>
      </c>
      <c r="M10508" s="2">
        <f t="shared" si="591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592"/>
        <v>11</v>
      </c>
    </row>
    <row r="10509" spans="1:18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590"/>
        <v>21024000</v>
      </c>
      <c r="L10509" s="2">
        <v>1</v>
      </c>
      <c r="M10509" s="2">
        <f t="shared" si="591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592"/>
        <v>11</v>
      </c>
    </row>
    <row r="10510" spans="1:18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590"/>
        <v>21026000</v>
      </c>
      <c r="L10510" s="2">
        <v>1</v>
      </c>
      <c r="M10510" s="2">
        <f t="shared" si="591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592"/>
        <v>11</v>
      </c>
    </row>
    <row r="10511" spans="1:18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590"/>
        <v>21028000</v>
      </c>
      <c r="L10511" s="2">
        <v>1</v>
      </c>
      <c r="M10511" s="2">
        <f t="shared" si="591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592"/>
        <v>11</v>
      </c>
    </row>
    <row r="10512" spans="1:18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590"/>
        <v>21030000</v>
      </c>
      <c r="L10512" s="2">
        <v>1</v>
      </c>
      <c r="M10512" s="2">
        <f t="shared" si="591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592"/>
        <v>11</v>
      </c>
    </row>
    <row r="10513" spans="1:18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590"/>
        <v>21032000</v>
      </c>
      <c r="L10513" s="2">
        <v>1</v>
      </c>
      <c r="M10513" s="2">
        <f t="shared" si="591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592"/>
        <v>11</v>
      </c>
    </row>
    <row r="10514" spans="1:18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590"/>
        <v>21034000</v>
      </c>
      <c r="L10514" s="2">
        <v>1</v>
      </c>
      <c r="M10514" s="2">
        <f t="shared" si="591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592"/>
        <v>11</v>
      </c>
    </row>
    <row r="10515" spans="1:18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590"/>
        <v>21036000</v>
      </c>
      <c r="L10515" s="2">
        <v>1</v>
      </c>
      <c r="M10515" s="2">
        <f t="shared" si="591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592"/>
        <v>11</v>
      </c>
    </row>
    <row r="10516" spans="1:18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590"/>
        <v>21038000</v>
      </c>
      <c r="L10516" s="2">
        <v>1</v>
      </c>
      <c r="M10516" s="2">
        <f t="shared" si="591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592"/>
        <v>11</v>
      </c>
    </row>
    <row r="10517" spans="1:18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590"/>
        <v>21040000</v>
      </c>
      <c r="L10517" s="2">
        <v>1</v>
      </c>
      <c r="M10517" s="2">
        <f t="shared" si="591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592"/>
        <v>11</v>
      </c>
    </row>
    <row r="10518" spans="1:18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590"/>
        <v>21042000</v>
      </c>
      <c r="L10518" s="2">
        <v>1</v>
      </c>
      <c r="M10518" s="2">
        <f t="shared" si="591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592"/>
        <v>11</v>
      </c>
    </row>
    <row r="10519" spans="1:18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590"/>
        <v>21044000</v>
      </c>
      <c r="L10519" s="2">
        <v>1</v>
      </c>
      <c r="M10519" s="2">
        <f t="shared" si="591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592"/>
        <v>11</v>
      </c>
    </row>
    <row r="10520" spans="1:18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590"/>
        <v>21046000</v>
      </c>
      <c r="L10520" s="2">
        <v>1</v>
      </c>
      <c r="M10520" s="2">
        <f t="shared" si="591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592"/>
        <v>11</v>
      </c>
    </row>
    <row r="10521" spans="1:18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590"/>
        <v>21048000</v>
      </c>
      <c r="L10521" s="2">
        <v>1</v>
      </c>
      <c r="M10521" s="2">
        <f t="shared" si="591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592"/>
        <v>11</v>
      </c>
    </row>
    <row r="10522" spans="1:18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590"/>
        <v>21050000</v>
      </c>
      <c r="L10522" s="2">
        <v>1</v>
      </c>
      <c r="M10522" s="2">
        <f t="shared" si="591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592"/>
        <v>11</v>
      </c>
    </row>
    <row r="10523" spans="1:18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590"/>
        <v>21052000</v>
      </c>
      <c r="L10523" s="2">
        <v>1</v>
      </c>
      <c r="M10523" s="2">
        <f t="shared" si="591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592"/>
        <v>11</v>
      </c>
    </row>
    <row r="10524" spans="1:18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590"/>
        <v>21054000</v>
      </c>
      <c r="L10524" s="2">
        <v>1</v>
      </c>
      <c r="M10524" s="2">
        <f t="shared" si="591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592"/>
        <v>11</v>
      </c>
    </row>
    <row r="10525" spans="1:18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590"/>
        <v>21056000</v>
      </c>
      <c r="L10525" s="2">
        <v>1</v>
      </c>
      <c r="M10525" s="2">
        <f t="shared" si="591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592"/>
        <v>11</v>
      </c>
    </row>
    <row r="10526" spans="1:18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590"/>
        <v>21058000</v>
      </c>
      <c r="L10526" s="2">
        <v>1</v>
      </c>
      <c r="M10526" s="2">
        <f t="shared" si="591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592"/>
        <v>11</v>
      </c>
    </row>
    <row r="10527" spans="1:18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590"/>
        <v>21060000</v>
      </c>
      <c r="L10527" s="2">
        <v>1</v>
      </c>
      <c r="M10527" s="2">
        <f t="shared" si="591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592"/>
        <v>11</v>
      </c>
    </row>
    <row r="10528" spans="1:18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590"/>
        <v>21062000</v>
      </c>
      <c r="L10528" s="2">
        <v>1</v>
      </c>
      <c r="M10528" s="2">
        <f t="shared" si="591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592"/>
        <v>11</v>
      </c>
    </row>
    <row r="10529" spans="1:18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590"/>
        <v>21064000</v>
      </c>
      <c r="L10529" s="2">
        <v>1</v>
      </c>
      <c r="M10529" s="2">
        <f t="shared" si="591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592"/>
        <v>11</v>
      </c>
    </row>
    <row r="10530" spans="1:18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590"/>
        <v>21066000</v>
      </c>
      <c r="L10530" s="2">
        <v>1</v>
      </c>
      <c r="M10530" s="2">
        <f t="shared" si="591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592"/>
        <v>11</v>
      </c>
    </row>
    <row r="10531" spans="1:18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590"/>
        <v>21068000</v>
      </c>
      <c r="L10531" s="2">
        <v>1</v>
      </c>
      <c r="M10531" s="2">
        <f t="shared" si="591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592"/>
        <v>11</v>
      </c>
    </row>
    <row r="10532" spans="1:18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593">10000+A10532*2000</f>
        <v>21070000</v>
      </c>
      <c r="L10532" s="2">
        <v>1</v>
      </c>
      <c r="M10532" s="2">
        <f t="shared" ref="M10532:M10595" si="594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592"/>
        <v>11</v>
      </c>
    </row>
    <row r="10533" spans="1:18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593"/>
        <v>21072000</v>
      </c>
      <c r="L10533" s="2">
        <v>1</v>
      </c>
      <c r="M10533" s="2">
        <f t="shared" si="594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592"/>
        <v>11</v>
      </c>
    </row>
    <row r="10534" spans="1:18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593"/>
        <v>21074000</v>
      </c>
      <c r="L10534" s="2">
        <v>1</v>
      </c>
      <c r="M10534" s="2">
        <f t="shared" si="594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592"/>
        <v>11</v>
      </c>
    </row>
    <row r="10535" spans="1:18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593"/>
        <v>21076000</v>
      </c>
      <c r="L10535" s="2">
        <v>1</v>
      </c>
      <c r="M10535" s="2">
        <f t="shared" si="594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592"/>
        <v>11</v>
      </c>
    </row>
    <row r="10536" spans="1:18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593"/>
        <v>21078000</v>
      </c>
      <c r="L10536" s="2">
        <v>1</v>
      </c>
      <c r="M10536" s="2">
        <f t="shared" si="594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592"/>
        <v>11</v>
      </c>
    </row>
    <row r="10537" spans="1:18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593"/>
        <v>21080000</v>
      </c>
      <c r="L10537" s="2">
        <v>1</v>
      </c>
      <c r="M10537" s="2">
        <f t="shared" si="594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592"/>
        <v>11</v>
      </c>
    </row>
    <row r="10538" spans="1:18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593"/>
        <v>21082000</v>
      </c>
      <c r="L10538" s="2">
        <v>1</v>
      </c>
      <c r="M10538" s="2">
        <f t="shared" si="594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592"/>
        <v>11</v>
      </c>
    </row>
    <row r="10539" spans="1:18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593"/>
        <v>21084000</v>
      </c>
      <c r="L10539" s="2">
        <v>1</v>
      </c>
      <c r="M10539" s="2">
        <f t="shared" si="594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592"/>
        <v>11</v>
      </c>
    </row>
    <row r="10540" spans="1:18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593"/>
        <v>21086000</v>
      </c>
      <c r="L10540" s="2">
        <v>1</v>
      </c>
      <c r="M10540" s="2">
        <f t="shared" si="594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592"/>
        <v>11</v>
      </c>
    </row>
    <row r="10541" spans="1:18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593"/>
        <v>21088000</v>
      </c>
      <c r="L10541" s="2">
        <v>1</v>
      </c>
      <c r="M10541" s="2">
        <f t="shared" si="594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592"/>
        <v>11</v>
      </c>
    </row>
    <row r="10542" spans="1:18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593"/>
        <v>21090000</v>
      </c>
      <c r="L10542" s="2">
        <v>1</v>
      </c>
      <c r="M10542" s="2">
        <f t="shared" si="594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592"/>
        <v>11</v>
      </c>
    </row>
    <row r="10543" spans="1:18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593"/>
        <v>21092000</v>
      </c>
      <c r="L10543" s="2">
        <v>1</v>
      </c>
      <c r="M10543" s="2">
        <f t="shared" si="594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592"/>
        <v>11</v>
      </c>
    </row>
    <row r="10544" spans="1:18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593"/>
        <v>21094000</v>
      </c>
      <c r="L10544" s="2">
        <v>1</v>
      </c>
      <c r="M10544" s="2">
        <f t="shared" si="594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592"/>
        <v>11</v>
      </c>
    </row>
    <row r="10545" spans="1:18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593"/>
        <v>21096000</v>
      </c>
      <c r="L10545" s="2">
        <v>1</v>
      </c>
      <c r="M10545" s="2">
        <f t="shared" si="594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592"/>
        <v>11</v>
      </c>
    </row>
    <row r="10546" spans="1:18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593"/>
        <v>21098000</v>
      </c>
      <c r="L10546" s="2">
        <v>1</v>
      </c>
      <c r="M10546" s="2">
        <f t="shared" si="594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592"/>
        <v>11</v>
      </c>
    </row>
    <row r="10547" spans="1:18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593"/>
        <v>21100000</v>
      </c>
      <c r="L10547" s="2">
        <v>1</v>
      </c>
      <c r="M10547" s="2">
        <f t="shared" si="594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592"/>
        <v>11</v>
      </c>
    </row>
    <row r="10548" spans="1:18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593"/>
        <v>21102000</v>
      </c>
      <c r="L10548" s="2">
        <v>1</v>
      </c>
      <c r="M10548" s="2">
        <f t="shared" si="594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592"/>
        <v>11</v>
      </c>
    </row>
    <row r="10549" spans="1:18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593"/>
        <v>21104000</v>
      </c>
      <c r="L10549" s="2">
        <v>1</v>
      </c>
      <c r="M10549" s="2">
        <f t="shared" si="594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592"/>
        <v>11</v>
      </c>
    </row>
    <row r="10550" spans="1:18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593"/>
        <v>21106000</v>
      </c>
      <c r="L10550" s="2">
        <v>1</v>
      </c>
      <c r="M10550" s="2">
        <f t="shared" si="594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592"/>
        <v>11</v>
      </c>
    </row>
    <row r="10551" spans="1:18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593"/>
        <v>21108000</v>
      </c>
      <c r="L10551" s="2">
        <v>1</v>
      </c>
      <c r="M10551" s="2">
        <f t="shared" si="594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592"/>
        <v>11</v>
      </c>
    </row>
    <row r="10552" spans="1:18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593"/>
        <v>21110000</v>
      </c>
      <c r="L10552" s="2">
        <v>1</v>
      </c>
      <c r="M10552" s="2">
        <f t="shared" si="594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592"/>
        <v>11</v>
      </c>
    </row>
    <row r="10553" spans="1:18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593"/>
        <v>21112000</v>
      </c>
      <c r="L10553" s="1">
        <v>1</v>
      </c>
      <c r="M10553" s="1">
        <f t="shared" si="594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592"/>
        <v>11</v>
      </c>
    </row>
    <row r="10554" spans="1:18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593"/>
        <v>21114000</v>
      </c>
      <c r="L10554" s="1">
        <v>1</v>
      </c>
      <c r="M10554" s="1">
        <f t="shared" si="594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592"/>
        <v>11</v>
      </c>
    </row>
    <row r="10555" spans="1:18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593"/>
        <v>21116000</v>
      </c>
      <c r="L10555" s="1">
        <v>1</v>
      </c>
      <c r="M10555" s="1">
        <f t="shared" si="594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592"/>
        <v>11</v>
      </c>
    </row>
    <row r="10556" spans="1:18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593"/>
        <v>21118000</v>
      </c>
      <c r="L10556" s="1">
        <v>1</v>
      </c>
      <c r="M10556" s="1">
        <f t="shared" si="594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592"/>
        <v>11</v>
      </c>
    </row>
    <row r="10557" spans="1:18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593"/>
        <v>21120000</v>
      </c>
      <c r="L10557" s="1">
        <v>1</v>
      </c>
      <c r="M10557" s="1">
        <f t="shared" si="594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592"/>
        <v>11</v>
      </c>
    </row>
    <row r="10558" spans="1:18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593"/>
        <v>21122000</v>
      </c>
      <c r="L10558" s="1">
        <v>1</v>
      </c>
      <c r="M10558" s="1">
        <f t="shared" si="594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592"/>
        <v>11</v>
      </c>
    </row>
    <row r="10559" spans="1:18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593"/>
        <v>21124000</v>
      </c>
      <c r="L10559" s="1">
        <v>1</v>
      </c>
      <c r="M10559" s="1">
        <f t="shared" si="594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592"/>
        <v>11</v>
      </c>
    </row>
    <row r="10560" spans="1:18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593"/>
        <v>21126000</v>
      </c>
      <c r="L10560" s="1">
        <v>1</v>
      </c>
      <c r="M10560" s="1">
        <f t="shared" si="594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592"/>
        <v>11</v>
      </c>
    </row>
    <row r="10561" spans="1:18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593"/>
        <v>21128000</v>
      </c>
      <c r="L10561" s="1">
        <v>1</v>
      </c>
      <c r="M10561" s="1">
        <f t="shared" si="594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592"/>
        <v>11</v>
      </c>
    </row>
    <row r="10562" spans="1:18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593"/>
        <v>21130000</v>
      </c>
      <c r="L10562" s="1">
        <v>1</v>
      </c>
      <c r="M10562" s="1">
        <f t="shared" si="594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592"/>
        <v>11</v>
      </c>
    </row>
    <row r="10563" spans="1:18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593"/>
        <v>21132000</v>
      </c>
      <c r="L10563" s="1">
        <v>1</v>
      </c>
      <c r="M10563" s="1">
        <f t="shared" si="594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595">QUOTIENT(A10563,1000)+1</f>
        <v>11</v>
      </c>
    </row>
    <row r="10564" spans="1:18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593"/>
        <v>21134000</v>
      </c>
      <c r="L10564" s="1">
        <v>1</v>
      </c>
      <c r="M10564" s="1">
        <f t="shared" si="594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595"/>
        <v>11</v>
      </c>
    </row>
    <row r="10565" spans="1:18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593"/>
        <v>21136000</v>
      </c>
      <c r="L10565" s="1">
        <v>1</v>
      </c>
      <c r="M10565" s="1">
        <f t="shared" si="594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595"/>
        <v>11</v>
      </c>
    </row>
    <row r="10566" spans="1:18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593"/>
        <v>21138000</v>
      </c>
      <c r="L10566" s="1">
        <v>1</v>
      </c>
      <c r="M10566" s="1">
        <f t="shared" si="594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595"/>
        <v>11</v>
      </c>
    </row>
    <row r="10567" spans="1:18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593"/>
        <v>21140000</v>
      </c>
      <c r="L10567" s="1">
        <v>1</v>
      </c>
      <c r="M10567" s="1">
        <f t="shared" si="594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595"/>
        <v>11</v>
      </c>
    </row>
    <row r="10568" spans="1:18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593"/>
        <v>21142000</v>
      </c>
      <c r="L10568" s="1">
        <v>1</v>
      </c>
      <c r="M10568" s="1">
        <f t="shared" si="594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595"/>
        <v>11</v>
      </c>
    </row>
    <row r="10569" spans="1:18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593"/>
        <v>21144000</v>
      </c>
      <c r="L10569" s="1">
        <v>1</v>
      </c>
      <c r="M10569" s="1">
        <f t="shared" si="594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595"/>
        <v>11</v>
      </c>
    </row>
    <row r="10570" spans="1:18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593"/>
        <v>21146000</v>
      </c>
      <c r="L10570" s="1">
        <v>1</v>
      </c>
      <c r="M10570" s="1">
        <f t="shared" si="594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595"/>
        <v>11</v>
      </c>
    </row>
    <row r="10571" spans="1:18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593"/>
        <v>21148000</v>
      </c>
      <c r="L10571" s="1">
        <v>1</v>
      </c>
      <c r="M10571" s="1">
        <f t="shared" si="594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595"/>
        <v>11</v>
      </c>
    </row>
    <row r="10572" spans="1:18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593"/>
        <v>21150000</v>
      </c>
      <c r="L10572" s="1">
        <v>1</v>
      </c>
      <c r="M10572" s="1">
        <f t="shared" si="594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595"/>
        <v>11</v>
      </c>
    </row>
    <row r="10573" spans="1:18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593"/>
        <v>21152000</v>
      </c>
      <c r="L10573" s="1">
        <v>1</v>
      </c>
      <c r="M10573" s="1">
        <f t="shared" si="594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595"/>
        <v>11</v>
      </c>
    </row>
    <row r="10574" spans="1:18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593"/>
        <v>21154000</v>
      </c>
      <c r="L10574" s="1">
        <v>1</v>
      </c>
      <c r="M10574" s="1">
        <f t="shared" si="594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595"/>
        <v>11</v>
      </c>
    </row>
    <row r="10575" spans="1:18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593"/>
        <v>21156000</v>
      </c>
      <c r="L10575" s="1">
        <v>1</v>
      </c>
      <c r="M10575" s="1">
        <f t="shared" si="594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595"/>
        <v>11</v>
      </c>
    </row>
    <row r="10576" spans="1:18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593"/>
        <v>21158000</v>
      </c>
      <c r="L10576" s="1">
        <v>1</v>
      </c>
      <c r="M10576" s="1">
        <f t="shared" si="594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595"/>
        <v>11</v>
      </c>
    </row>
    <row r="10577" spans="1:18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593"/>
        <v>21160000</v>
      </c>
      <c r="L10577" s="1">
        <v>1</v>
      </c>
      <c r="M10577" s="1">
        <f t="shared" si="594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595"/>
        <v>11</v>
      </c>
    </row>
    <row r="10578" spans="1:18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593"/>
        <v>21162000</v>
      </c>
      <c r="L10578" s="1">
        <v>1</v>
      </c>
      <c r="M10578" s="1">
        <f t="shared" si="594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595"/>
        <v>11</v>
      </c>
    </row>
    <row r="10579" spans="1:18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593"/>
        <v>21164000</v>
      </c>
      <c r="L10579" s="1">
        <v>1</v>
      </c>
      <c r="M10579" s="1">
        <f t="shared" si="594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595"/>
        <v>11</v>
      </c>
    </row>
    <row r="10580" spans="1:18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593"/>
        <v>21166000</v>
      </c>
      <c r="L10580" s="1">
        <v>1</v>
      </c>
      <c r="M10580" s="1">
        <f t="shared" si="594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595"/>
        <v>11</v>
      </c>
    </row>
    <row r="10581" spans="1:18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593"/>
        <v>21168000</v>
      </c>
      <c r="L10581" s="1">
        <v>1</v>
      </c>
      <c r="M10581" s="1">
        <f t="shared" si="594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595"/>
        <v>11</v>
      </c>
    </row>
    <row r="10582" spans="1:18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593"/>
        <v>21170000</v>
      </c>
      <c r="L10582" s="1">
        <v>1</v>
      </c>
      <c r="M10582" s="1">
        <f t="shared" si="594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595"/>
        <v>11</v>
      </c>
    </row>
    <row r="10583" spans="1:18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593"/>
        <v>21172000</v>
      </c>
      <c r="L10583" s="1">
        <v>1</v>
      </c>
      <c r="M10583" s="1">
        <f t="shared" si="594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595"/>
        <v>11</v>
      </c>
    </row>
    <row r="10584" spans="1:18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593"/>
        <v>21174000</v>
      </c>
      <c r="L10584" s="1">
        <v>1</v>
      </c>
      <c r="M10584" s="1">
        <f t="shared" si="594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595"/>
        <v>11</v>
      </c>
    </row>
    <row r="10585" spans="1:18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593"/>
        <v>21176000</v>
      </c>
      <c r="L10585" s="1">
        <v>1</v>
      </c>
      <c r="M10585" s="1">
        <f t="shared" si="594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595"/>
        <v>11</v>
      </c>
    </row>
    <row r="10586" spans="1:18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593"/>
        <v>21178000</v>
      </c>
      <c r="L10586" s="1">
        <v>1</v>
      </c>
      <c r="M10586" s="1">
        <f t="shared" si="594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595"/>
        <v>11</v>
      </c>
    </row>
    <row r="10587" spans="1:18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593"/>
        <v>21180000</v>
      </c>
      <c r="L10587" s="1">
        <v>1</v>
      </c>
      <c r="M10587" s="1">
        <f t="shared" si="594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595"/>
        <v>11</v>
      </c>
    </row>
    <row r="10588" spans="1:18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593"/>
        <v>21182000</v>
      </c>
      <c r="L10588" s="1">
        <v>1</v>
      </c>
      <c r="M10588" s="1">
        <f t="shared" si="594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595"/>
        <v>11</v>
      </c>
    </row>
    <row r="10589" spans="1:18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593"/>
        <v>21184000</v>
      </c>
      <c r="L10589" s="1">
        <v>1</v>
      </c>
      <c r="M10589" s="1">
        <f t="shared" si="594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595"/>
        <v>11</v>
      </c>
    </row>
    <row r="10590" spans="1:18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593"/>
        <v>21186000</v>
      </c>
      <c r="L10590" s="1">
        <v>1</v>
      </c>
      <c r="M10590" s="1">
        <f t="shared" si="594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595"/>
        <v>11</v>
      </c>
    </row>
    <row r="10591" spans="1:18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593"/>
        <v>21188000</v>
      </c>
      <c r="L10591" s="1">
        <v>1</v>
      </c>
      <c r="M10591" s="1">
        <f t="shared" si="594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595"/>
        <v>11</v>
      </c>
    </row>
    <row r="10592" spans="1:18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593"/>
        <v>21190000</v>
      </c>
      <c r="L10592" s="1">
        <v>1</v>
      </c>
      <c r="M10592" s="1">
        <f t="shared" si="594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595"/>
        <v>11</v>
      </c>
    </row>
    <row r="10593" spans="1:18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593"/>
        <v>21192000</v>
      </c>
      <c r="L10593" s="1">
        <v>1</v>
      </c>
      <c r="M10593" s="1">
        <f t="shared" si="594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595"/>
        <v>11</v>
      </c>
    </row>
    <row r="10594" spans="1:18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593"/>
        <v>21194000</v>
      </c>
      <c r="L10594" s="1">
        <v>1</v>
      </c>
      <c r="M10594" s="1">
        <f t="shared" si="594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595"/>
        <v>11</v>
      </c>
    </row>
    <row r="10595" spans="1:18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593"/>
        <v>21196000</v>
      </c>
      <c r="L10595" s="1">
        <v>1</v>
      </c>
      <c r="M10595" s="1">
        <f t="shared" si="594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595"/>
        <v>11</v>
      </c>
    </row>
    <row r="10596" spans="1:18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596">10000+A10596*2000</f>
        <v>21198000</v>
      </c>
      <c r="L10596" s="1">
        <v>1</v>
      </c>
      <c r="M10596" s="1">
        <f t="shared" ref="M10596:M10602" si="597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595"/>
        <v>11</v>
      </c>
    </row>
    <row r="10597" spans="1:18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596"/>
        <v>21200000</v>
      </c>
      <c r="L10597" s="1">
        <v>1</v>
      </c>
      <c r="M10597" s="1">
        <f t="shared" si="597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595"/>
        <v>11</v>
      </c>
    </row>
    <row r="10598" spans="1:18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596"/>
        <v>21202000</v>
      </c>
      <c r="L10598" s="1">
        <v>1</v>
      </c>
      <c r="M10598" s="1">
        <f t="shared" si="597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595"/>
        <v>11</v>
      </c>
    </row>
    <row r="10599" spans="1:18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596"/>
        <v>21204000</v>
      </c>
      <c r="L10599" s="1">
        <v>1</v>
      </c>
      <c r="M10599" s="1">
        <f t="shared" si="597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595"/>
        <v>11</v>
      </c>
    </row>
    <row r="10600" spans="1:18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596"/>
        <v>21206000</v>
      </c>
      <c r="L10600" s="1">
        <v>1</v>
      </c>
      <c r="M10600" s="1">
        <f t="shared" si="597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595"/>
        <v>11</v>
      </c>
    </row>
    <row r="10601" spans="1:18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596"/>
        <v>21208000</v>
      </c>
      <c r="L10601" s="1">
        <v>1</v>
      </c>
      <c r="M10601" s="1">
        <f t="shared" si="597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595"/>
        <v>11</v>
      </c>
    </row>
    <row r="10602" spans="1:18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596"/>
        <v>21210000</v>
      </c>
      <c r="L10602" s="1">
        <v>1</v>
      </c>
      <c r="M10602" s="1">
        <f t="shared" si="597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595"/>
        <v>11</v>
      </c>
    </row>
    <row r="10603" spans="1:18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598">10000+A10603*2000</f>
        <v>21212000</v>
      </c>
      <c r="L10603" s="2">
        <v>1</v>
      </c>
      <c r="M10603" s="2">
        <f t="shared" ref="M10603:M10666" si="599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595"/>
        <v>11</v>
      </c>
    </row>
    <row r="10604" spans="1:18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598"/>
        <v>21214000</v>
      </c>
      <c r="L10604" s="2">
        <v>1</v>
      </c>
      <c r="M10604" s="2">
        <f t="shared" si="599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595"/>
        <v>11</v>
      </c>
    </row>
    <row r="10605" spans="1:18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598"/>
        <v>21216000</v>
      </c>
      <c r="L10605" s="2">
        <v>1</v>
      </c>
      <c r="M10605" s="2">
        <f t="shared" si="599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595"/>
        <v>11</v>
      </c>
    </row>
    <row r="10606" spans="1:18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598"/>
        <v>21218000</v>
      </c>
      <c r="L10606" s="2">
        <v>1</v>
      </c>
      <c r="M10606" s="2">
        <f t="shared" si="599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595"/>
        <v>11</v>
      </c>
    </row>
    <row r="10607" spans="1:18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598"/>
        <v>21220000</v>
      </c>
      <c r="L10607" s="2">
        <v>1</v>
      </c>
      <c r="M10607" s="2">
        <f t="shared" si="599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595"/>
        <v>11</v>
      </c>
    </row>
    <row r="10608" spans="1:18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598"/>
        <v>21222000</v>
      </c>
      <c r="L10608" s="2">
        <v>1</v>
      </c>
      <c r="M10608" s="2">
        <f t="shared" si="599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595"/>
        <v>11</v>
      </c>
    </row>
    <row r="10609" spans="1:18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598"/>
        <v>21224000</v>
      </c>
      <c r="L10609" s="2">
        <v>1</v>
      </c>
      <c r="M10609" s="2">
        <f t="shared" si="599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595"/>
        <v>11</v>
      </c>
    </row>
    <row r="10610" spans="1:18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598"/>
        <v>21226000</v>
      </c>
      <c r="L10610" s="2">
        <v>1</v>
      </c>
      <c r="M10610" s="2">
        <f t="shared" si="599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595"/>
        <v>11</v>
      </c>
    </row>
    <row r="10611" spans="1:18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598"/>
        <v>21228000</v>
      </c>
      <c r="L10611" s="2">
        <v>1</v>
      </c>
      <c r="M10611" s="2">
        <f t="shared" si="599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595"/>
        <v>11</v>
      </c>
    </row>
    <row r="10612" spans="1:18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598"/>
        <v>21230000</v>
      </c>
      <c r="L10612" s="2">
        <v>1</v>
      </c>
      <c r="M10612" s="2">
        <f t="shared" si="599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595"/>
        <v>11</v>
      </c>
    </row>
    <row r="10613" spans="1:18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598"/>
        <v>21232000</v>
      </c>
      <c r="L10613" s="2">
        <v>1</v>
      </c>
      <c r="M10613" s="2">
        <f t="shared" si="599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595"/>
        <v>11</v>
      </c>
    </row>
    <row r="10614" spans="1:18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598"/>
        <v>21234000</v>
      </c>
      <c r="L10614" s="2">
        <v>1</v>
      </c>
      <c r="M10614" s="2">
        <f t="shared" si="599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595"/>
        <v>11</v>
      </c>
    </row>
    <row r="10615" spans="1:18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598"/>
        <v>21236000</v>
      </c>
      <c r="L10615" s="2">
        <v>1</v>
      </c>
      <c r="M10615" s="2">
        <f t="shared" si="599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595"/>
        <v>11</v>
      </c>
    </row>
    <row r="10616" spans="1:18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598"/>
        <v>21238000</v>
      </c>
      <c r="L10616" s="2">
        <v>1</v>
      </c>
      <c r="M10616" s="2">
        <f t="shared" si="599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595"/>
        <v>11</v>
      </c>
    </row>
    <row r="10617" spans="1:18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598"/>
        <v>21240000</v>
      </c>
      <c r="L10617" s="2">
        <v>1</v>
      </c>
      <c r="M10617" s="2">
        <f t="shared" si="599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595"/>
        <v>11</v>
      </c>
    </row>
    <row r="10618" spans="1:18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598"/>
        <v>21242000</v>
      </c>
      <c r="L10618" s="2">
        <v>1</v>
      </c>
      <c r="M10618" s="2">
        <f t="shared" si="599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595"/>
        <v>11</v>
      </c>
    </row>
    <row r="10619" spans="1:18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598"/>
        <v>21244000</v>
      </c>
      <c r="L10619" s="2">
        <v>1</v>
      </c>
      <c r="M10619" s="2">
        <f t="shared" si="599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595"/>
        <v>11</v>
      </c>
    </row>
    <row r="10620" spans="1:18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598"/>
        <v>21246000</v>
      </c>
      <c r="L10620" s="2">
        <v>1</v>
      </c>
      <c r="M10620" s="2">
        <f t="shared" si="599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595"/>
        <v>11</v>
      </c>
    </row>
    <row r="10621" spans="1:18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598"/>
        <v>21248000</v>
      </c>
      <c r="L10621" s="2">
        <v>1</v>
      </c>
      <c r="M10621" s="2">
        <f t="shared" si="599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595"/>
        <v>11</v>
      </c>
    </row>
    <row r="10622" spans="1:18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598"/>
        <v>21250000</v>
      </c>
      <c r="L10622" s="2">
        <v>1</v>
      </c>
      <c r="M10622" s="2">
        <f t="shared" si="599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595"/>
        <v>11</v>
      </c>
    </row>
    <row r="10623" spans="1:18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598"/>
        <v>21252000</v>
      </c>
      <c r="L10623" s="2">
        <v>1</v>
      </c>
      <c r="M10623" s="2">
        <f t="shared" si="599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595"/>
        <v>11</v>
      </c>
    </row>
    <row r="10624" spans="1:18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598"/>
        <v>21254000</v>
      </c>
      <c r="L10624" s="2">
        <v>1</v>
      </c>
      <c r="M10624" s="2">
        <f t="shared" si="599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595"/>
        <v>11</v>
      </c>
    </row>
    <row r="10625" spans="1:18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598"/>
        <v>21256000</v>
      </c>
      <c r="L10625" s="2">
        <v>1</v>
      </c>
      <c r="M10625" s="2">
        <f t="shared" si="599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595"/>
        <v>11</v>
      </c>
    </row>
    <row r="10626" spans="1:18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598"/>
        <v>21258000</v>
      </c>
      <c r="L10626" s="2">
        <v>1</v>
      </c>
      <c r="M10626" s="2">
        <f t="shared" si="599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595"/>
        <v>11</v>
      </c>
    </row>
    <row r="10627" spans="1:18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598"/>
        <v>21260000</v>
      </c>
      <c r="L10627" s="2">
        <v>1</v>
      </c>
      <c r="M10627" s="2">
        <f t="shared" si="599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600">QUOTIENT(A10627,1000)+1</f>
        <v>11</v>
      </c>
    </row>
    <row r="10628" spans="1:18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598"/>
        <v>21262000</v>
      </c>
      <c r="L10628" s="2">
        <v>1</v>
      </c>
      <c r="M10628" s="2">
        <f t="shared" si="599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600"/>
        <v>11</v>
      </c>
    </row>
    <row r="10629" spans="1:18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598"/>
        <v>21264000</v>
      </c>
      <c r="L10629" s="2">
        <v>1</v>
      </c>
      <c r="M10629" s="2">
        <f t="shared" si="599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600"/>
        <v>11</v>
      </c>
    </row>
    <row r="10630" spans="1:18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598"/>
        <v>21266000</v>
      </c>
      <c r="L10630" s="2">
        <v>1</v>
      </c>
      <c r="M10630" s="2">
        <f t="shared" si="599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600"/>
        <v>11</v>
      </c>
    </row>
    <row r="10631" spans="1:18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598"/>
        <v>21268000</v>
      </c>
      <c r="L10631" s="2">
        <v>1</v>
      </c>
      <c r="M10631" s="2">
        <f t="shared" si="599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600"/>
        <v>11</v>
      </c>
    </row>
    <row r="10632" spans="1:18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598"/>
        <v>21270000</v>
      </c>
      <c r="L10632" s="2">
        <v>1</v>
      </c>
      <c r="M10632" s="2">
        <f t="shared" si="599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600"/>
        <v>11</v>
      </c>
    </row>
    <row r="10633" spans="1:18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598"/>
        <v>21272000</v>
      </c>
      <c r="L10633" s="2">
        <v>1</v>
      </c>
      <c r="M10633" s="2">
        <f t="shared" si="599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600"/>
        <v>11</v>
      </c>
    </row>
    <row r="10634" spans="1:18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598"/>
        <v>21274000</v>
      </c>
      <c r="L10634" s="2">
        <v>1</v>
      </c>
      <c r="M10634" s="2">
        <f t="shared" si="599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600"/>
        <v>11</v>
      </c>
    </row>
    <row r="10635" spans="1:18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598"/>
        <v>21276000</v>
      </c>
      <c r="L10635" s="2">
        <v>1</v>
      </c>
      <c r="M10635" s="2">
        <f t="shared" si="599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600"/>
        <v>11</v>
      </c>
    </row>
    <row r="10636" spans="1:18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598"/>
        <v>21278000</v>
      </c>
      <c r="L10636" s="2">
        <v>1</v>
      </c>
      <c r="M10636" s="2">
        <f t="shared" si="599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600"/>
        <v>11</v>
      </c>
    </row>
    <row r="10637" spans="1:18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598"/>
        <v>21280000</v>
      </c>
      <c r="L10637" s="2">
        <v>1</v>
      </c>
      <c r="M10637" s="2">
        <f t="shared" si="599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600"/>
        <v>11</v>
      </c>
    </row>
    <row r="10638" spans="1:18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598"/>
        <v>21282000</v>
      </c>
      <c r="L10638" s="2">
        <v>1</v>
      </c>
      <c r="M10638" s="2">
        <f t="shared" si="599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600"/>
        <v>11</v>
      </c>
    </row>
    <row r="10639" spans="1:18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598"/>
        <v>21284000</v>
      </c>
      <c r="L10639" s="2">
        <v>1</v>
      </c>
      <c r="M10639" s="2">
        <f t="shared" si="599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600"/>
        <v>11</v>
      </c>
    </row>
    <row r="10640" spans="1:18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598"/>
        <v>21286000</v>
      </c>
      <c r="L10640" s="2">
        <v>1</v>
      </c>
      <c r="M10640" s="2">
        <f t="shared" si="599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600"/>
        <v>11</v>
      </c>
    </row>
    <row r="10641" spans="1:18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598"/>
        <v>21288000</v>
      </c>
      <c r="L10641" s="2">
        <v>1</v>
      </c>
      <c r="M10641" s="2">
        <f t="shared" si="599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600"/>
        <v>11</v>
      </c>
    </row>
    <row r="10642" spans="1:18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598"/>
        <v>21290000</v>
      </c>
      <c r="L10642" s="2">
        <v>1</v>
      </c>
      <c r="M10642" s="2">
        <f t="shared" si="599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600"/>
        <v>11</v>
      </c>
    </row>
    <row r="10643" spans="1:18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598"/>
        <v>21292000</v>
      </c>
      <c r="L10643" s="2">
        <v>1</v>
      </c>
      <c r="M10643" s="2">
        <f t="shared" si="599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600"/>
        <v>11</v>
      </c>
    </row>
    <row r="10644" spans="1:18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598"/>
        <v>21294000</v>
      </c>
      <c r="L10644" s="2">
        <v>1</v>
      </c>
      <c r="M10644" s="2">
        <f t="shared" si="599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600"/>
        <v>11</v>
      </c>
    </row>
    <row r="10645" spans="1:18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598"/>
        <v>21296000</v>
      </c>
      <c r="L10645" s="2">
        <v>1</v>
      </c>
      <c r="M10645" s="2">
        <f t="shared" si="599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600"/>
        <v>11</v>
      </c>
    </row>
    <row r="10646" spans="1:18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598"/>
        <v>21298000</v>
      </c>
      <c r="L10646" s="2">
        <v>1</v>
      </c>
      <c r="M10646" s="2">
        <f t="shared" si="599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600"/>
        <v>11</v>
      </c>
    </row>
    <row r="10647" spans="1:18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598"/>
        <v>21300000</v>
      </c>
      <c r="L10647" s="2">
        <v>1</v>
      </c>
      <c r="M10647" s="2">
        <f t="shared" si="599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600"/>
        <v>11</v>
      </c>
    </row>
    <row r="10648" spans="1:18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598"/>
        <v>21302000</v>
      </c>
      <c r="L10648" s="2">
        <v>1</v>
      </c>
      <c r="M10648" s="2">
        <f t="shared" si="599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600"/>
        <v>11</v>
      </c>
    </row>
    <row r="10649" spans="1:18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598"/>
        <v>21304000</v>
      </c>
      <c r="L10649" s="2">
        <v>1</v>
      </c>
      <c r="M10649" s="2">
        <f t="shared" si="599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600"/>
        <v>11</v>
      </c>
    </row>
    <row r="10650" spans="1:18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598"/>
        <v>21306000</v>
      </c>
      <c r="L10650" s="2">
        <v>1</v>
      </c>
      <c r="M10650" s="2">
        <f t="shared" si="599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600"/>
        <v>11</v>
      </c>
    </row>
    <row r="10651" spans="1:18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598"/>
        <v>21308000</v>
      </c>
      <c r="L10651" s="2">
        <v>1</v>
      </c>
      <c r="M10651" s="2">
        <f t="shared" si="599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600"/>
        <v>11</v>
      </c>
    </row>
    <row r="10652" spans="1:18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598"/>
        <v>21310000</v>
      </c>
      <c r="L10652" s="2">
        <v>1</v>
      </c>
      <c r="M10652" s="2">
        <f t="shared" si="599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600"/>
        <v>11</v>
      </c>
    </row>
    <row r="10653" spans="1:18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598"/>
        <v>21312000</v>
      </c>
      <c r="L10653" s="1">
        <v>1</v>
      </c>
      <c r="M10653" s="1">
        <f t="shared" si="599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600"/>
        <v>11</v>
      </c>
    </row>
    <row r="10654" spans="1:18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598"/>
        <v>21314000</v>
      </c>
      <c r="L10654" s="1">
        <v>1</v>
      </c>
      <c r="M10654" s="1">
        <f t="shared" si="599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600"/>
        <v>11</v>
      </c>
    </row>
    <row r="10655" spans="1:18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598"/>
        <v>21316000</v>
      </c>
      <c r="L10655" s="1">
        <v>1</v>
      </c>
      <c r="M10655" s="1">
        <f t="shared" si="599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600"/>
        <v>11</v>
      </c>
    </row>
    <row r="10656" spans="1:18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598"/>
        <v>21318000</v>
      </c>
      <c r="L10656" s="1">
        <v>1</v>
      </c>
      <c r="M10656" s="1">
        <f t="shared" si="599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600"/>
        <v>11</v>
      </c>
    </row>
    <row r="10657" spans="1:18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598"/>
        <v>21320000</v>
      </c>
      <c r="L10657" s="1">
        <v>1</v>
      </c>
      <c r="M10657" s="1">
        <f t="shared" si="599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600"/>
        <v>11</v>
      </c>
    </row>
    <row r="10658" spans="1:18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598"/>
        <v>21322000</v>
      </c>
      <c r="L10658" s="1">
        <v>1</v>
      </c>
      <c r="M10658" s="1">
        <f t="shared" si="599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600"/>
        <v>11</v>
      </c>
    </row>
    <row r="10659" spans="1:18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598"/>
        <v>21324000</v>
      </c>
      <c r="L10659" s="1">
        <v>1</v>
      </c>
      <c r="M10659" s="1">
        <f t="shared" si="599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600"/>
        <v>11</v>
      </c>
    </row>
    <row r="10660" spans="1:18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598"/>
        <v>21326000</v>
      </c>
      <c r="L10660" s="1">
        <v>1</v>
      </c>
      <c r="M10660" s="1">
        <f t="shared" si="599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600"/>
        <v>11</v>
      </c>
    </row>
    <row r="10661" spans="1:18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598"/>
        <v>21328000</v>
      </c>
      <c r="L10661" s="1">
        <v>1</v>
      </c>
      <c r="M10661" s="1">
        <f t="shared" si="599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600"/>
        <v>11</v>
      </c>
    </row>
    <row r="10662" spans="1:18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598"/>
        <v>21330000</v>
      </c>
      <c r="L10662" s="1">
        <v>1</v>
      </c>
      <c r="M10662" s="1">
        <f t="shared" si="599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600"/>
        <v>11</v>
      </c>
    </row>
    <row r="10663" spans="1:18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598"/>
        <v>21332000</v>
      </c>
      <c r="L10663" s="1">
        <v>1</v>
      </c>
      <c r="M10663" s="1">
        <f t="shared" si="599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600"/>
        <v>11</v>
      </c>
    </row>
    <row r="10664" spans="1:18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598"/>
        <v>21334000</v>
      </c>
      <c r="L10664" s="1">
        <v>1</v>
      </c>
      <c r="M10664" s="1">
        <f t="shared" si="599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600"/>
        <v>11</v>
      </c>
    </row>
    <row r="10665" spans="1:18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598"/>
        <v>21336000</v>
      </c>
      <c r="L10665" s="1">
        <v>1</v>
      </c>
      <c r="M10665" s="1">
        <f t="shared" si="599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600"/>
        <v>11</v>
      </c>
    </row>
    <row r="10666" spans="1:18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598"/>
        <v>21338000</v>
      </c>
      <c r="L10666" s="1">
        <v>1</v>
      </c>
      <c r="M10666" s="1">
        <f t="shared" si="599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600"/>
        <v>11</v>
      </c>
    </row>
    <row r="10667" spans="1:18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601">10000+A10667*2000</f>
        <v>21340000</v>
      </c>
      <c r="L10667" s="1">
        <v>1</v>
      </c>
      <c r="M10667" s="1">
        <f t="shared" ref="M10667:M10730" si="602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600"/>
        <v>11</v>
      </c>
    </row>
    <row r="10668" spans="1:18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601"/>
        <v>21342000</v>
      </c>
      <c r="L10668" s="1">
        <v>1</v>
      </c>
      <c r="M10668" s="1">
        <f t="shared" si="602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600"/>
        <v>11</v>
      </c>
    </row>
    <row r="10669" spans="1:18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601"/>
        <v>21344000</v>
      </c>
      <c r="L10669" s="1">
        <v>1</v>
      </c>
      <c r="M10669" s="1">
        <f t="shared" si="602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600"/>
        <v>11</v>
      </c>
    </row>
    <row r="10670" spans="1:18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601"/>
        <v>21346000</v>
      </c>
      <c r="L10670" s="1">
        <v>1</v>
      </c>
      <c r="M10670" s="1">
        <f t="shared" si="602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600"/>
        <v>11</v>
      </c>
    </row>
    <row r="10671" spans="1:18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601"/>
        <v>21348000</v>
      </c>
      <c r="L10671" s="1">
        <v>1</v>
      </c>
      <c r="M10671" s="1">
        <f t="shared" si="602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600"/>
        <v>11</v>
      </c>
    </row>
    <row r="10672" spans="1:18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601"/>
        <v>21350000</v>
      </c>
      <c r="L10672" s="1">
        <v>1</v>
      </c>
      <c r="M10672" s="1">
        <f t="shared" si="602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600"/>
        <v>11</v>
      </c>
    </row>
    <row r="10673" spans="1:18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601"/>
        <v>21352000</v>
      </c>
      <c r="L10673" s="1">
        <v>1</v>
      </c>
      <c r="M10673" s="1">
        <f t="shared" si="602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600"/>
        <v>11</v>
      </c>
    </row>
    <row r="10674" spans="1:18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601"/>
        <v>21354000</v>
      </c>
      <c r="L10674" s="1">
        <v>1</v>
      </c>
      <c r="M10674" s="1">
        <f t="shared" si="602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600"/>
        <v>11</v>
      </c>
    </row>
    <row r="10675" spans="1:18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601"/>
        <v>21356000</v>
      </c>
      <c r="L10675" s="1">
        <v>1</v>
      </c>
      <c r="M10675" s="1">
        <f t="shared" si="602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600"/>
        <v>11</v>
      </c>
    </row>
    <row r="10676" spans="1:18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601"/>
        <v>21358000</v>
      </c>
      <c r="L10676" s="1">
        <v>1</v>
      </c>
      <c r="M10676" s="1">
        <f t="shared" si="602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600"/>
        <v>11</v>
      </c>
    </row>
    <row r="10677" spans="1:18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601"/>
        <v>21360000</v>
      </c>
      <c r="L10677" s="1">
        <v>1</v>
      </c>
      <c r="M10677" s="1">
        <f t="shared" si="602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600"/>
        <v>11</v>
      </c>
    </row>
    <row r="10678" spans="1:18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601"/>
        <v>21362000</v>
      </c>
      <c r="L10678" s="1">
        <v>1</v>
      </c>
      <c r="M10678" s="1">
        <f t="shared" si="602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600"/>
        <v>11</v>
      </c>
    </row>
    <row r="10679" spans="1:18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601"/>
        <v>21364000</v>
      </c>
      <c r="L10679" s="1">
        <v>1</v>
      </c>
      <c r="M10679" s="1">
        <f t="shared" si="602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600"/>
        <v>11</v>
      </c>
    </row>
    <row r="10680" spans="1:18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601"/>
        <v>21366000</v>
      </c>
      <c r="L10680" s="1">
        <v>1</v>
      </c>
      <c r="M10680" s="1">
        <f t="shared" si="602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600"/>
        <v>11</v>
      </c>
    </row>
    <row r="10681" spans="1:18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601"/>
        <v>21368000</v>
      </c>
      <c r="L10681" s="1">
        <v>1</v>
      </c>
      <c r="M10681" s="1">
        <f t="shared" si="602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600"/>
        <v>11</v>
      </c>
    </row>
    <row r="10682" spans="1:18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601"/>
        <v>21370000</v>
      </c>
      <c r="L10682" s="1">
        <v>1</v>
      </c>
      <c r="M10682" s="1">
        <f t="shared" si="602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600"/>
        <v>11</v>
      </c>
    </row>
    <row r="10683" spans="1:18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601"/>
        <v>21372000</v>
      </c>
      <c r="L10683" s="1">
        <v>1</v>
      </c>
      <c r="M10683" s="1">
        <f t="shared" si="602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600"/>
        <v>11</v>
      </c>
    </row>
    <row r="10684" spans="1:18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601"/>
        <v>21374000</v>
      </c>
      <c r="L10684" s="1">
        <v>1</v>
      </c>
      <c r="M10684" s="1">
        <f t="shared" si="602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600"/>
        <v>11</v>
      </c>
    </row>
    <row r="10685" spans="1:18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601"/>
        <v>21376000</v>
      </c>
      <c r="L10685" s="1">
        <v>1</v>
      </c>
      <c r="M10685" s="1">
        <f t="shared" si="602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600"/>
        <v>11</v>
      </c>
    </row>
    <row r="10686" spans="1:18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601"/>
        <v>21378000</v>
      </c>
      <c r="L10686" s="1">
        <v>1</v>
      </c>
      <c r="M10686" s="1">
        <f t="shared" si="602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600"/>
        <v>11</v>
      </c>
    </row>
    <row r="10687" spans="1:18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601"/>
        <v>21380000</v>
      </c>
      <c r="L10687" s="1">
        <v>1</v>
      </c>
      <c r="M10687" s="1">
        <f t="shared" si="602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600"/>
        <v>11</v>
      </c>
    </row>
    <row r="10688" spans="1:18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601"/>
        <v>21382000</v>
      </c>
      <c r="L10688" s="1">
        <v>1</v>
      </c>
      <c r="M10688" s="1">
        <f t="shared" si="602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600"/>
        <v>11</v>
      </c>
    </row>
    <row r="10689" spans="1:18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601"/>
        <v>21384000</v>
      </c>
      <c r="L10689" s="1">
        <v>1</v>
      </c>
      <c r="M10689" s="1">
        <f t="shared" si="602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600"/>
        <v>11</v>
      </c>
    </row>
    <row r="10690" spans="1:18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601"/>
        <v>21386000</v>
      </c>
      <c r="L10690" s="1">
        <v>1</v>
      </c>
      <c r="M10690" s="1">
        <f t="shared" si="602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600"/>
        <v>11</v>
      </c>
    </row>
    <row r="10691" spans="1:18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601"/>
        <v>21388000</v>
      </c>
      <c r="L10691" s="1">
        <v>1</v>
      </c>
      <c r="M10691" s="1">
        <f t="shared" si="602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603">QUOTIENT(A10691,1000)+1</f>
        <v>11</v>
      </c>
    </row>
    <row r="10692" spans="1:18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601"/>
        <v>21390000</v>
      </c>
      <c r="L10692" s="1">
        <v>1</v>
      </c>
      <c r="M10692" s="1">
        <f t="shared" si="602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603"/>
        <v>11</v>
      </c>
    </row>
    <row r="10693" spans="1:18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601"/>
        <v>21392000</v>
      </c>
      <c r="L10693" s="1">
        <v>1</v>
      </c>
      <c r="M10693" s="1">
        <f t="shared" si="602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603"/>
        <v>11</v>
      </c>
    </row>
    <row r="10694" spans="1:18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601"/>
        <v>21394000</v>
      </c>
      <c r="L10694" s="1">
        <v>1</v>
      </c>
      <c r="M10694" s="1">
        <f t="shared" si="602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603"/>
        <v>11</v>
      </c>
    </row>
    <row r="10695" spans="1:18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601"/>
        <v>21396000</v>
      </c>
      <c r="L10695" s="1">
        <v>1</v>
      </c>
      <c r="M10695" s="1">
        <f t="shared" si="602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603"/>
        <v>11</v>
      </c>
    </row>
    <row r="10696" spans="1:18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601"/>
        <v>21398000</v>
      </c>
      <c r="L10696" s="1">
        <v>1</v>
      </c>
      <c r="M10696" s="1">
        <f t="shared" si="602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603"/>
        <v>11</v>
      </c>
    </row>
    <row r="10697" spans="1:18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601"/>
        <v>21400000</v>
      </c>
      <c r="L10697" s="1">
        <v>1</v>
      </c>
      <c r="M10697" s="1">
        <f t="shared" si="602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603"/>
        <v>11</v>
      </c>
    </row>
    <row r="10698" spans="1:18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601"/>
        <v>21402000</v>
      </c>
      <c r="L10698" s="1">
        <v>1</v>
      </c>
      <c r="M10698" s="1">
        <f t="shared" si="602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603"/>
        <v>11</v>
      </c>
    </row>
    <row r="10699" spans="1:18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601"/>
        <v>21404000</v>
      </c>
      <c r="L10699" s="1">
        <v>1</v>
      </c>
      <c r="M10699" s="1">
        <f t="shared" si="602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603"/>
        <v>11</v>
      </c>
    </row>
    <row r="10700" spans="1:18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601"/>
        <v>21406000</v>
      </c>
      <c r="L10700" s="1">
        <v>1</v>
      </c>
      <c r="M10700" s="1">
        <f t="shared" si="602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603"/>
        <v>11</v>
      </c>
    </row>
    <row r="10701" spans="1:18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601"/>
        <v>21408000</v>
      </c>
      <c r="L10701" s="1">
        <v>1</v>
      </c>
      <c r="M10701" s="1">
        <f t="shared" si="602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603"/>
        <v>11</v>
      </c>
    </row>
    <row r="10702" spans="1:18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601"/>
        <v>21410000</v>
      </c>
      <c r="L10702" s="1">
        <v>1</v>
      </c>
      <c r="M10702" s="1">
        <f t="shared" si="602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603"/>
        <v>11</v>
      </c>
    </row>
    <row r="10703" spans="1:18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601"/>
        <v>21412000</v>
      </c>
      <c r="L10703" s="2">
        <v>1</v>
      </c>
      <c r="M10703" s="2">
        <f t="shared" si="602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603"/>
        <v>11</v>
      </c>
    </row>
    <row r="10704" spans="1:18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601"/>
        <v>21414000</v>
      </c>
      <c r="L10704" s="2">
        <v>1</v>
      </c>
      <c r="M10704" s="2">
        <f t="shared" si="602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603"/>
        <v>11</v>
      </c>
    </row>
    <row r="10705" spans="1:18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601"/>
        <v>21416000</v>
      </c>
      <c r="L10705" s="2">
        <v>1</v>
      </c>
      <c r="M10705" s="2">
        <f t="shared" si="602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603"/>
        <v>11</v>
      </c>
    </row>
    <row r="10706" spans="1:18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601"/>
        <v>21418000</v>
      </c>
      <c r="L10706" s="2">
        <v>1</v>
      </c>
      <c r="M10706" s="2">
        <f t="shared" si="602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603"/>
        <v>11</v>
      </c>
    </row>
    <row r="10707" spans="1:18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601"/>
        <v>21420000</v>
      </c>
      <c r="L10707" s="2">
        <v>1</v>
      </c>
      <c r="M10707" s="2">
        <f t="shared" si="602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603"/>
        <v>11</v>
      </c>
    </row>
    <row r="10708" spans="1:18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601"/>
        <v>21422000</v>
      </c>
      <c r="L10708" s="2">
        <v>1</v>
      </c>
      <c r="M10708" s="2">
        <f t="shared" si="602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603"/>
        <v>11</v>
      </c>
    </row>
    <row r="10709" spans="1:18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601"/>
        <v>21424000</v>
      </c>
      <c r="L10709" s="2">
        <v>1</v>
      </c>
      <c r="M10709" s="2">
        <f t="shared" si="602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603"/>
        <v>11</v>
      </c>
    </row>
    <row r="10710" spans="1:18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601"/>
        <v>21426000</v>
      </c>
      <c r="L10710" s="2">
        <v>1</v>
      </c>
      <c r="M10710" s="2">
        <f t="shared" si="602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603"/>
        <v>11</v>
      </c>
    </row>
    <row r="10711" spans="1:18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601"/>
        <v>21428000</v>
      </c>
      <c r="L10711" s="2">
        <v>1</v>
      </c>
      <c r="M10711" s="2">
        <f t="shared" si="602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603"/>
        <v>11</v>
      </c>
    </row>
    <row r="10712" spans="1:18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601"/>
        <v>21430000</v>
      </c>
      <c r="L10712" s="2">
        <v>1</v>
      </c>
      <c r="M10712" s="2">
        <f t="shared" si="602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603"/>
        <v>11</v>
      </c>
    </row>
    <row r="10713" spans="1:18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601"/>
        <v>21432000</v>
      </c>
      <c r="L10713" s="2">
        <v>1</v>
      </c>
      <c r="M10713" s="2">
        <f t="shared" si="602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603"/>
        <v>11</v>
      </c>
    </row>
    <row r="10714" spans="1:18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601"/>
        <v>21434000</v>
      </c>
      <c r="L10714" s="2">
        <v>1</v>
      </c>
      <c r="M10714" s="2">
        <f t="shared" si="602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603"/>
        <v>11</v>
      </c>
    </row>
    <row r="10715" spans="1:18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601"/>
        <v>21436000</v>
      </c>
      <c r="L10715" s="2">
        <v>1</v>
      </c>
      <c r="M10715" s="2">
        <f t="shared" si="602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603"/>
        <v>11</v>
      </c>
    </row>
    <row r="10716" spans="1:18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601"/>
        <v>21438000</v>
      </c>
      <c r="L10716" s="2">
        <v>1</v>
      </c>
      <c r="M10716" s="2">
        <f t="shared" si="602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603"/>
        <v>11</v>
      </c>
    </row>
    <row r="10717" spans="1:18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601"/>
        <v>21440000</v>
      </c>
      <c r="L10717" s="2">
        <v>1</v>
      </c>
      <c r="M10717" s="2">
        <f t="shared" si="602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603"/>
        <v>11</v>
      </c>
    </row>
    <row r="10718" spans="1:18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601"/>
        <v>21442000</v>
      </c>
      <c r="L10718" s="2">
        <v>1</v>
      </c>
      <c r="M10718" s="2">
        <f t="shared" si="602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603"/>
        <v>11</v>
      </c>
    </row>
    <row r="10719" spans="1:18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601"/>
        <v>21444000</v>
      </c>
      <c r="L10719" s="2">
        <v>1</v>
      </c>
      <c r="M10719" s="2">
        <f t="shared" si="602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603"/>
        <v>11</v>
      </c>
    </row>
    <row r="10720" spans="1:18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601"/>
        <v>21446000</v>
      </c>
      <c r="L10720" s="2">
        <v>1</v>
      </c>
      <c r="M10720" s="2">
        <f t="shared" si="602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603"/>
        <v>11</v>
      </c>
    </row>
    <row r="10721" spans="1:18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601"/>
        <v>21448000</v>
      </c>
      <c r="L10721" s="2">
        <v>1</v>
      </c>
      <c r="M10721" s="2">
        <f t="shared" si="602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603"/>
        <v>11</v>
      </c>
    </row>
    <row r="10722" spans="1:18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601"/>
        <v>21450000</v>
      </c>
      <c r="L10722" s="2">
        <v>1</v>
      </c>
      <c r="M10722" s="2">
        <f t="shared" si="602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603"/>
        <v>11</v>
      </c>
    </row>
    <row r="10723" spans="1:18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601"/>
        <v>21452000</v>
      </c>
      <c r="L10723" s="2">
        <v>1</v>
      </c>
      <c r="M10723" s="2">
        <f t="shared" si="602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603"/>
        <v>11</v>
      </c>
    </row>
    <row r="10724" spans="1:18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601"/>
        <v>21454000</v>
      </c>
      <c r="L10724" s="2">
        <v>1</v>
      </c>
      <c r="M10724" s="2">
        <f t="shared" si="602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603"/>
        <v>11</v>
      </c>
    </row>
    <row r="10725" spans="1:18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601"/>
        <v>21456000</v>
      </c>
      <c r="L10725" s="2">
        <v>1</v>
      </c>
      <c r="M10725" s="2">
        <f t="shared" si="602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603"/>
        <v>11</v>
      </c>
    </row>
    <row r="10726" spans="1:18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601"/>
        <v>21458000</v>
      </c>
      <c r="L10726" s="2">
        <v>1</v>
      </c>
      <c r="M10726" s="2">
        <f t="shared" si="602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603"/>
        <v>11</v>
      </c>
    </row>
    <row r="10727" spans="1:18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601"/>
        <v>21460000</v>
      </c>
      <c r="L10727" s="2">
        <v>1</v>
      </c>
      <c r="M10727" s="2">
        <f t="shared" si="602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603"/>
        <v>11</v>
      </c>
    </row>
    <row r="10728" spans="1:18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601"/>
        <v>21462000</v>
      </c>
      <c r="L10728" s="2">
        <v>1</v>
      </c>
      <c r="M10728" s="2">
        <f t="shared" si="602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603"/>
        <v>11</v>
      </c>
    </row>
    <row r="10729" spans="1:18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601"/>
        <v>21464000</v>
      </c>
      <c r="L10729" s="2">
        <v>1</v>
      </c>
      <c r="M10729" s="2">
        <f t="shared" si="602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603"/>
        <v>11</v>
      </c>
    </row>
    <row r="10730" spans="1:18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601"/>
        <v>21466000</v>
      </c>
      <c r="L10730" s="2">
        <v>1</v>
      </c>
      <c r="M10730" s="2">
        <f t="shared" si="602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603"/>
        <v>11</v>
      </c>
    </row>
    <row r="10731" spans="1:18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604">10000+A10731*2000</f>
        <v>21468000</v>
      </c>
      <c r="L10731" s="2">
        <v>1</v>
      </c>
      <c r="M10731" s="2">
        <f t="shared" ref="M10731:M10794" si="605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603"/>
        <v>11</v>
      </c>
    </row>
    <row r="10732" spans="1:18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604"/>
        <v>21470000</v>
      </c>
      <c r="L10732" s="2">
        <v>1</v>
      </c>
      <c r="M10732" s="2">
        <f t="shared" si="605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603"/>
        <v>11</v>
      </c>
    </row>
    <row r="10733" spans="1:18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604"/>
        <v>21472000</v>
      </c>
      <c r="L10733" s="2">
        <v>1</v>
      </c>
      <c r="M10733" s="2">
        <f t="shared" si="605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603"/>
        <v>11</v>
      </c>
    </row>
    <row r="10734" spans="1:18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604"/>
        <v>21474000</v>
      </c>
      <c r="L10734" s="2">
        <v>1</v>
      </c>
      <c r="M10734" s="2">
        <f t="shared" si="605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603"/>
        <v>11</v>
      </c>
    </row>
    <row r="10735" spans="1:18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604"/>
        <v>21476000</v>
      </c>
      <c r="L10735" s="2">
        <v>1</v>
      </c>
      <c r="M10735" s="2">
        <f t="shared" si="605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603"/>
        <v>11</v>
      </c>
    </row>
    <row r="10736" spans="1:18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604"/>
        <v>21478000</v>
      </c>
      <c r="L10736" s="2">
        <v>1</v>
      </c>
      <c r="M10736" s="2">
        <f t="shared" si="605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603"/>
        <v>11</v>
      </c>
    </row>
    <row r="10737" spans="1:18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604"/>
        <v>21480000</v>
      </c>
      <c r="L10737" s="2">
        <v>1</v>
      </c>
      <c r="M10737" s="2">
        <f t="shared" si="605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603"/>
        <v>11</v>
      </c>
    </row>
    <row r="10738" spans="1:18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604"/>
        <v>21482000</v>
      </c>
      <c r="L10738" s="2">
        <v>1</v>
      </c>
      <c r="M10738" s="2">
        <f t="shared" si="605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603"/>
        <v>11</v>
      </c>
    </row>
    <row r="10739" spans="1:18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604"/>
        <v>21484000</v>
      </c>
      <c r="L10739" s="2">
        <v>1</v>
      </c>
      <c r="M10739" s="2">
        <f t="shared" si="605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603"/>
        <v>11</v>
      </c>
    </row>
    <row r="10740" spans="1:18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604"/>
        <v>21486000</v>
      </c>
      <c r="L10740" s="2">
        <v>1</v>
      </c>
      <c r="M10740" s="2">
        <f t="shared" si="605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603"/>
        <v>11</v>
      </c>
    </row>
    <row r="10741" spans="1:18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604"/>
        <v>21488000</v>
      </c>
      <c r="L10741" s="2">
        <v>1</v>
      </c>
      <c r="M10741" s="2">
        <f t="shared" si="605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603"/>
        <v>11</v>
      </c>
    </row>
    <row r="10742" spans="1:18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604"/>
        <v>21490000</v>
      </c>
      <c r="L10742" s="2">
        <v>1</v>
      </c>
      <c r="M10742" s="2">
        <f t="shared" si="605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603"/>
        <v>11</v>
      </c>
    </row>
    <row r="10743" spans="1:18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604"/>
        <v>21492000</v>
      </c>
      <c r="L10743" s="2">
        <v>1</v>
      </c>
      <c r="M10743" s="2">
        <f t="shared" si="605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603"/>
        <v>11</v>
      </c>
    </row>
    <row r="10744" spans="1:18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604"/>
        <v>21494000</v>
      </c>
      <c r="L10744" s="2">
        <v>1</v>
      </c>
      <c r="M10744" s="2">
        <f t="shared" si="605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603"/>
        <v>11</v>
      </c>
    </row>
    <row r="10745" spans="1:18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604"/>
        <v>21496000</v>
      </c>
      <c r="L10745" s="2">
        <v>1</v>
      </c>
      <c r="M10745" s="2">
        <f t="shared" si="605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603"/>
        <v>11</v>
      </c>
    </row>
    <row r="10746" spans="1:18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604"/>
        <v>21498000</v>
      </c>
      <c r="L10746" s="2">
        <v>1</v>
      </c>
      <c r="M10746" s="2">
        <f t="shared" si="605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603"/>
        <v>11</v>
      </c>
    </row>
    <row r="10747" spans="1:18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604"/>
        <v>21500000</v>
      </c>
      <c r="L10747" s="2">
        <v>1</v>
      </c>
      <c r="M10747" s="2">
        <f t="shared" si="605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603"/>
        <v>11</v>
      </c>
    </row>
    <row r="10748" spans="1:18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604"/>
        <v>21502000</v>
      </c>
      <c r="L10748" s="2">
        <v>1</v>
      </c>
      <c r="M10748" s="2">
        <f t="shared" si="605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603"/>
        <v>11</v>
      </c>
    </row>
    <row r="10749" spans="1:18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604"/>
        <v>21504000</v>
      </c>
      <c r="L10749" s="2">
        <v>1</v>
      </c>
      <c r="M10749" s="2">
        <f t="shared" si="605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603"/>
        <v>11</v>
      </c>
    </row>
    <row r="10750" spans="1:18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604"/>
        <v>21506000</v>
      </c>
      <c r="L10750" s="2">
        <v>1</v>
      </c>
      <c r="M10750" s="2">
        <f t="shared" si="605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603"/>
        <v>11</v>
      </c>
    </row>
    <row r="10751" spans="1:18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604"/>
        <v>21508000</v>
      </c>
      <c r="L10751" s="2">
        <v>1</v>
      </c>
      <c r="M10751" s="2">
        <f t="shared" si="605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603"/>
        <v>11</v>
      </c>
    </row>
    <row r="10752" spans="1:18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604"/>
        <v>21510000</v>
      </c>
      <c r="L10752" s="2">
        <v>1</v>
      </c>
      <c r="M10752" s="2">
        <f t="shared" si="605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603"/>
        <v>11</v>
      </c>
    </row>
    <row r="10753" spans="1:18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604"/>
        <v>21512000</v>
      </c>
      <c r="L10753" s="1">
        <v>1</v>
      </c>
      <c r="M10753" s="1">
        <f t="shared" si="605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603"/>
        <v>11</v>
      </c>
    </row>
    <row r="10754" spans="1:18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604"/>
        <v>21514000</v>
      </c>
      <c r="L10754" s="1">
        <v>1</v>
      </c>
      <c r="M10754" s="1">
        <f t="shared" si="605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603"/>
        <v>11</v>
      </c>
    </row>
    <row r="10755" spans="1:18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604"/>
        <v>21516000</v>
      </c>
      <c r="L10755" s="1">
        <v>1</v>
      </c>
      <c r="M10755" s="1">
        <f t="shared" si="605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606">QUOTIENT(A10755,1000)+1</f>
        <v>11</v>
      </c>
    </row>
    <row r="10756" spans="1:18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604"/>
        <v>21518000</v>
      </c>
      <c r="L10756" s="1">
        <v>1</v>
      </c>
      <c r="M10756" s="1">
        <f t="shared" si="605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606"/>
        <v>11</v>
      </c>
    </row>
    <row r="10757" spans="1:18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604"/>
        <v>21520000</v>
      </c>
      <c r="L10757" s="1">
        <v>1</v>
      </c>
      <c r="M10757" s="1">
        <f t="shared" si="605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606"/>
        <v>11</v>
      </c>
    </row>
    <row r="10758" spans="1:18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604"/>
        <v>21522000</v>
      </c>
      <c r="L10758" s="1">
        <v>1</v>
      </c>
      <c r="M10758" s="1">
        <f t="shared" si="605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606"/>
        <v>11</v>
      </c>
    </row>
    <row r="10759" spans="1:18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604"/>
        <v>21524000</v>
      </c>
      <c r="L10759" s="1">
        <v>1</v>
      </c>
      <c r="M10759" s="1">
        <f t="shared" si="605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606"/>
        <v>11</v>
      </c>
    </row>
    <row r="10760" spans="1:18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604"/>
        <v>21526000</v>
      </c>
      <c r="L10760" s="1">
        <v>1</v>
      </c>
      <c r="M10760" s="1">
        <f t="shared" si="605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606"/>
        <v>11</v>
      </c>
    </row>
    <row r="10761" spans="1:18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604"/>
        <v>21528000</v>
      </c>
      <c r="L10761" s="1">
        <v>1</v>
      </c>
      <c r="M10761" s="1">
        <f t="shared" si="605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606"/>
        <v>11</v>
      </c>
    </row>
    <row r="10762" spans="1:18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604"/>
        <v>21530000</v>
      </c>
      <c r="L10762" s="1">
        <v>1</v>
      </c>
      <c r="M10762" s="1">
        <f t="shared" si="605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606"/>
        <v>11</v>
      </c>
    </row>
    <row r="10763" spans="1:18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604"/>
        <v>21532000</v>
      </c>
      <c r="L10763" s="1">
        <v>1</v>
      </c>
      <c r="M10763" s="1">
        <f t="shared" si="605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606"/>
        <v>11</v>
      </c>
    </row>
    <row r="10764" spans="1:18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604"/>
        <v>21534000</v>
      </c>
      <c r="L10764" s="1">
        <v>1</v>
      </c>
      <c r="M10764" s="1">
        <f t="shared" si="605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606"/>
        <v>11</v>
      </c>
    </row>
    <row r="10765" spans="1:18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604"/>
        <v>21536000</v>
      </c>
      <c r="L10765" s="1">
        <v>1</v>
      </c>
      <c r="M10765" s="1">
        <f t="shared" si="605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606"/>
        <v>11</v>
      </c>
    </row>
    <row r="10766" spans="1:18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604"/>
        <v>21538000</v>
      </c>
      <c r="L10766" s="1">
        <v>1</v>
      </c>
      <c r="M10766" s="1">
        <f t="shared" si="605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606"/>
        <v>11</v>
      </c>
    </row>
    <row r="10767" spans="1:18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604"/>
        <v>21540000</v>
      </c>
      <c r="L10767" s="1">
        <v>1</v>
      </c>
      <c r="M10767" s="1">
        <f t="shared" si="605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606"/>
        <v>11</v>
      </c>
    </row>
    <row r="10768" spans="1:18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604"/>
        <v>21542000</v>
      </c>
      <c r="L10768" s="1">
        <v>1</v>
      </c>
      <c r="M10768" s="1">
        <f t="shared" si="605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606"/>
        <v>11</v>
      </c>
    </row>
    <row r="10769" spans="1:18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604"/>
        <v>21544000</v>
      </c>
      <c r="L10769" s="1">
        <v>1</v>
      </c>
      <c r="M10769" s="1">
        <f t="shared" si="605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606"/>
        <v>11</v>
      </c>
    </row>
    <row r="10770" spans="1:18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604"/>
        <v>21546000</v>
      </c>
      <c r="L10770" s="1">
        <v>1</v>
      </c>
      <c r="M10770" s="1">
        <f t="shared" si="605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606"/>
        <v>11</v>
      </c>
    </row>
    <row r="10771" spans="1:18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604"/>
        <v>21548000</v>
      </c>
      <c r="L10771" s="1">
        <v>1</v>
      </c>
      <c r="M10771" s="1">
        <f t="shared" si="605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606"/>
        <v>11</v>
      </c>
    </row>
    <row r="10772" spans="1:18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604"/>
        <v>21550000</v>
      </c>
      <c r="L10772" s="1">
        <v>1</v>
      </c>
      <c r="M10772" s="1">
        <f t="shared" si="605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606"/>
        <v>11</v>
      </c>
    </row>
    <row r="10773" spans="1:18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604"/>
        <v>21552000</v>
      </c>
      <c r="L10773" s="1">
        <v>1</v>
      </c>
      <c r="M10773" s="1">
        <f t="shared" si="605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606"/>
        <v>11</v>
      </c>
    </row>
    <row r="10774" spans="1:18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604"/>
        <v>21554000</v>
      </c>
      <c r="L10774" s="1">
        <v>1</v>
      </c>
      <c r="M10774" s="1">
        <f t="shared" si="605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606"/>
        <v>11</v>
      </c>
    </row>
    <row r="10775" spans="1:18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604"/>
        <v>21556000</v>
      </c>
      <c r="L10775" s="1">
        <v>1</v>
      </c>
      <c r="M10775" s="1">
        <f t="shared" si="605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606"/>
        <v>11</v>
      </c>
    </row>
    <row r="10776" spans="1:18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604"/>
        <v>21558000</v>
      </c>
      <c r="L10776" s="1">
        <v>1</v>
      </c>
      <c r="M10776" s="1">
        <f t="shared" si="605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606"/>
        <v>11</v>
      </c>
    </row>
    <row r="10777" spans="1:18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604"/>
        <v>21560000</v>
      </c>
      <c r="L10777" s="1">
        <v>1</v>
      </c>
      <c r="M10777" s="1">
        <f t="shared" si="605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606"/>
        <v>11</v>
      </c>
    </row>
    <row r="10778" spans="1:18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604"/>
        <v>21562000</v>
      </c>
      <c r="L10778" s="1">
        <v>1</v>
      </c>
      <c r="M10778" s="1">
        <f t="shared" si="605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606"/>
        <v>11</v>
      </c>
    </row>
    <row r="10779" spans="1:18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604"/>
        <v>21564000</v>
      </c>
      <c r="L10779" s="1">
        <v>1</v>
      </c>
      <c r="M10779" s="1">
        <f t="shared" si="605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606"/>
        <v>11</v>
      </c>
    </row>
    <row r="10780" spans="1:18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604"/>
        <v>21566000</v>
      </c>
      <c r="L10780" s="1">
        <v>1</v>
      </c>
      <c r="M10780" s="1">
        <f t="shared" si="605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606"/>
        <v>11</v>
      </c>
    </row>
    <row r="10781" spans="1:18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604"/>
        <v>21568000</v>
      </c>
      <c r="L10781" s="1">
        <v>1</v>
      </c>
      <c r="M10781" s="1">
        <f t="shared" si="605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606"/>
        <v>11</v>
      </c>
    </row>
    <row r="10782" spans="1:18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604"/>
        <v>21570000</v>
      </c>
      <c r="L10782" s="1">
        <v>1</v>
      </c>
      <c r="M10782" s="1">
        <f t="shared" si="605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606"/>
        <v>11</v>
      </c>
    </row>
    <row r="10783" spans="1:18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604"/>
        <v>21572000</v>
      </c>
      <c r="L10783" s="1">
        <v>1</v>
      </c>
      <c r="M10783" s="1">
        <f t="shared" si="605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606"/>
        <v>11</v>
      </c>
    </row>
    <row r="10784" spans="1:18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604"/>
        <v>21574000</v>
      </c>
      <c r="L10784" s="1">
        <v>1</v>
      </c>
      <c r="M10784" s="1">
        <f t="shared" si="605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606"/>
        <v>11</v>
      </c>
    </row>
    <row r="10785" spans="1:18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604"/>
        <v>21576000</v>
      </c>
      <c r="L10785" s="1">
        <v>1</v>
      </c>
      <c r="M10785" s="1">
        <f t="shared" si="605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606"/>
        <v>11</v>
      </c>
    </row>
    <row r="10786" spans="1:18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604"/>
        <v>21578000</v>
      </c>
      <c r="L10786" s="1">
        <v>1</v>
      </c>
      <c r="M10786" s="1">
        <f t="shared" si="605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606"/>
        <v>11</v>
      </c>
    </row>
    <row r="10787" spans="1:18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604"/>
        <v>21580000</v>
      </c>
      <c r="L10787" s="1">
        <v>1</v>
      </c>
      <c r="M10787" s="1">
        <f t="shared" si="605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606"/>
        <v>11</v>
      </c>
    </row>
    <row r="10788" spans="1:18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604"/>
        <v>21582000</v>
      </c>
      <c r="L10788" s="1">
        <v>1</v>
      </c>
      <c r="M10788" s="1">
        <f t="shared" si="605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606"/>
        <v>11</v>
      </c>
    </row>
    <row r="10789" spans="1:18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604"/>
        <v>21584000</v>
      </c>
      <c r="L10789" s="1">
        <v>1</v>
      </c>
      <c r="M10789" s="1">
        <f t="shared" si="605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606"/>
        <v>11</v>
      </c>
    </row>
    <row r="10790" spans="1:18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604"/>
        <v>21586000</v>
      </c>
      <c r="L10790" s="1">
        <v>1</v>
      </c>
      <c r="M10790" s="1">
        <f t="shared" si="605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606"/>
        <v>11</v>
      </c>
    </row>
    <row r="10791" spans="1:18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604"/>
        <v>21588000</v>
      </c>
      <c r="L10791" s="1">
        <v>1</v>
      </c>
      <c r="M10791" s="1">
        <f t="shared" si="605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606"/>
        <v>11</v>
      </c>
    </row>
    <row r="10792" spans="1:18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604"/>
        <v>21590000</v>
      </c>
      <c r="L10792" s="1">
        <v>1</v>
      </c>
      <c r="M10792" s="1">
        <f t="shared" si="605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606"/>
        <v>11</v>
      </c>
    </row>
    <row r="10793" spans="1:18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604"/>
        <v>21592000</v>
      </c>
      <c r="L10793" s="1">
        <v>1</v>
      </c>
      <c r="M10793" s="1">
        <f t="shared" si="605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606"/>
        <v>11</v>
      </c>
    </row>
    <row r="10794" spans="1:18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604"/>
        <v>21594000</v>
      </c>
      <c r="L10794" s="1">
        <v>1</v>
      </c>
      <c r="M10794" s="1">
        <f t="shared" si="605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606"/>
        <v>11</v>
      </c>
    </row>
    <row r="10795" spans="1:18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607">10000+A10795*2000</f>
        <v>21596000</v>
      </c>
      <c r="L10795" s="1">
        <v>1</v>
      </c>
      <c r="M10795" s="1">
        <f t="shared" ref="M10795:M10805" si="608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606"/>
        <v>11</v>
      </c>
    </row>
    <row r="10796" spans="1:18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607"/>
        <v>21598000</v>
      </c>
      <c r="L10796" s="1">
        <v>1</v>
      </c>
      <c r="M10796" s="1">
        <f t="shared" si="608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606"/>
        <v>11</v>
      </c>
    </row>
    <row r="10797" spans="1:18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607"/>
        <v>21600000</v>
      </c>
      <c r="L10797" s="1">
        <v>1</v>
      </c>
      <c r="M10797" s="1">
        <f t="shared" si="608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606"/>
        <v>11</v>
      </c>
    </row>
    <row r="10798" spans="1:18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607"/>
        <v>21602000</v>
      </c>
      <c r="L10798" s="1">
        <v>1</v>
      </c>
      <c r="M10798" s="1">
        <f t="shared" si="608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606"/>
        <v>11</v>
      </c>
    </row>
    <row r="10799" spans="1:18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607"/>
        <v>21604000</v>
      </c>
      <c r="L10799" s="1">
        <v>1</v>
      </c>
      <c r="M10799" s="1">
        <f t="shared" si="608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606"/>
        <v>11</v>
      </c>
    </row>
    <row r="10800" spans="1:18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607"/>
        <v>21606000</v>
      </c>
      <c r="L10800" s="1">
        <v>1</v>
      </c>
      <c r="M10800" s="1">
        <f t="shared" si="608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606"/>
        <v>11</v>
      </c>
    </row>
    <row r="10801" spans="1:18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607"/>
        <v>21608000</v>
      </c>
      <c r="L10801" s="1">
        <v>1</v>
      </c>
      <c r="M10801" s="1">
        <f t="shared" si="608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606"/>
        <v>11</v>
      </c>
    </row>
    <row r="10802" spans="1:18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607"/>
        <v>21610000</v>
      </c>
      <c r="L10802" s="1">
        <v>1</v>
      </c>
      <c r="M10802" s="1">
        <f t="shared" si="608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606"/>
        <v>11</v>
      </c>
    </row>
    <row r="10803" spans="1:18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607"/>
        <v>21612000</v>
      </c>
      <c r="L10803" s="2">
        <v>1</v>
      </c>
      <c r="M10803" s="2">
        <f t="shared" si="608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606"/>
        <v>11</v>
      </c>
    </row>
    <row r="10804" spans="1:18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607"/>
        <v>21614000</v>
      </c>
      <c r="L10804" s="2">
        <v>1</v>
      </c>
      <c r="M10804" s="2">
        <f t="shared" si="608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606"/>
        <v>11</v>
      </c>
    </row>
    <row r="10805" spans="1:18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607"/>
        <v>21616000</v>
      </c>
      <c r="L10805" s="2">
        <v>1</v>
      </c>
      <c r="M10805" s="2">
        <f t="shared" si="608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606"/>
        <v>11</v>
      </c>
    </row>
    <row r="10806" spans="1:18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609">10000+A10806*2000</f>
        <v>21618000</v>
      </c>
      <c r="L10806" s="2">
        <v>1</v>
      </c>
      <c r="M10806" s="2">
        <f t="shared" ref="M10806:M10869" si="610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606"/>
        <v>11</v>
      </c>
    </row>
    <row r="10807" spans="1:18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609"/>
        <v>21620000</v>
      </c>
      <c r="L10807" s="2">
        <v>1</v>
      </c>
      <c r="M10807" s="2">
        <f t="shared" si="610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606"/>
        <v>11</v>
      </c>
    </row>
    <row r="10808" spans="1:18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609"/>
        <v>21622000</v>
      </c>
      <c r="L10808" s="2">
        <v>1</v>
      </c>
      <c r="M10808" s="2">
        <f t="shared" si="610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606"/>
        <v>11</v>
      </c>
    </row>
    <row r="10809" spans="1:18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609"/>
        <v>21624000</v>
      </c>
      <c r="L10809" s="2">
        <v>1</v>
      </c>
      <c r="M10809" s="2">
        <f t="shared" si="610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606"/>
        <v>11</v>
      </c>
    </row>
    <row r="10810" spans="1:18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609"/>
        <v>21626000</v>
      </c>
      <c r="L10810" s="2">
        <v>1</v>
      </c>
      <c r="M10810" s="2">
        <f t="shared" si="610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606"/>
        <v>11</v>
      </c>
    </row>
    <row r="10811" spans="1:18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609"/>
        <v>21628000</v>
      </c>
      <c r="L10811" s="2">
        <v>1</v>
      </c>
      <c r="M10811" s="2">
        <f t="shared" si="610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606"/>
        <v>11</v>
      </c>
    </row>
    <row r="10812" spans="1:18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609"/>
        <v>21630000</v>
      </c>
      <c r="L10812" s="2">
        <v>1</v>
      </c>
      <c r="M10812" s="2">
        <f t="shared" si="610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606"/>
        <v>11</v>
      </c>
    </row>
    <row r="10813" spans="1:18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609"/>
        <v>21632000</v>
      </c>
      <c r="L10813" s="2">
        <v>1</v>
      </c>
      <c r="M10813" s="2">
        <f t="shared" si="610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606"/>
        <v>11</v>
      </c>
    </row>
    <row r="10814" spans="1:18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609"/>
        <v>21634000</v>
      </c>
      <c r="L10814" s="2">
        <v>1</v>
      </c>
      <c r="M10814" s="2">
        <f t="shared" si="610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606"/>
        <v>11</v>
      </c>
    </row>
    <row r="10815" spans="1:18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609"/>
        <v>21636000</v>
      </c>
      <c r="L10815" s="2">
        <v>1</v>
      </c>
      <c r="M10815" s="2">
        <f t="shared" si="610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606"/>
        <v>11</v>
      </c>
    </row>
    <row r="10816" spans="1:18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609"/>
        <v>21638000</v>
      </c>
      <c r="L10816" s="2">
        <v>1</v>
      </c>
      <c r="M10816" s="2">
        <f t="shared" si="610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606"/>
        <v>11</v>
      </c>
    </row>
    <row r="10817" spans="1:18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609"/>
        <v>21640000</v>
      </c>
      <c r="L10817" s="2">
        <v>1</v>
      </c>
      <c r="M10817" s="2">
        <f t="shared" si="610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606"/>
        <v>11</v>
      </c>
    </row>
    <row r="10818" spans="1:18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609"/>
        <v>21642000</v>
      </c>
      <c r="L10818" s="2">
        <v>1</v>
      </c>
      <c r="M10818" s="2">
        <f t="shared" si="610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606"/>
        <v>11</v>
      </c>
    </row>
    <row r="10819" spans="1:18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609"/>
        <v>21644000</v>
      </c>
      <c r="L10819" s="2">
        <v>1</v>
      </c>
      <c r="M10819" s="2">
        <f t="shared" si="610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611">QUOTIENT(A10819,1000)+1</f>
        <v>11</v>
      </c>
    </row>
    <row r="10820" spans="1:18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609"/>
        <v>21646000</v>
      </c>
      <c r="L10820" s="2">
        <v>1</v>
      </c>
      <c r="M10820" s="2">
        <f t="shared" si="610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611"/>
        <v>11</v>
      </c>
    </row>
    <row r="10821" spans="1:18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609"/>
        <v>21648000</v>
      </c>
      <c r="L10821" s="2">
        <v>1</v>
      </c>
      <c r="M10821" s="2">
        <f t="shared" si="610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611"/>
        <v>11</v>
      </c>
    </row>
    <row r="10822" spans="1:18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609"/>
        <v>21650000</v>
      </c>
      <c r="L10822" s="2">
        <v>1</v>
      </c>
      <c r="M10822" s="2">
        <f t="shared" si="610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611"/>
        <v>11</v>
      </c>
    </row>
    <row r="10823" spans="1:18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609"/>
        <v>21652000</v>
      </c>
      <c r="L10823" s="2">
        <v>1</v>
      </c>
      <c r="M10823" s="2">
        <f t="shared" si="610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611"/>
        <v>11</v>
      </c>
    </row>
    <row r="10824" spans="1:18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609"/>
        <v>21654000</v>
      </c>
      <c r="L10824" s="2">
        <v>1</v>
      </c>
      <c r="M10824" s="2">
        <f t="shared" si="610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611"/>
        <v>11</v>
      </c>
    </row>
    <row r="10825" spans="1:18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609"/>
        <v>21656000</v>
      </c>
      <c r="L10825" s="2">
        <v>1</v>
      </c>
      <c r="M10825" s="2">
        <f t="shared" si="610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611"/>
        <v>11</v>
      </c>
    </row>
    <row r="10826" spans="1:18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609"/>
        <v>21658000</v>
      </c>
      <c r="L10826" s="2">
        <v>1</v>
      </c>
      <c r="M10826" s="2">
        <f t="shared" si="610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611"/>
        <v>11</v>
      </c>
    </row>
    <row r="10827" spans="1:18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609"/>
        <v>21660000</v>
      </c>
      <c r="L10827" s="2">
        <v>1</v>
      </c>
      <c r="M10827" s="2">
        <f t="shared" si="610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611"/>
        <v>11</v>
      </c>
    </row>
    <row r="10828" spans="1:18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609"/>
        <v>21662000</v>
      </c>
      <c r="L10828" s="2">
        <v>1</v>
      </c>
      <c r="M10828" s="2">
        <f t="shared" si="610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611"/>
        <v>11</v>
      </c>
    </row>
    <row r="10829" spans="1:18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609"/>
        <v>21664000</v>
      </c>
      <c r="L10829" s="2">
        <v>1</v>
      </c>
      <c r="M10829" s="2">
        <f t="shared" si="610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611"/>
        <v>11</v>
      </c>
    </row>
    <row r="10830" spans="1:18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609"/>
        <v>21666000</v>
      </c>
      <c r="L10830" s="2">
        <v>1</v>
      </c>
      <c r="M10830" s="2">
        <f t="shared" si="610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611"/>
        <v>11</v>
      </c>
    </row>
    <row r="10831" spans="1:18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609"/>
        <v>21668000</v>
      </c>
      <c r="L10831" s="2">
        <v>1</v>
      </c>
      <c r="M10831" s="2">
        <f t="shared" si="610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611"/>
        <v>11</v>
      </c>
    </row>
    <row r="10832" spans="1:18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609"/>
        <v>21670000</v>
      </c>
      <c r="L10832" s="2">
        <v>1</v>
      </c>
      <c r="M10832" s="2">
        <f t="shared" si="610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611"/>
        <v>11</v>
      </c>
    </row>
    <row r="10833" spans="1:18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609"/>
        <v>21672000</v>
      </c>
      <c r="L10833" s="2">
        <v>1</v>
      </c>
      <c r="M10833" s="2">
        <f t="shared" si="610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611"/>
        <v>11</v>
      </c>
    </row>
    <row r="10834" spans="1:18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609"/>
        <v>21674000</v>
      </c>
      <c r="L10834" s="2">
        <v>1</v>
      </c>
      <c r="M10834" s="2">
        <f t="shared" si="610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611"/>
        <v>11</v>
      </c>
    </row>
    <row r="10835" spans="1:18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609"/>
        <v>21676000</v>
      </c>
      <c r="L10835" s="2">
        <v>1</v>
      </c>
      <c r="M10835" s="2">
        <f t="shared" si="610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611"/>
        <v>11</v>
      </c>
    </row>
    <row r="10836" spans="1:18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609"/>
        <v>21678000</v>
      </c>
      <c r="L10836" s="2">
        <v>1</v>
      </c>
      <c r="M10836" s="2">
        <f t="shared" si="610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611"/>
        <v>11</v>
      </c>
    </row>
    <row r="10837" spans="1:18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609"/>
        <v>21680000</v>
      </c>
      <c r="L10837" s="2">
        <v>1</v>
      </c>
      <c r="M10837" s="2">
        <f t="shared" si="610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611"/>
        <v>11</v>
      </c>
    </row>
    <row r="10838" spans="1:18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609"/>
        <v>21682000</v>
      </c>
      <c r="L10838" s="2">
        <v>1</v>
      </c>
      <c r="M10838" s="2">
        <f t="shared" si="610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611"/>
        <v>11</v>
      </c>
    </row>
    <row r="10839" spans="1:18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609"/>
        <v>21684000</v>
      </c>
      <c r="L10839" s="2">
        <v>1</v>
      </c>
      <c r="M10839" s="2">
        <f t="shared" si="610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611"/>
        <v>11</v>
      </c>
    </row>
    <row r="10840" spans="1:18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609"/>
        <v>21686000</v>
      </c>
      <c r="L10840" s="2">
        <v>1</v>
      </c>
      <c r="M10840" s="2">
        <f t="shared" si="610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611"/>
        <v>11</v>
      </c>
    </row>
    <row r="10841" spans="1:18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609"/>
        <v>21688000</v>
      </c>
      <c r="L10841" s="2">
        <v>1</v>
      </c>
      <c r="M10841" s="2">
        <f t="shared" si="610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611"/>
        <v>11</v>
      </c>
    </row>
    <row r="10842" spans="1:18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609"/>
        <v>21690000</v>
      </c>
      <c r="L10842" s="2">
        <v>1</v>
      </c>
      <c r="M10842" s="2">
        <f t="shared" si="610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611"/>
        <v>11</v>
      </c>
    </row>
    <row r="10843" spans="1:18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609"/>
        <v>21692000</v>
      </c>
      <c r="L10843" s="2">
        <v>1</v>
      </c>
      <c r="M10843" s="2">
        <f t="shared" si="610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611"/>
        <v>11</v>
      </c>
    </row>
    <row r="10844" spans="1:18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609"/>
        <v>21694000</v>
      </c>
      <c r="L10844" s="2">
        <v>1</v>
      </c>
      <c r="M10844" s="2">
        <f t="shared" si="610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611"/>
        <v>11</v>
      </c>
    </row>
    <row r="10845" spans="1:18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609"/>
        <v>21696000</v>
      </c>
      <c r="L10845" s="2">
        <v>1</v>
      </c>
      <c r="M10845" s="2">
        <f t="shared" si="610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611"/>
        <v>11</v>
      </c>
    </row>
    <row r="10846" spans="1:18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609"/>
        <v>21698000</v>
      </c>
      <c r="L10846" s="2">
        <v>1</v>
      </c>
      <c r="M10846" s="2">
        <f t="shared" si="610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611"/>
        <v>11</v>
      </c>
    </row>
    <row r="10847" spans="1:18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609"/>
        <v>21700000</v>
      </c>
      <c r="L10847" s="2">
        <v>1</v>
      </c>
      <c r="M10847" s="2">
        <f t="shared" si="610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611"/>
        <v>11</v>
      </c>
    </row>
    <row r="10848" spans="1:18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609"/>
        <v>21702000</v>
      </c>
      <c r="L10848" s="2">
        <v>1</v>
      </c>
      <c r="M10848" s="2">
        <f t="shared" si="610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611"/>
        <v>11</v>
      </c>
    </row>
    <row r="10849" spans="1:18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609"/>
        <v>21704000</v>
      </c>
      <c r="L10849" s="2">
        <v>1</v>
      </c>
      <c r="M10849" s="2">
        <f t="shared" si="610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611"/>
        <v>11</v>
      </c>
    </row>
    <row r="10850" spans="1:18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609"/>
        <v>21706000</v>
      </c>
      <c r="L10850" s="2">
        <v>1</v>
      </c>
      <c r="M10850" s="2">
        <f t="shared" si="610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611"/>
        <v>11</v>
      </c>
    </row>
    <row r="10851" spans="1:18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609"/>
        <v>21708000</v>
      </c>
      <c r="L10851" s="2">
        <v>1</v>
      </c>
      <c r="M10851" s="2">
        <f t="shared" si="610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611"/>
        <v>11</v>
      </c>
    </row>
    <row r="10852" spans="1:18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609"/>
        <v>21710000</v>
      </c>
      <c r="L10852" s="2">
        <v>1</v>
      </c>
      <c r="M10852" s="2">
        <f t="shared" si="610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611"/>
        <v>11</v>
      </c>
    </row>
    <row r="10853" spans="1:18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609"/>
        <v>21712000</v>
      </c>
      <c r="L10853" s="1">
        <v>1</v>
      </c>
      <c r="M10853" s="1">
        <f t="shared" si="610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611"/>
        <v>11</v>
      </c>
    </row>
    <row r="10854" spans="1:18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609"/>
        <v>21714000</v>
      </c>
      <c r="L10854" s="1">
        <v>1</v>
      </c>
      <c r="M10854" s="1">
        <f t="shared" si="610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611"/>
        <v>11</v>
      </c>
    </row>
    <row r="10855" spans="1:18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609"/>
        <v>21716000</v>
      </c>
      <c r="L10855" s="1">
        <v>1</v>
      </c>
      <c r="M10855" s="1">
        <f t="shared" si="610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611"/>
        <v>11</v>
      </c>
    </row>
    <row r="10856" spans="1:18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609"/>
        <v>21718000</v>
      </c>
      <c r="L10856" s="1">
        <v>1</v>
      </c>
      <c r="M10856" s="1">
        <f t="shared" si="610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611"/>
        <v>11</v>
      </c>
    </row>
    <row r="10857" spans="1:18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609"/>
        <v>21720000</v>
      </c>
      <c r="L10857" s="1">
        <v>1</v>
      </c>
      <c r="M10857" s="1">
        <f t="shared" si="610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611"/>
        <v>11</v>
      </c>
    </row>
    <row r="10858" spans="1:18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609"/>
        <v>21722000</v>
      </c>
      <c r="L10858" s="1">
        <v>1</v>
      </c>
      <c r="M10858" s="1">
        <f t="shared" si="610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611"/>
        <v>11</v>
      </c>
    </row>
    <row r="10859" spans="1:18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609"/>
        <v>21724000</v>
      </c>
      <c r="L10859" s="1">
        <v>1</v>
      </c>
      <c r="M10859" s="1">
        <f t="shared" si="610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611"/>
        <v>11</v>
      </c>
    </row>
    <row r="10860" spans="1:18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609"/>
        <v>21726000</v>
      </c>
      <c r="L10860" s="1">
        <v>1</v>
      </c>
      <c r="M10860" s="1">
        <f t="shared" si="610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611"/>
        <v>11</v>
      </c>
    </row>
    <row r="10861" spans="1:18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609"/>
        <v>21728000</v>
      </c>
      <c r="L10861" s="1">
        <v>1</v>
      </c>
      <c r="M10861" s="1">
        <f t="shared" si="610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611"/>
        <v>11</v>
      </c>
    </row>
    <row r="10862" spans="1:18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609"/>
        <v>21730000</v>
      </c>
      <c r="L10862" s="1">
        <v>1</v>
      </c>
      <c r="M10862" s="1">
        <f t="shared" si="610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611"/>
        <v>11</v>
      </c>
    </row>
    <row r="10863" spans="1:18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609"/>
        <v>21732000</v>
      </c>
      <c r="L10863" s="1">
        <v>1</v>
      </c>
      <c r="M10863" s="1">
        <f t="shared" si="610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611"/>
        <v>11</v>
      </c>
    </row>
    <row r="10864" spans="1:18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609"/>
        <v>21734000</v>
      </c>
      <c r="L10864" s="1">
        <v>1</v>
      </c>
      <c r="M10864" s="1">
        <f t="shared" si="610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611"/>
        <v>11</v>
      </c>
    </row>
    <row r="10865" spans="1:18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609"/>
        <v>21736000</v>
      </c>
      <c r="L10865" s="1">
        <v>1</v>
      </c>
      <c r="M10865" s="1">
        <f t="shared" si="610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611"/>
        <v>11</v>
      </c>
    </row>
    <row r="10866" spans="1:18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609"/>
        <v>21738000</v>
      </c>
      <c r="L10866" s="1">
        <v>1</v>
      </c>
      <c r="M10866" s="1">
        <f t="shared" si="610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611"/>
        <v>11</v>
      </c>
    </row>
    <row r="10867" spans="1:18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609"/>
        <v>21740000</v>
      </c>
      <c r="L10867" s="1">
        <v>1</v>
      </c>
      <c r="M10867" s="1">
        <f t="shared" si="610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611"/>
        <v>11</v>
      </c>
    </row>
    <row r="10868" spans="1:18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609"/>
        <v>21742000</v>
      </c>
      <c r="L10868" s="1">
        <v>1</v>
      </c>
      <c r="M10868" s="1">
        <f t="shared" si="610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611"/>
        <v>11</v>
      </c>
    </row>
    <row r="10869" spans="1:18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609"/>
        <v>21744000</v>
      </c>
      <c r="L10869" s="1">
        <v>1</v>
      </c>
      <c r="M10869" s="1">
        <f t="shared" si="610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611"/>
        <v>11</v>
      </c>
    </row>
    <row r="10870" spans="1:18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612">10000+A10870*2000</f>
        <v>21746000</v>
      </c>
      <c r="L10870" s="1">
        <v>1</v>
      </c>
      <c r="M10870" s="1">
        <f t="shared" ref="M10870:M10933" si="61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611"/>
        <v>11</v>
      </c>
    </row>
    <row r="10871" spans="1:18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612"/>
        <v>21748000</v>
      </c>
      <c r="L10871" s="1">
        <v>1</v>
      </c>
      <c r="M10871" s="1">
        <f t="shared" si="613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611"/>
        <v>11</v>
      </c>
    </row>
    <row r="10872" spans="1:18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612"/>
        <v>21750000</v>
      </c>
      <c r="L10872" s="1">
        <v>1</v>
      </c>
      <c r="M10872" s="1">
        <f t="shared" si="613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611"/>
        <v>11</v>
      </c>
    </row>
    <row r="10873" spans="1:18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612"/>
        <v>21752000</v>
      </c>
      <c r="L10873" s="1">
        <v>1</v>
      </c>
      <c r="M10873" s="1">
        <f t="shared" si="613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611"/>
        <v>11</v>
      </c>
    </row>
    <row r="10874" spans="1:18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612"/>
        <v>21754000</v>
      </c>
      <c r="L10874" s="1">
        <v>1</v>
      </c>
      <c r="M10874" s="1">
        <f t="shared" si="613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611"/>
        <v>11</v>
      </c>
    </row>
    <row r="10875" spans="1:18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612"/>
        <v>21756000</v>
      </c>
      <c r="L10875" s="1">
        <v>1</v>
      </c>
      <c r="M10875" s="1">
        <f t="shared" si="613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611"/>
        <v>11</v>
      </c>
    </row>
    <row r="10876" spans="1:18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612"/>
        <v>21758000</v>
      </c>
      <c r="L10876" s="1">
        <v>1</v>
      </c>
      <c r="M10876" s="1">
        <f t="shared" si="613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611"/>
        <v>11</v>
      </c>
    </row>
    <row r="10877" spans="1:18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612"/>
        <v>21760000</v>
      </c>
      <c r="L10877" s="1">
        <v>1</v>
      </c>
      <c r="M10877" s="1">
        <f t="shared" si="613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611"/>
        <v>11</v>
      </c>
    </row>
    <row r="10878" spans="1:18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612"/>
        <v>21762000</v>
      </c>
      <c r="L10878" s="1">
        <v>1</v>
      </c>
      <c r="M10878" s="1">
        <f t="shared" si="613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611"/>
        <v>11</v>
      </c>
    </row>
    <row r="10879" spans="1:18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612"/>
        <v>21764000</v>
      </c>
      <c r="L10879" s="1">
        <v>1</v>
      </c>
      <c r="M10879" s="1">
        <f t="shared" si="613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611"/>
        <v>11</v>
      </c>
    </row>
    <row r="10880" spans="1:18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612"/>
        <v>21766000</v>
      </c>
      <c r="L10880" s="1">
        <v>1</v>
      </c>
      <c r="M10880" s="1">
        <f t="shared" si="613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611"/>
        <v>11</v>
      </c>
    </row>
    <row r="10881" spans="1:18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612"/>
        <v>21768000</v>
      </c>
      <c r="L10881" s="1">
        <v>1</v>
      </c>
      <c r="M10881" s="1">
        <f t="shared" si="613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611"/>
        <v>11</v>
      </c>
    </row>
    <row r="10882" spans="1:18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612"/>
        <v>21770000</v>
      </c>
      <c r="L10882" s="1">
        <v>1</v>
      </c>
      <c r="M10882" s="1">
        <f t="shared" si="613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611"/>
        <v>11</v>
      </c>
    </row>
    <row r="10883" spans="1:18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612"/>
        <v>21772000</v>
      </c>
      <c r="L10883" s="1">
        <v>1</v>
      </c>
      <c r="M10883" s="1">
        <f t="shared" si="613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614">QUOTIENT(A10883,1000)+1</f>
        <v>11</v>
      </c>
    </row>
    <row r="10884" spans="1:18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612"/>
        <v>21774000</v>
      </c>
      <c r="L10884" s="1">
        <v>1</v>
      </c>
      <c r="M10884" s="1">
        <f t="shared" si="613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614"/>
        <v>11</v>
      </c>
    </row>
    <row r="10885" spans="1:18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612"/>
        <v>21776000</v>
      </c>
      <c r="L10885" s="1">
        <v>1</v>
      </c>
      <c r="M10885" s="1">
        <f t="shared" si="613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614"/>
        <v>11</v>
      </c>
    </row>
    <row r="10886" spans="1:18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612"/>
        <v>21778000</v>
      </c>
      <c r="L10886" s="1">
        <v>1</v>
      </c>
      <c r="M10886" s="1">
        <f t="shared" si="613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614"/>
        <v>11</v>
      </c>
    </row>
    <row r="10887" spans="1:18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612"/>
        <v>21780000</v>
      </c>
      <c r="L10887" s="1">
        <v>1</v>
      </c>
      <c r="M10887" s="1">
        <f t="shared" si="613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614"/>
        <v>11</v>
      </c>
    </row>
    <row r="10888" spans="1:18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612"/>
        <v>21782000</v>
      </c>
      <c r="L10888" s="1">
        <v>1</v>
      </c>
      <c r="M10888" s="1">
        <f t="shared" si="613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614"/>
        <v>11</v>
      </c>
    </row>
    <row r="10889" spans="1:18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612"/>
        <v>21784000</v>
      </c>
      <c r="L10889" s="1">
        <v>1</v>
      </c>
      <c r="M10889" s="1">
        <f t="shared" si="613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614"/>
        <v>11</v>
      </c>
    </row>
    <row r="10890" spans="1:18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612"/>
        <v>21786000</v>
      </c>
      <c r="L10890" s="1">
        <v>1</v>
      </c>
      <c r="M10890" s="1">
        <f t="shared" si="613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614"/>
        <v>11</v>
      </c>
    </row>
    <row r="10891" spans="1:18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612"/>
        <v>21788000</v>
      </c>
      <c r="L10891" s="1">
        <v>1</v>
      </c>
      <c r="M10891" s="1">
        <f t="shared" si="613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614"/>
        <v>11</v>
      </c>
    </row>
    <row r="10892" spans="1:18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612"/>
        <v>21790000</v>
      </c>
      <c r="L10892" s="1">
        <v>1</v>
      </c>
      <c r="M10892" s="1">
        <f t="shared" si="613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614"/>
        <v>11</v>
      </c>
    </row>
    <row r="10893" spans="1:18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612"/>
        <v>21792000</v>
      </c>
      <c r="L10893" s="1">
        <v>1</v>
      </c>
      <c r="M10893" s="1">
        <f t="shared" si="613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614"/>
        <v>11</v>
      </c>
    </row>
    <row r="10894" spans="1:18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612"/>
        <v>21794000</v>
      </c>
      <c r="L10894" s="1">
        <v>1</v>
      </c>
      <c r="M10894" s="1">
        <f t="shared" si="613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614"/>
        <v>11</v>
      </c>
    </row>
    <row r="10895" spans="1:18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612"/>
        <v>21796000</v>
      </c>
      <c r="L10895" s="1">
        <v>1</v>
      </c>
      <c r="M10895" s="1">
        <f t="shared" si="613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614"/>
        <v>11</v>
      </c>
    </row>
    <row r="10896" spans="1:18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612"/>
        <v>21798000</v>
      </c>
      <c r="L10896" s="1">
        <v>1</v>
      </c>
      <c r="M10896" s="1">
        <f t="shared" si="613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614"/>
        <v>11</v>
      </c>
    </row>
    <row r="10897" spans="1:18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612"/>
        <v>21800000</v>
      </c>
      <c r="L10897" s="1">
        <v>1</v>
      </c>
      <c r="M10897" s="1">
        <f t="shared" si="613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614"/>
        <v>11</v>
      </c>
    </row>
    <row r="10898" spans="1:18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612"/>
        <v>21802000</v>
      </c>
      <c r="L10898" s="1">
        <v>1</v>
      </c>
      <c r="M10898" s="1">
        <f t="shared" si="613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614"/>
        <v>11</v>
      </c>
    </row>
    <row r="10899" spans="1:18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612"/>
        <v>21804000</v>
      </c>
      <c r="L10899" s="1">
        <v>1</v>
      </c>
      <c r="M10899" s="1">
        <f t="shared" si="613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614"/>
        <v>11</v>
      </c>
    </row>
    <row r="10900" spans="1:18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612"/>
        <v>21806000</v>
      </c>
      <c r="L10900" s="1">
        <v>1</v>
      </c>
      <c r="M10900" s="1">
        <f t="shared" si="613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614"/>
        <v>11</v>
      </c>
    </row>
    <row r="10901" spans="1:18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612"/>
        <v>21808000</v>
      </c>
      <c r="L10901" s="1">
        <v>1</v>
      </c>
      <c r="M10901" s="1">
        <f t="shared" si="613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614"/>
        <v>11</v>
      </c>
    </row>
    <row r="10902" spans="1:18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612"/>
        <v>21810000</v>
      </c>
      <c r="L10902" s="1">
        <v>1</v>
      </c>
      <c r="M10902" s="1">
        <f t="shared" si="613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614"/>
        <v>11</v>
      </c>
    </row>
    <row r="10903" spans="1:18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612"/>
        <v>21812000</v>
      </c>
      <c r="L10903" s="2">
        <v>1</v>
      </c>
      <c r="M10903" s="2">
        <f t="shared" si="613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614"/>
        <v>11</v>
      </c>
    </row>
    <row r="10904" spans="1:18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612"/>
        <v>21814000</v>
      </c>
      <c r="L10904" s="2">
        <v>1</v>
      </c>
      <c r="M10904" s="2">
        <f t="shared" si="613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614"/>
        <v>11</v>
      </c>
    </row>
    <row r="10905" spans="1:18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612"/>
        <v>21816000</v>
      </c>
      <c r="L10905" s="2">
        <v>1</v>
      </c>
      <c r="M10905" s="2">
        <f t="shared" si="613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614"/>
        <v>11</v>
      </c>
    </row>
    <row r="10906" spans="1:18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612"/>
        <v>21818000</v>
      </c>
      <c r="L10906" s="2">
        <v>1</v>
      </c>
      <c r="M10906" s="2">
        <f t="shared" si="613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614"/>
        <v>11</v>
      </c>
    </row>
    <row r="10907" spans="1:18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612"/>
        <v>21820000</v>
      </c>
      <c r="L10907" s="2">
        <v>1</v>
      </c>
      <c r="M10907" s="2">
        <f t="shared" si="613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614"/>
        <v>11</v>
      </c>
    </row>
    <row r="10908" spans="1:18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612"/>
        <v>21822000</v>
      </c>
      <c r="L10908" s="2">
        <v>1</v>
      </c>
      <c r="M10908" s="2">
        <f t="shared" si="613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614"/>
        <v>11</v>
      </c>
    </row>
    <row r="10909" spans="1:18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612"/>
        <v>21824000</v>
      </c>
      <c r="L10909" s="2">
        <v>1</v>
      </c>
      <c r="M10909" s="2">
        <f t="shared" si="613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614"/>
        <v>11</v>
      </c>
    </row>
    <row r="10910" spans="1:18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612"/>
        <v>21826000</v>
      </c>
      <c r="L10910" s="2">
        <v>1</v>
      </c>
      <c r="M10910" s="2">
        <f t="shared" si="613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614"/>
        <v>11</v>
      </c>
    </row>
    <row r="10911" spans="1:18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612"/>
        <v>21828000</v>
      </c>
      <c r="L10911" s="2">
        <v>1</v>
      </c>
      <c r="M10911" s="2">
        <f t="shared" si="613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614"/>
        <v>11</v>
      </c>
    </row>
    <row r="10912" spans="1:18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612"/>
        <v>21830000</v>
      </c>
      <c r="L10912" s="2">
        <v>1</v>
      </c>
      <c r="M10912" s="2">
        <f t="shared" si="613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614"/>
        <v>11</v>
      </c>
    </row>
    <row r="10913" spans="1:18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612"/>
        <v>21832000</v>
      </c>
      <c r="L10913" s="2">
        <v>1</v>
      </c>
      <c r="M10913" s="2">
        <f t="shared" si="613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614"/>
        <v>11</v>
      </c>
    </row>
    <row r="10914" spans="1:18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612"/>
        <v>21834000</v>
      </c>
      <c r="L10914" s="2">
        <v>1</v>
      </c>
      <c r="M10914" s="2">
        <f t="shared" si="613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614"/>
        <v>11</v>
      </c>
    </row>
    <row r="10915" spans="1:18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612"/>
        <v>21836000</v>
      </c>
      <c r="L10915" s="2">
        <v>1</v>
      </c>
      <c r="M10915" s="2">
        <f t="shared" si="613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614"/>
        <v>11</v>
      </c>
    </row>
    <row r="10916" spans="1:18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612"/>
        <v>21838000</v>
      </c>
      <c r="L10916" s="2">
        <v>1</v>
      </c>
      <c r="M10916" s="2">
        <f t="shared" si="613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614"/>
        <v>11</v>
      </c>
    </row>
    <row r="10917" spans="1:18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612"/>
        <v>21840000</v>
      </c>
      <c r="L10917" s="2">
        <v>1</v>
      </c>
      <c r="M10917" s="2">
        <f t="shared" si="613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614"/>
        <v>11</v>
      </c>
    </row>
    <row r="10918" spans="1:18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612"/>
        <v>21842000</v>
      </c>
      <c r="L10918" s="2">
        <v>1</v>
      </c>
      <c r="M10918" s="2">
        <f t="shared" si="613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614"/>
        <v>11</v>
      </c>
    </row>
    <row r="10919" spans="1:18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612"/>
        <v>21844000</v>
      </c>
      <c r="L10919" s="2">
        <v>1</v>
      </c>
      <c r="M10919" s="2">
        <f t="shared" si="613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614"/>
        <v>11</v>
      </c>
    </row>
    <row r="10920" spans="1:18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612"/>
        <v>21846000</v>
      </c>
      <c r="L10920" s="2">
        <v>1</v>
      </c>
      <c r="M10920" s="2">
        <f t="shared" si="613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614"/>
        <v>11</v>
      </c>
    </row>
    <row r="10921" spans="1:18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612"/>
        <v>21848000</v>
      </c>
      <c r="L10921" s="2">
        <v>1</v>
      </c>
      <c r="M10921" s="2">
        <f t="shared" si="613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614"/>
        <v>11</v>
      </c>
    </row>
    <row r="10922" spans="1:18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612"/>
        <v>21850000</v>
      </c>
      <c r="L10922" s="2">
        <v>1</v>
      </c>
      <c r="M10922" s="2">
        <f t="shared" si="613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614"/>
        <v>11</v>
      </c>
    </row>
    <row r="10923" spans="1:18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612"/>
        <v>21852000</v>
      </c>
      <c r="L10923" s="2">
        <v>1</v>
      </c>
      <c r="M10923" s="2">
        <f t="shared" si="613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614"/>
        <v>11</v>
      </c>
    </row>
    <row r="10924" spans="1:18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612"/>
        <v>21854000</v>
      </c>
      <c r="L10924" s="2">
        <v>1</v>
      </c>
      <c r="M10924" s="2">
        <f t="shared" si="613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614"/>
        <v>11</v>
      </c>
    </row>
    <row r="10925" spans="1:18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612"/>
        <v>21856000</v>
      </c>
      <c r="L10925" s="2">
        <v>1</v>
      </c>
      <c r="M10925" s="2">
        <f t="shared" si="613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614"/>
        <v>11</v>
      </c>
    </row>
    <row r="10926" spans="1:18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612"/>
        <v>21858000</v>
      </c>
      <c r="L10926" s="2">
        <v>1</v>
      </c>
      <c r="M10926" s="2">
        <f t="shared" si="613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614"/>
        <v>11</v>
      </c>
    </row>
    <row r="10927" spans="1:18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612"/>
        <v>21860000</v>
      </c>
      <c r="L10927" s="2">
        <v>1</v>
      </c>
      <c r="M10927" s="2">
        <f t="shared" si="613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614"/>
        <v>11</v>
      </c>
    </row>
    <row r="10928" spans="1:18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612"/>
        <v>21862000</v>
      </c>
      <c r="L10928" s="2">
        <v>1</v>
      </c>
      <c r="M10928" s="2">
        <f t="shared" si="613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614"/>
        <v>11</v>
      </c>
    </row>
    <row r="10929" spans="1:18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612"/>
        <v>21864000</v>
      </c>
      <c r="L10929" s="2">
        <v>1</v>
      </c>
      <c r="M10929" s="2">
        <f t="shared" si="613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614"/>
        <v>11</v>
      </c>
    </row>
    <row r="10930" spans="1:18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612"/>
        <v>21866000</v>
      </c>
      <c r="L10930" s="2">
        <v>1</v>
      </c>
      <c r="M10930" s="2">
        <f t="shared" si="613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614"/>
        <v>11</v>
      </c>
    </row>
    <row r="10931" spans="1:18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612"/>
        <v>21868000</v>
      </c>
      <c r="L10931" s="2">
        <v>1</v>
      </c>
      <c r="M10931" s="2">
        <f t="shared" si="613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614"/>
        <v>11</v>
      </c>
    </row>
    <row r="10932" spans="1:18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612"/>
        <v>21870000</v>
      </c>
      <c r="L10932" s="2">
        <v>1</v>
      </c>
      <c r="M10932" s="2">
        <f t="shared" si="613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614"/>
        <v>11</v>
      </c>
    </row>
    <row r="10933" spans="1:18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612"/>
        <v>21872000</v>
      </c>
      <c r="L10933" s="2">
        <v>1</v>
      </c>
      <c r="M10933" s="2">
        <f t="shared" si="613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614"/>
        <v>11</v>
      </c>
    </row>
    <row r="10934" spans="1:18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615">10000+A10934*2000</f>
        <v>21874000</v>
      </c>
      <c r="L10934" s="2">
        <v>1</v>
      </c>
      <c r="M10934" s="2">
        <f t="shared" ref="M10934:M10997" si="616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614"/>
        <v>11</v>
      </c>
    </row>
    <row r="10935" spans="1:18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615"/>
        <v>21876000</v>
      </c>
      <c r="L10935" s="2">
        <v>1</v>
      </c>
      <c r="M10935" s="2">
        <f t="shared" si="616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614"/>
        <v>11</v>
      </c>
    </row>
    <row r="10936" spans="1:18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615"/>
        <v>21878000</v>
      </c>
      <c r="L10936" s="2">
        <v>1</v>
      </c>
      <c r="M10936" s="2">
        <f t="shared" si="616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614"/>
        <v>11</v>
      </c>
    </row>
    <row r="10937" spans="1:18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615"/>
        <v>21880000</v>
      </c>
      <c r="L10937" s="2">
        <v>1</v>
      </c>
      <c r="M10937" s="2">
        <f t="shared" si="616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614"/>
        <v>11</v>
      </c>
    </row>
    <row r="10938" spans="1:18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615"/>
        <v>21882000</v>
      </c>
      <c r="L10938" s="2">
        <v>1</v>
      </c>
      <c r="M10938" s="2">
        <f t="shared" si="616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614"/>
        <v>11</v>
      </c>
    </row>
    <row r="10939" spans="1:18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615"/>
        <v>21884000</v>
      </c>
      <c r="L10939" s="2">
        <v>1</v>
      </c>
      <c r="M10939" s="2">
        <f t="shared" si="616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614"/>
        <v>11</v>
      </c>
    </row>
    <row r="10940" spans="1:18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615"/>
        <v>21886000</v>
      </c>
      <c r="L10940" s="2">
        <v>1</v>
      </c>
      <c r="M10940" s="2">
        <f t="shared" si="616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614"/>
        <v>11</v>
      </c>
    </row>
    <row r="10941" spans="1:18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615"/>
        <v>21888000</v>
      </c>
      <c r="L10941" s="2">
        <v>1</v>
      </c>
      <c r="M10941" s="2">
        <f t="shared" si="616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614"/>
        <v>11</v>
      </c>
    </row>
    <row r="10942" spans="1:18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615"/>
        <v>21890000</v>
      </c>
      <c r="L10942" s="2">
        <v>1</v>
      </c>
      <c r="M10942" s="2">
        <f t="shared" si="616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614"/>
        <v>11</v>
      </c>
    </row>
    <row r="10943" spans="1:18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615"/>
        <v>21892000</v>
      </c>
      <c r="L10943" s="2">
        <v>1</v>
      </c>
      <c r="M10943" s="2">
        <f t="shared" si="616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614"/>
        <v>11</v>
      </c>
    </row>
    <row r="10944" spans="1:18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615"/>
        <v>21894000</v>
      </c>
      <c r="L10944" s="2">
        <v>1</v>
      </c>
      <c r="M10944" s="2">
        <f t="shared" si="616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614"/>
        <v>11</v>
      </c>
    </row>
    <row r="10945" spans="1:18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615"/>
        <v>21896000</v>
      </c>
      <c r="L10945" s="2">
        <v>1</v>
      </c>
      <c r="M10945" s="2">
        <f t="shared" si="616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614"/>
        <v>11</v>
      </c>
    </row>
    <row r="10946" spans="1:18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615"/>
        <v>21898000</v>
      </c>
      <c r="L10946" s="2">
        <v>1</v>
      </c>
      <c r="M10946" s="2">
        <f t="shared" si="616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614"/>
        <v>11</v>
      </c>
    </row>
    <row r="10947" spans="1:18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615"/>
        <v>21900000</v>
      </c>
      <c r="L10947" s="2">
        <v>1</v>
      </c>
      <c r="M10947" s="2">
        <f t="shared" si="616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617">QUOTIENT(A10947,1000)+1</f>
        <v>11</v>
      </c>
    </row>
    <row r="10948" spans="1:18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615"/>
        <v>21902000</v>
      </c>
      <c r="L10948" s="2">
        <v>1</v>
      </c>
      <c r="M10948" s="2">
        <f t="shared" si="616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617"/>
        <v>11</v>
      </c>
    </row>
    <row r="10949" spans="1:18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615"/>
        <v>21904000</v>
      </c>
      <c r="L10949" s="2">
        <v>1</v>
      </c>
      <c r="M10949" s="2">
        <f t="shared" si="616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617"/>
        <v>11</v>
      </c>
    </row>
    <row r="10950" spans="1:18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615"/>
        <v>21906000</v>
      </c>
      <c r="L10950" s="2">
        <v>1</v>
      </c>
      <c r="M10950" s="2">
        <f t="shared" si="616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617"/>
        <v>11</v>
      </c>
    </row>
    <row r="10951" spans="1:18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615"/>
        <v>21908000</v>
      </c>
      <c r="L10951" s="2">
        <v>1</v>
      </c>
      <c r="M10951" s="2">
        <f t="shared" si="616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617"/>
        <v>11</v>
      </c>
    </row>
    <row r="10952" spans="1:18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615"/>
        <v>21910000</v>
      </c>
      <c r="L10952" s="2">
        <v>1</v>
      </c>
      <c r="M10952" s="2">
        <f t="shared" si="616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617"/>
        <v>11</v>
      </c>
    </row>
    <row r="10953" spans="1:18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615"/>
        <v>21912000</v>
      </c>
      <c r="L10953" s="1">
        <v>1</v>
      </c>
      <c r="M10953" s="1">
        <f t="shared" si="616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617"/>
        <v>11</v>
      </c>
    </row>
    <row r="10954" spans="1:18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615"/>
        <v>21914000</v>
      </c>
      <c r="L10954" s="1">
        <v>1</v>
      </c>
      <c r="M10954" s="1">
        <f t="shared" si="616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617"/>
        <v>11</v>
      </c>
    </row>
    <row r="10955" spans="1:18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615"/>
        <v>21916000</v>
      </c>
      <c r="L10955" s="1">
        <v>1</v>
      </c>
      <c r="M10955" s="1">
        <f t="shared" si="616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617"/>
        <v>11</v>
      </c>
    </row>
    <row r="10956" spans="1:18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615"/>
        <v>21918000</v>
      </c>
      <c r="L10956" s="1">
        <v>1</v>
      </c>
      <c r="M10956" s="1">
        <f t="shared" si="616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617"/>
        <v>11</v>
      </c>
    </row>
    <row r="10957" spans="1:18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615"/>
        <v>21920000</v>
      </c>
      <c r="L10957" s="1">
        <v>1</v>
      </c>
      <c r="M10957" s="1">
        <f t="shared" si="616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617"/>
        <v>11</v>
      </c>
    </row>
    <row r="10958" spans="1:18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615"/>
        <v>21922000</v>
      </c>
      <c r="L10958" s="1">
        <v>1</v>
      </c>
      <c r="M10958" s="1">
        <f t="shared" si="616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617"/>
        <v>11</v>
      </c>
    </row>
    <row r="10959" spans="1:18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615"/>
        <v>21924000</v>
      </c>
      <c r="L10959" s="1">
        <v>1</v>
      </c>
      <c r="M10959" s="1">
        <f t="shared" si="616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617"/>
        <v>11</v>
      </c>
    </row>
    <row r="10960" spans="1:18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615"/>
        <v>21926000</v>
      </c>
      <c r="L10960" s="1">
        <v>1</v>
      </c>
      <c r="M10960" s="1">
        <f t="shared" si="616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617"/>
        <v>11</v>
      </c>
    </row>
    <row r="10961" spans="1:18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615"/>
        <v>21928000</v>
      </c>
      <c r="L10961" s="1">
        <v>1</v>
      </c>
      <c r="M10961" s="1">
        <f t="shared" si="616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617"/>
        <v>11</v>
      </c>
    </row>
    <row r="10962" spans="1:18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615"/>
        <v>21930000</v>
      </c>
      <c r="L10962" s="1">
        <v>1</v>
      </c>
      <c r="M10962" s="1">
        <f t="shared" si="616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617"/>
        <v>11</v>
      </c>
    </row>
    <row r="10963" spans="1:18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615"/>
        <v>21932000</v>
      </c>
      <c r="L10963" s="1">
        <v>1</v>
      </c>
      <c r="M10963" s="1">
        <f t="shared" si="616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617"/>
        <v>11</v>
      </c>
    </row>
    <row r="10964" spans="1:18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615"/>
        <v>21934000</v>
      </c>
      <c r="L10964" s="1">
        <v>1</v>
      </c>
      <c r="M10964" s="1">
        <f t="shared" si="616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617"/>
        <v>11</v>
      </c>
    </row>
    <row r="10965" spans="1:18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615"/>
        <v>21936000</v>
      </c>
      <c r="L10965" s="1">
        <v>1</v>
      </c>
      <c r="M10965" s="1">
        <f t="shared" si="616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617"/>
        <v>11</v>
      </c>
    </row>
    <row r="10966" spans="1:18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615"/>
        <v>21938000</v>
      </c>
      <c r="L10966" s="1">
        <v>1</v>
      </c>
      <c r="M10966" s="1">
        <f t="shared" si="616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617"/>
        <v>11</v>
      </c>
    </row>
    <row r="10967" spans="1:18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615"/>
        <v>21940000</v>
      </c>
      <c r="L10967" s="1">
        <v>1</v>
      </c>
      <c r="M10967" s="1">
        <f t="shared" si="616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617"/>
        <v>11</v>
      </c>
    </row>
    <row r="10968" spans="1:18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615"/>
        <v>21942000</v>
      </c>
      <c r="L10968" s="1">
        <v>1</v>
      </c>
      <c r="M10968" s="1">
        <f t="shared" si="616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617"/>
        <v>11</v>
      </c>
    </row>
    <row r="10969" spans="1:18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615"/>
        <v>21944000</v>
      </c>
      <c r="L10969" s="1">
        <v>1</v>
      </c>
      <c r="M10969" s="1">
        <f t="shared" si="616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617"/>
        <v>11</v>
      </c>
    </row>
    <row r="10970" spans="1:18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615"/>
        <v>21946000</v>
      </c>
      <c r="L10970" s="1">
        <v>1</v>
      </c>
      <c r="M10970" s="1">
        <f t="shared" si="616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617"/>
        <v>11</v>
      </c>
    </row>
    <row r="10971" spans="1:18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615"/>
        <v>21948000</v>
      </c>
      <c r="L10971" s="1">
        <v>1</v>
      </c>
      <c r="M10971" s="1">
        <f t="shared" si="616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617"/>
        <v>11</v>
      </c>
    </row>
    <row r="10972" spans="1:18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615"/>
        <v>21950000</v>
      </c>
      <c r="L10972" s="1">
        <v>1</v>
      </c>
      <c r="M10972" s="1">
        <f t="shared" si="616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617"/>
        <v>11</v>
      </c>
    </row>
    <row r="10973" spans="1:18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615"/>
        <v>21952000</v>
      </c>
      <c r="L10973" s="1">
        <v>1</v>
      </c>
      <c r="M10973" s="1">
        <f t="shared" si="616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617"/>
        <v>11</v>
      </c>
    </row>
    <row r="10974" spans="1:18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615"/>
        <v>21954000</v>
      </c>
      <c r="L10974" s="1">
        <v>1</v>
      </c>
      <c r="M10974" s="1">
        <f t="shared" si="616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617"/>
        <v>11</v>
      </c>
    </row>
    <row r="10975" spans="1:18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615"/>
        <v>21956000</v>
      </c>
      <c r="L10975" s="1">
        <v>1</v>
      </c>
      <c r="M10975" s="1">
        <f t="shared" si="616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617"/>
        <v>11</v>
      </c>
    </row>
    <row r="10976" spans="1:18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615"/>
        <v>21958000</v>
      </c>
      <c r="L10976" s="1">
        <v>1</v>
      </c>
      <c r="M10976" s="1">
        <f t="shared" si="616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617"/>
        <v>11</v>
      </c>
    </row>
    <row r="10977" spans="1:18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615"/>
        <v>21960000</v>
      </c>
      <c r="L10977" s="1">
        <v>1</v>
      </c>
      <c r="M10977" s="1">
        <f t="shared" si="616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617"/>
        <v>11</v>
      </c>
    </row>
    <row r="10978" spans="1:18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615"/>
        <v>21962000</v>
      </c>
      <c r="L10978" s="1">
        <v>1</v>
      </c>
      <c r="M10978" s="1">
        <f t="shared" si="616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617"/>
        <v>11</v>
      </c>
    </row>
    <row r="10979" spans="1:18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615"/>
        <v>21964000</v>
      </c>
      <c r="L10979" s="1">
        <v>1</v>
      </c>
      <c r="M10979" s="1">
        <f t="shared" si="616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617"/>
        <v>11</v>
      </c>
    </row>
    <row r="10980" spans="1:18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615"/>
        <v>21966000</v>
      </c>
      <c r="L10980" s="1">
        <v>1</v>
      </c>
      <c r="M10980" s="1">
        <f t="shared" si="616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617"/>
        <v>11</v>
      </c>
    </row>
    <row r="10981" spans="1:18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615"/>
        <v>21968000</v>
      </c>
      <c r="L10981" s="1">
        <v>1</v>
      </c>
      <c r="M10981" s="1">
        <f t="shared" si="616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617"/>
        <v>11</v>
      </c>
    </row>
    <row r="10982" spans="1:18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615"/>
        <v>21970000</v>
      </c>
      <c r="L10982" s="1">
        <v>1</v>
      </c>
      <c r="M10982" s="1">
        <f t="shared" si="616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617"/>
        <v>11</v>
      </c>
    </row>
    <row r="10983" spans="1:18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615"/>
        <v>21972000</v>
      </c>
      <c r="L10983" s="1">
        <v>1</v>
      </c>
      <c r="M10983" s="1">
        <f t="shared" si="616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617"/>
        <v>11</v>
      </c>
    </row>
    <row r="10984" spans="1:18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615"/>
        <v>21974000</v>
      </c>
      <c r="L10984" s="1">
        <v>1</v>
      </c>
      <c r="M10984" s="1">
        <f t="shared" si="616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617"/>
        <v>11</v>
      </c>
    </row>
    <row r="10985" spans="1:18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615"/>
        <v>21976000</v>
      </c>
      <c r="L10985" s="1">
        <v>1</v>
      </c>
      <c r="M10985" s="1">
        <f t="shared" si="616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617"/>
        <v>11</v>
      </c>
    </row>
    <row r="10986" spans="1:18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615"/>
        <v>21978000</v>
      </c>
      <c r="L10986" s="1">
        <v>1</v>
      </c>
      <c r="M10986" s="1">
        <f t="shared" si="616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617"/>
        <v>11</v>
      </c>
    </row>
    <row r="10987" spans="1:18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615"/>
        <v>21980000</v>
      </c>
      <c r="L10987" s="1">
        <v>1</v>
      </c>
      <c r="M10987" s="1">
        <f t="shared" si="616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617"/>
        <v>11</v>
      </c>
    </row>
    <row r="10988" spans="1:18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615"/>
        <v>21982000</v>
      </c>
      <c r="L10988" s="1">
        <v>1</v>
      </c>
      <c r="M10988" s="1">
        <f t="shared" si="616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617"/>
        <v>11</v>
      </c>
    </row>
    <row r="10989" spans="1:18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615"/>
        <v>21984000</v>
      </c>
      <c r="L10989" s="1">
        <v>1</v>
      </c>
      <c r="M10989" s="1">
        <f t="shared" si="616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617"/>
        <v>11</v>
      </c>
    </row>
    <row r="10990" spans="1:18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615"/>
        <v>21986000</v>
      </c>
      <c r="L10990" s="1">
        <v>1</v>
      </c>
      <c r="M10990" s="1">
        <f t="shared" si="616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617"/>
        <v>11</v>
      </c>
    </row>
    <row r="10991" spans="1:18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615"/>
        <v>21988000</v>
      </c>
      <c r="L10991" s="1">
        <v>1</v>
      </c>
      <c r="M10991" s="1">
        <f t="shared" si="616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617"/>
        <v>11</v>
      </c>
    </row>
    <row r="10992" spans="1:18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615"/>
        <v>21990000</v>
      </c>
      <c r="L10992" s="1">
        <v>1</v>
      </c>
      <c r="M10992" s="1">
        <f t="shared" si="616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617"/>
        <v>11</v>
      </c>
    </row>
    <row r="10993" spans="1:18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615"/>
        <v>21992000</v>
      </c>
      <c r="L10993" s="1">
        <v>1</v>
      </c>
      <c r="M10993" s="1">
        <f t="shared" si="616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617"/>
        <v>11</v>
      </c>
    </row>
    <row r="10994" spans="1:18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615"/>
        <v>21994000</v>
      </c>
      <c r="L10994" s="1">
        <v>1</v>
      </c>
      <c r="M10994" s="1">
        <f t="shared" si="616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617"/>
        <v>11</v>
      </c>
    </row>
    <row r="10995" spans="1:18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615"/>
        <v>21996000</v>
      </c>
      <c r="L10995" s="1">
        <v>1</v>
      </c>
      <c r="M10995" s="1">
        <f t="shared" si="616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617"/>
        <v>11</v>
      </c>
    </row>
    <row r="10996" spans="1:18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615"/>
        <v>21998000</v>
      </c>
      <c r="L10996" s="1">
        <v>1</v>
      </c>
      <c r="M10996" s="1">
        <f t="shared" si="616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617"/>
        <v>11</v>
      </c>
    </row>
    <row r="10997" spans="1:18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615"/>
        <v>22000000</v>
      </c>
      <c r="L10997" s="1">
        <v>1</v>
      </c>
      <c r="M10997" s="1">
        <f t="shared" si="616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617"/>
        <v>11</v>
      </c>
    </row>
    <row r="10998" spans="1:18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618">10000+A10998*2000</f>
        <v>22002000</v>
      </c>
      <c r="L10998" s="1">
        <v>1</v>
      </c>
      <c r="M10998" s="1">
        <f t="shared" ref="M10998:M11004" si="61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617"/>
        <v>11</v>
      </c>
    </row>
    <row r="10999" spans="1:18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618"/>
        <v>22004000</v>
      </c>
      <c r="L10999" s="1">
        <v>1</v>
      </c>
      <c r="M10999" s="1">
        <f t="shared" si="61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617"/>
        <v>11</v>
      </c>
    </row>
    <row r="11000" spans="1:18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618"/>
        <v>22006000</v>
      </c>
      <c r="L11000" s="1">
        <v>1</v>
      </c>
      <c r="M11000" s="1">
        <f t="shared" si="61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617"/>
        <v>11</v>
      </c>
    </row>
    <row r="11001" spans="1:18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618"/>
        <v>22008000</v>
      </c>
      <c r="L11001" s="1">
        <v>1</v>
      </c>
      <c r="M11001" s="1">
        <f t="shared" si="61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617"/>
        <v>11</v>
      </c>
    </row>
    <row r="11002" spans="1:18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618"/>
        <v>22010000</v>
      </c>
      <c r="L11002" s="1">
        <v>1</v>
      </c>
      <c r="M11002" s="1">
        <f t="shared" si="61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617"/>
        <v>12</v>
      </c>
    </row>
    <row r="11003" spans="1:18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618"/>
        <v>22012000</v>
      </c>
      <c r="L11003" s="2">
        <v>1</v>
      </c>
      <c r="M11003" s="2">
        <f t="shared" si="61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617"/>
        <v>12</v>
      </c>
    </row>
    <row r="11004" spans="1:18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618"/>
        <v>22014000</v>
      </c>
      <c r="L11004" s="2">
        <v>1</v>
      </c>
      <c r="M11004" s="2">
        <f t="shared" si="61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617"/>
        <v>12</v>
      </c>
    </row>
    <row r="11005" spans="1:18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620">10000+A11005*2000</f>
        <v>22016000</v>
      </c>
      <c r="L11005" s="2">
        <v>1</v>
      </c>
      <c r="M11005" s="2">
        <f t="shared" ref="M11005:M11068" si="621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617"/>
        <v>12</v>
      </c>
    </row>
    <row r="11006" spans="1:18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620"/>
        <v>22018000</v>
      </c>
      <c r="L11006" s="2">
        <v>1</v>
      </c>
      <c r="M11006" s="2">
        <f t="shared" si="621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617"/>
        <v>12</v>
      </c>
    </row>
    <row r="11007" spans="1:18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620"/>
        <v>22020000</v>
      </c>
      <c r="L11007" s="2">
        <v>1</v>
      </c>
      <c r="M11007" s="2">
        <f t="shared" si="621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617"/>
        <v>12</v>
      </c>
    </row>
    <row r="11008" spans="1:18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620"/>
        <v>22022000</v>
      </c>
      <c r="L11008" s="2">
        <v>1</v>
      </c>
      <c r="M11008" s="2">
        <f t="shared" si="621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617"/>
        <v>12</v>
      </c>
    </row>
    <row r="11009" spans="1:18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620"/>
        <v>22024000</v>
      </c>
      <c r="L11009" s="2">
        <v>1</v>
      </c>
      <c r="M11009" s="2">
        <f t="shared" si="621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617"/>
        <v>12</v>
      </c>
    </row>
    <row r="11010" spans="1:18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620"/>
        <v>22026000</v>
      </c>
      <c r="L11010" s="2">
        <v>1</v>
      </c>
      <c r="M11010" s="2">
        <f t="shared" si="621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617"/>
        <v>12</v>
      </c>
    </row>
    <row r="11011" spans="1:18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620"/>
        <v>22028000</v>
      </c>
      <c r="L11011" s="2">
        <v>1</v>
      </c>
      <c r="M11011" s="2">
        <f t="shared" si="621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622">QUOTIENT(A11011,1000)+1</f>
        <v>12</v>
      </c>
    </row>
    <row r="11012" spans="1:18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620"/>
        <v>22030000</v>
      </c>
      <c r="L11012" s="2">
        <v>1</v>
      </c>
      <c r="M11012" s="2">
        <f t="shared" si="621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622"/>
        <v>12</v>
      </c>
    </row>
    <row r="11013" spans="1:18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620"/>
        <v>22032000</v>
      </c>
      <c r="L11013" s="2">
        <v>1</v>
      </c>
      <c r="M11013" s="2">
        <f t="shared" si="621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622"/>
        <v>12</v>
      </c>
    </row>
    <row r="11014" spans="1:18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620"/>
        <v>22034000</v>
      </c>
      <c r="L11014" s="2">
        <v>1</v>
      </c>
      <c r="M11014" s="2">
        <f t="shared" si="621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622"/>
        <v>12</v>
      </c>
    </row>
    <row r="11015" spans="1:18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620"/>
        <v>22036000</v>
      </c>
      <c r="L11015" s="2">
        <v>1</v>
      </c>
      <c r="M11015" s="2">
        <f t="shared" si="621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622"/>
        <v>12</v>
      </c>
    </row>
    <row r="11016" spans="1:18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620"/>
        <v>22038000</v>
      </c>
      <c r="L11016" s="2">
        <v>1</v>
      </c>
      <c r="M11016" s="2">
        <f t="shared" si="621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622"/>
        <v>12</v>
      </c>
    </row>
    <row r="11017" spans="1:18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620"/>
        <v>22040000</v>
      </c>
      <c r="L11017" s="2">
        <v>1</v>
      </c>
      <c r="M11017" s="2">
        <f t="shared" si="621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622"/>
        <v>12</v>
      </c>
    </row>
    <row r="11018" spans="1:18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620"/>
        <v>22042000</v>
      </c>
      <c r="L11018" s="2">
        <v>1</v>
      </c>
      <c r="M11018" s="2">
        <f t="shared" si="621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622"/>
        <v>12</v>
      </c>
    </row>
    <row r="11019" spans="1:18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620"/>
        <v>22044000</v>
      </c>
      <c r="L11019" s="2">
        <v>1</v>
      </c>
      <c r="M11019" s="2">
        <f t="shared" si="621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622"/>
        <v>12</v>
      </c>
    </row>
    <row r="11020" spans="1:18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620"/>
        <v>22046000</v>
      </c>
      <c r="L11020" s="2">
        <v>1</v>
      </c>
      <c r="M11020" s="2">
        <f t="shared" si="621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622"/>
        <v>12</v>
      </c>
    </row>
    <row r="11021" spans="1:18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620"/>
        <v>22048000</v>
      </c>
      <c r="L11021" s="2">
        <v>1</v>
      </c>
      <c r="M11021" s="2">
        <f t="shared" si="621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622"/>
        <v>12</v>
      </c>
    </row>
    <row r="11022" spans="1:18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620"/>
        <v>22050000</v>
      </c>
      <c r="L11022" s="2">
        <v>1</v>
      </c>
      <c r="M11022" s="2">
        <f t="shared" si="621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622"/>
        <v>12</v>
      </c>
    </row>
    <row r="11023" spans="1:18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620"/>
        <v>22052000</v>
      </c>
      <c r="L11023" s="2">
        <v>1</v>
      </c>
      <c r="M11023" s="2">
        <f t="shared" si="621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622"/>
        <v>12</v>
      </c>
    </row>
    <row r="11024" spans="1:18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620"/>
        <v>22054000</v>
      </c>
      <c r="L11024" s="2">
        <v>1</v>
      </c>
      <c r="M11024" s="2">
        <f t="shared" si="621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622"/>
        <v>12</v>
      </c>
    </row>
    <row r="11025" spans="1:18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620"/>
        <v>22056000</v>
      </c>
      <c r="L11025" s="2">
        <v>1</v>
      </c>
      <c r="M11025" s="2">
        <f t="shared" si="621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622"/>
        <v>12</v>
      </c>
    </row>
    <row r="11026" spans="1:18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620"/>
        <v>22058000</v>
      </c>
      <c r="L11026" s="2">
        <v>1</v>
      </c>
      <c r="M11026" s="2">
        <f t="shared" si="621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622"/>
        <v>12</v>
      </c>
    </row>
    <row r="11027" spans="1:18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620"/>
        <v>22060000</v>
      </c>
      <c r="L11027" s="2">
        <v>1</v>
      </c>
      <c r="M11027" s="2">
        <f t="shared" si="621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622"/>
        <v>12</v>
      </c>
    </row>
    <row r="11028" spans="1:18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620"/>
        <v>22062000</v>
      </c>
      <c r="L11028" s="2">
        <v>1</v>
      </c>
      <c r="M11028" s="2">
        <f t="shared" si="621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622"/>
        <v>12</v>
      </c>
    </row>
    <row r="11029" spans="1:18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620"/>
        <v>22064000</v>
      </c>
      <c r="L11029" s="2">
        <v>1</v>
      </c>
      <c r="M11029" s="2">
        <f t="shared" si="621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622"/>
        <v>12</v>
      </c>
    </row>
    <row r="11030" spans="1:18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620"/>
        <v>22066000</v>
      </c>
      <c r="L11030" s="2">
        <v>1</v>
      </c>
      <c r="M11030" s="2">
        <f t="shared" si="621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622"/>
        <v>12</v>
      </c>
    </row>
    <row r="11031" spans="1:18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620"/>
        <v>22068000</v>
      </c>
      <c r="L11031" s="2">
        <v>1</v>
      </c>
      <c r="M11031" s="2">
        <f t="shared" si="621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622"/>
        <v>12</v>
      </c>
    </row>
    <row r="11032" spans="1:18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620"/>
        <v>22070000</v>
      </c>
      <c r="L11032" s="2">
        <v>1</v>
      </c>
      <c r="M11032" s="2">
        <f t="shared" si="621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622"/>
        <v>12</v>
      </c>
    </row>
    <row r="11033" spans="1:18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620"/>
        <v>22072000</v>
      </c>
      <c r="L11033" s="2">
        <v>1</v>
      </c>
      <c r="M11033" s="2">
        <f t="shared" si="621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622"/>
        <v>12</v>
      </c>
    </row>
    <row r="11034" spans="1:18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620"/>
        <v>22074000</v>
      </c>
      <c r="L11034" s="2">
        <v>1</v>
      </c>
      <c r="M11034" s="2">
        <f t="shared" si="621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622"/>
        <v>12</v>
      </c>
    </row>
    <row r="11035" spans="1:18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620"/>
        <v>22076000</v>
      </c>
      <c r="L11035" s="2">
        <v>1</v>
      </c>
      <c r="M11035" s="2">
        <f t="shared" si="621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622"/>
        <v>12</v>
      </c>
    </row>
    <row r="11036" spans="1:18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620"/>
        <v>22078000</v>
      </c>
      <c r="L11036" s="2">
        <v>1</v>
      </c>
      <c r="M11036" s="2">
        <f t="shared" si="621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622"/>
        <v>12</v>
      </c>
    </row>
    <row r="11037" spans="1:18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620"/>
        <v>22080000</v>
      </c>
      <c r="L11037" s="2">
        <v>1</v>
      </c>
      <c r="M11037" s="2">
        <f t="shared" si="621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622"/>
        <v>12</v>
      </c>
    </row>
    <row r="11038" spans="1:18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620"/>
        <v>22082000</v>
      </c>
      <c r="L11038" s="2">
        <v>1</v>
      </c>
      <c r="M11038" s="2">
        <f t="shared" si="621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622"/>
        <v>12</v>
      </c>
    </row>
    <row r="11039" spans="1:18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620"/>
        <v>22084000</v>
      </c>
      <c r="L11039" s="2">
        <v>1</v>
      </c>
      <c r="M11039" s="2">
        <f t="shared" si="621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622"/>
        <v>12</v>
      </c>
    </row>
    <row r="11040" spans="1:18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620"/>
        <v>22086000</v>
      </c>
      <c r="L11040" s="2">
        <v>1</v>
      </c>
      <c r="M11040" s="2">
        <f t="shared" si="621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622"/>
        <v>12</v>
      </c>
    </row>
    <row r="11041" spans="1:18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620"/>
        <v>22088000</v>
      </c>
      <c r="L11041" s="2">
        <v>1</v>
      </c>
      <c r="M11041" s="2">
        <f t="shared" si="621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622"/>
        <v>12</v>
      </c>
    </row>
    <row r="11042" spans="1:18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620"/>
        <v>22090000</v>
      </c>
      <c r="L11042" s="2">
        <v>1</v>
      </c>
      <c r="M11042" s="2">
        <f t="shared" si="621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622"/>
        <v>12</v>
      </c>
    </row>
    <row r="11043" spans="1:18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620"/>
        <v>22092000</v>
      </c>
      <c r="L11043" s="2">
        <v>1</v>
      </c>
      <c r="M11043" s="2">
        <f t="shared" si="621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622"/>
        <v>12</v>
      </c>
    </row>
    <row r="11044" spans="1:18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620"/>
        <v>22094000</v>
      </c>
      <c r="L11044" s="2">
        <v>1</v>
      </c>
      <c r="M11044" s="2">
        <f t="shared" si="621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622"/>
        <v>12</v>
      </c>
    </row>
    <row r="11045" spans="1:18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620"/>
        <v>22096000</v>
      </c>
      <c r="L11045" s="2">
        <v>1</v>
      </c>
      <c r="M11045" s="2">
        <f t="shared" si="621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622"/>
        <v>12</v>
      </c>
    </row>
    <row r="11046" spans="1:18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620"/>
        <v>22098000</v>
      </c>
      <c r="L11046" s="2">
        <v>1</v>
      </c>
      <c r="M11046" s="2">
        <f t="shared" si="621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622"/>
        <v>12</v>
      </c>
    </row>
    <row r="11047" spans="1:18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620"/>
        <v>22100000</v>
      </c>
      <c r="L11047" s="2">
        <v>1</v>
      </c>
      <c r="M11047" s="2">
        <f t="shared" si="621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622"/>
        <v>12</v>
      </c>
    </row>
    <row r="11048" spans="1:18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620"/>
        <v>22102000</v>
      </c>
      <c r="L11048" s="2">
        <v>1</v>
      </c>
      <c r="M11048" s="2">
        <f t="shared" si="621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622"/>
        <v>12</v>
      </c>
    </row>
    <row r="11049" spans="1:18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620"/>
        <v>22104000</v>
      </c>
      <c r="L11049" s="2">
        <v>1</v>
      </c>
      <c r="M11049" s="2">
        <f t="shared" si="621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622"/>
        <v>12</v>
      </c>
    </row>
    <row r="11050" spans="1:18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620"/>
        <v>22106000</v>
      </c>
      <c r="L11050" s="2">
        <v>1</v>
      </c>
      <c r="M11050" s="2">
        <f t="shared" si="621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622"/>
        <v>12</v>
      </c>
    </row>
    <row r="11051" spans="1:18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620"/>
        <v>22108000</v>
      </c>
      <c r="L11051" s="2">
        <v>1</v>
      </c>
      <c r="M11051" s="2">
        <f t="shared" si="621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622"/>
        <v>12</v>
      </c>
    </row>
    <row r="11052" spans="1:18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620"/>
        <v>22110000</v>
      </c>
      <c r="L11052" s="2">
        <v>1</v>
      </c>
      <c r="M11052" s="2">
        <f t="shared" si="621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622"/>
        <v>12</v>
      </c>
    </row>
    <row r="11053" spans="1:18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620"/>
        <v>22112000</v>
      </c>
      <c r="L11053" s="1">
        <v>1</v>
      </c>
      <c r="M11053" s="1">
        <f t="shared" si="621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622"/>
        <v>12</v>
      </c>
    </row>
    <row r="11054" spans="1:18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620"/>
        <v>22114000</v>
      </c>
      <c r="L11054" s="1">
        <v>1</v>
      </c>
      <c r="M11054" s="1">
        <f t="shared" si="621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622"/>
        <v>12</v>
      </c>
    </row>
    <row r="11055" spans="1:18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620"/>
        <v>22116000</v>
      </c>
      <c r="L11055" s="1">
        <v>1</v>
      </c>
      <c r="M11055" s="1">
        <f t="shared" si="621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622"/>
        <v>12</v>
      </c>
    </row>
    <row r="11056" spans="1:18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620"/>
        <v>22118000</v>
      </c>
      <c r="L11056" s="1">
        <v>1</v>
      </c>
      <c r="M11056" s="1">
        <f t="shared" si="621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622"/>
        <v>12</v>
      </c>
    </row>
    <row r="11057" spans="1:18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620"/>
        <v>22120000</v>
      </c>
      <c r="L11057" s="1">
        <v>1</v>
      </c>
      <c r="M11057" s="1">
        <f t="shared" si="621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622"/>
        <v>12</v>
      </c>
    </row>
    <row r="11058" spans="1:18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620"/>
        <v>22122000</v>
      </c>
      <c r="L11058" s="1">
        <v>1</v>
      </c>
      <c r="M11058" s="1">
        <f t="shared" si="621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622"/>
        <v>12</v>
      </c>
    </row>
    <row r="11059" spans="1:18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620"/>
        <v>22124000</v>
      </c>
      <c r="L11059" s="1">
        <v>1</v>
      </c>
      <c r="M11059" s="1">
        <f t="shared" si="621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622"/>
        <v>12</v>
      </c>
    </row>
    <row r="11060" spans="1:18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620"/>
        <v>22126000</v>
      </c>
      <c r="L11060" s="1">
        <v>1</v>
      </c>
      <c r="M11060" s="1">
        <f t="shared" si="621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622"/>
        <v>12</v>
      </c>
    </row>
    <row r="11061" spans="1:18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620"/>
        <v>22128000</v>
      </c>
      <c r="L11061" s="1">
        <v>1</v>
      </c>
      <c r="M11061" s="1">
        <f t="shared" si="621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622"/>
        <v>12</v>
      </c>
    </row>
    <row r="11062" spans="1:18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620"/>
        <v>22130000</v>
      </c>
      <c r="L11062" s="1">
        <v>1</v>
      </c>
      <c r="M11062" s="1">
        <f t="shared" si="621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622"/>
        <v>12</v>
      </c>
    </row>
    <row r="11063" spans="1:18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620"/>
        <v>22132000</v>
      </c>
      <c r="L11063" s="1">
        <v>1</v>
      </c>
      <c r="M11063" s="1">
        <f t="shared" si="621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622"/>
        <v>12</v>
      </c>
    </row>
    <row r="11064" spans="1:18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620"/>
        <v>22134000</v>
      </c>
      <c r="L11064" s="1">
        <v>1</v>
      </c>
      <c r="M11064" s="1">
        <f t="shared" si="621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622"/>
        <v>12</v>
      </c>
    </row>
    <row r="11065" spans="1:18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620"/>
        <v>22136000</v>
      </c>
      <c r="L11065" s="1">
        <v>1</v>
      </c>
      <c r="M11065" s="1">
        <f t="shared" si="621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622"/>
        <v>12</v>
      </c>
    </row>
    <row r="11066" spans="1:18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620"/>
        <v>22138000</v>
      </c>
      <c r="L11066" s="1">
        <v>1</v>
      </c>
      <c r="M11066" s="1">
        <f t="shared" si="621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622"/>
        <v>12</v>
      </c>
    </row>
    <row r="11067" spans="1:18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620"/>
        <v>22140000</v>
      </c>
      <c r="L11067" s="1">
        <v>1</v>
      </c>
      <c r="M11067" s="1">
        <f t="shared" si="621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622"/>
        <v>12</v>
      </c>
    </row>
    <row r="11068" spans="1:18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620"/>
        <v>22142000</v>
      </c>
      <c r="L11068" s="1">
        <v>1</v>
      </c>
      <c r="M11068" s="1">
        <f t="shared" si="621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622"/>
        <v>12</v>
      </c>
    </row>
    <row r="11069" spans="1:18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623">10000+A11069*2000</f>
        <v>22144000</v>
      </c>
      <c r="L11069" s="1">
        <v>1</v>
      </c>
      <c r="M11069" s="1">
        <f t="shared" ref="M11069:M11132" si="624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622"/>
        <v>12</v>
      </c>
    </row>
    <row r="11070" spans="1:18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623"/>
        <v>22146000</v>
      </c>
      <c r="L11070" s="1">
        <v>1</v>
      </c>
      <c r="M11070" s="1">
        <f t="shared" si="624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622"/>
        <v>12</v>
      </c>
    </row>
    <row r="11071" spans="1:18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623"/>
        <v>22148000</v>
      </c>
      <c r="L11071" s="1">
        <v>1</v>
      </c>
      <c r="M11071" s="1">
        <f t="shared" si="624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622"/>
        <v>12</v>
      </c>
    </row>
    <row r="11072" spans="1:18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623"/>
        <v>22150000</v>
      </c>
      <c r="L11072" s="1">
        <v>1</v>
      </c>
      <c r="M11072" s="1">
        <f t="shared" si="624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622"/>
        <v>12</v>
      </c>
    </row>
    <row r="11073" spans="1:18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623"/>
        <v>22152000</v>
      </c>
      <c r="L11073" s="1">
        <v>1</v>
      </c>
      <c r="M11073" s="1">
        <f t="shared" si="624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622"/>
        <v>12</v>
      </c>
    </row>
    <row r="11074" spans="1:18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623"/>
        <v>22154000</v>
      </c>
      <c r="L11074" s="1">
        <v>1</v>
      </c>
      <c r="M11074" s="1">
        <f t="shared" si="624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622"/>
        <v>12</v>
      </c>
    </row>
    <row r="11075" spans="1:18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623"/>
        <v>22156000</v>
      </c>
      <c r="L11075" s="1">
        <v>1</v>
      </c>
      <c r="M11075" s="1">
        <f t="shared" si="624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625">QUOTIENT(A11075,1000)+1</f>
        <v>12</v>
      </c>
    </row>
    <row r="11076" spans="1:18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623"/>
        <v>22158000</v>
      </c>
      <c r="L11076" s="1">
        <v>1</v>
      </c>
      <c r="M11076" s="1">
        <f t="shared" si="624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625"/>
        <v>12</v>
      </c>
    </row>
    <row r="11077" spans="1:18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623"/>
        <v>22160000</v>
      </c>
      <c r="L11077" s="1">
        <v>1</v>
      </c>
      <c r="M11077" s="1">
        <f t="shared" si="624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625"/>
        <v>12</v>
      </c>
    </row>
    <row r="11078" spans="1:18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623"/>
        <v>22162000</v>
      </c>
      <c r="L11078" s="1">
        <v>1</v>
      </c>
      <c r="M11078" s="1">
        <f t="shared" si="624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625"/>
        <v>12</v>
      </c>
    </row>
    <row r="11079" spans="1:18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623"/>
        <v>22164000</v>
      </c>
      <c r="L11079" s="1">
        <v>1</v>
      </c>
      <c r="M11079" s="1">
        <f t="shared" si="624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625"/>
        <v>12</v>
      </c>
    </row>
    <row r="11080" spans="1:18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623"/>
        <v>22166000</v>
      </c>
      <c r="L11080" s="1">
        <v>1</v>
      </c>
      <c r="M11080" s="1">
        <f t="shared" si="624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625"/>
        <v>12</v>
      </c>
    </row>
    <row r="11081" spans="1:18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623"/>
        <v>22168000</v>
      </c>
      <c r="L11081" s="1">
        <v>1</v>
      </c>
      <c r="M11081" s="1">
        <f t="shared" si="624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625"/>
        <v>12</v>
      </c>
    </row>
    <row r="11082" spans="1:18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623"/>
        <v>22170000</v>
      </c>
      <c r="L11082" s="1">
        <v>1</v>
      </c>
      <c r="M11082" s="1">
        <f t="shared" si="624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625"/>
        <v>12</v>
      </c>
    </row>
    <row r="11083" spans="1:18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623"/>
        <v>22172000</v>
      </c>
      <c r="L11083" s="1">
        <v>1</v>
      </c>
      <c r="M11083" s="1">
        <f t="shared" si="624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625"/>
        <v>12</v>
      </c>
    </row>
    <row r="11084" spans="1:18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623"/>
        <v>22174000</v>
      </c>
      <c r="L11084" s="1">
        <v>1</v>
      </c>
      <c r="M11084" s="1">
        <f t="shared" si="624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625"/>
        <v>12</v>
      </c>
    </row>
    <row r="11085" spans="1:18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623"/>
        <v>22176000</v>
      </c>
      <c r="L11085" s="1">
        <v>1</v>
      </c>
      <c r="M11085" s="1">
        <f t="shared" si="624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625"/>
        <v>12</v>
      </c>
    </row>
    <row r="11086" spans="1:18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623"/>
        <v>22178000</v>
      </c>
      <c r="L11086" s="1">
        <v>1</v>
      </c>
      <c r="M11086" s="1">
        <f t="shared" si="624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625"/>
        <v>12</v>
      </c>
    </row>
    <row r="11087" spans="1:18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623"/>
        <v>22180000</v>
      </c>
      <c r="L11087" s="1">
        <v>1</v>
      </c>
      <c r="M11087" s="1">
        <f t="shared" si="624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625"/>
        <v>12</v>
      </c>
    </row>
    <row r="11088" spans="1:18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623"/>
        <v>22182000</v>
      </c>
      <c r="L11088" s="1">
        <v>1</v>
      </c>
      <c r="M11088" s="1">
        <f t="shared" si="624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625"/>
        <v>12</v>
      </c>
    </row>
    <row r="11089" spans="1:18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623"/>
        <v>22184000</v>
      </c>
      <c r="L11089" s="1">
        <v>1</v>
      </c>
      <c r="M11089" s="1">
        <f t="shared" si="624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625"/>
        <v>12</v>
      </c>
    </row>
    <row r="11090" spans="1:18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623"/>
        <v>22186000</v>
      </c>
      <c r="L11090" s="1">
        <v>1</v>
      </c>
      <c r="M11090" s="1">
        <f t="shared" si="624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625"/>
        <v>12</v>
      </c>
    </row>
    <row r="11091" spans="1:18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623"/>
        <v>22188000</v>
      </c>
      <c r="L11091" s="1">
        <v>1</v>
      </c>
      <c r="M11091" s="1">
        <f t="shared" si="624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625"/>
        <v>12</v>
      </c>
    </row>
    <row r="11092" spans="1:18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623"/>
        <v>22190000</v>
      </c>
      <c r="L11092" s="1">
        <v>1</v>
      </c>
      <c r="M11092" s="1">
        <f t="shared" si="624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625"/>
        <v>12</v>
      </c>
    </row>
    <row r="11093" spans="1:18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623"/>
        <v>22192000</v>
      </c>
      <c r="L11093" s="1">
        <v>1</v>
      </c>
      <c r="M11093" s="1">
        <f t="shared" si="624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625"/>
        <v>12</v>
      </c>
    </row>
    <row r="11094" spans="1:18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623"/>
        <v>22194000</v>
      </c>
      <c r="L11094" s="1">
        <v>1</v>
      </c>
      <c r="M11094" s="1">
        <f t="shared" si="624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625"/>
        <v>12</v>
      </c>
    </row>
    <row r="11095" spans="1:18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623"/>
        <v>22196000</v>
      </c>
      <c r="L11095" s="1">
        <v>1</v>
      </c>
      <c r="M11095" s="1">
        <f t="shared" si="624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625"/>
        <v>12</v>
      </c>
    </row>
    <row r="11096" spans="1:18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623"/>
        <v>22198000</v>
      </c>
      <c r="L11096" s="1">
        <v>1</v>
      </c>
      <c r="M11096" s="1">
        <f t="shared" si="624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625"/>
        <v>12</v>
      </c>
    </row>
    <row r="11097" spans="1:18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623"/>
        <v>22200000</v>
      </c>
      <c r="L11097" s="1">
        <v>1</v>
      </c>
      <c r="M11097" s="1">
        <f t="shared" si="624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625"/>
        <v>12</v>
      </c>
    </row>
    <row r="11098" spans="1:18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623"/>
        <v>22202000</v>
      </c>
      <c r="L11098" s="1">
        <v>1</v>
      </c>
      <c r="M11098" s="1">
        <f t="shared" si="624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625"/>
        <v>12</v>
      </c>
    </row>
    <row r="11099" spans="1:18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623"/>
        <v>22204000</v>
      </c>
      <c r="L11099" s="1">
        <v>1</v>
      </c>
      <c r="M11099" s="1">
        <f t="shared" si="624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625"/>
        <v>12</v>
      </c>
    </row>
    <row r="11100" spans="1:18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623"/>
        <v>22206000</v>
      </c>
      <c r="L11100" s="1">
        <v>1</v>
      </c>
      <c r="M11100" s="1">
        <f t="shared" si="624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625"/>
        <v>12</v>
      </c>
    </row>
    <row r="11101" spans="1:18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623"/>
        <v>22208000</v>
      </c>
      <c r="L11101" s="1">
        <v>1</v>
      </c>
      <c r="M11101" s="1">
        <f t="shared" si="624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625"/>
        <v>12</v>
      </c>
    </row>
    <row r="11102" spans="1:18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623"/>
        <v>22210000</v>
      </c>
      <c r="L11102" s="1">
        <v>1</v>
      </c>
      <c r="M11102" s="1">
        <f t="shared" si="624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625"/>
        <v>12</v>
      </c>
    </row>
    <row r="11103" spans="1:18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623"/>
        <v>22212000</v>
      </c>
      <c r="L11103" s="2">
        <v>1</v>
      </c>
      <c r="M11103" s="2">
        <f t="shared" si="624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625"/>
        <v>12</v>
      </c>
    </row>
    <row r="11104" spans="1:18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623"/>
        <v>22214000</v>
      </c>
      <c r="L11104" s="2">
        <v>1</v>
      </c>
      <c r="M11104" s="2">
        <f t="shared" si="624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625"/>
        <v>12</v>
      </c>
    </row>
    <row r="11105" spans="1:18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623"/>
        <v>22216000</v>
      </c>
      <c r="L11105" s="2">
        <v>1</v>
      </c>
      <c r="M11105" s="2">
        <f t="shared" si="624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625"/>
        <v>12</v>
      </c>
    </row>
    <row r="11106" spans="1:18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623"/>
        <v>22218000</v>
      </c>
      <c r="L11106" s="2">
        <v>1</v>
      </c>
      <c r="M11106" s="2">
        <f t="shared" si="624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625"/>
        <v>12</v>
      </c>
    </row>
    <row r="11107" spans="1:18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623"/>
        <v>22220000</v>
      </c>
      <c r="L11107" s="2">
        <v>1</v>
      </c>
      <c r="M11107" s="2">
        <f t="shared" si="624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625"/>
        <v>12</v>
      </c>
    </row>
    <row r="11108" spans="1:18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623"/>
        <v>22222000</v>
      </c>
      <c r="L11108" s="2">
        <v>1</v>
      </c>
      <c r="M11108" s="2">
        <f t="shared" si="624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625"/>
        <v>12</v>
      </c>
    </row>
    <row r="11109" spans="1:18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623"/>
        <v>22224000</v>
      </c>
      <c r="L11109" s="2">
        <v>1</v>
      </c>
      <c r="M11109" s="2">
        <f t="shared" si="624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625"/>
        <v>12</v>
      </c>
    </row>
    <row r="11110" spans="1:18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623"/>
        <v>22226000</v>
      </c>
      <c r="L11110" s="2">
        <v>1</v>
      </c>
      <c r="M11110" s="2">
        <f t="shared" si="624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625"/>
        <v>12</v>
      </c>
    </row>
    <row r="11111" spans="1:18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623"/>
        <v>22228000</v>
      </c>
      <c r="L11111" s="2">
        <v>1</v>
      </c>
      <c r="M11111" s="2">
        <f t="shared" si="624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625"/>
        <v>12</v>
      </c>
    </row>
    <row r="11112" spans="1:18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623"/>
        <v>22230000</v>
      </c>
      <c r="L11112" s="2">
        <v>1</v>
      </c>
      <c r="M11112" s="2">
        <f t="shared" si="624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625"/>
        <v>12</v>
      </c>
    </row>
    <row r="11113" spans="1:18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623"/>
        <v>22232000</v>
      </c>
      <c r="L11113" s="2">
        <v>1</v>
      </c>
      <c r="M11113" s="2">
        <f t="shared" si="624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625"/>
        <v>12</v>
      </c>
    </row>
    <row r="11114" spans="1:18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623"/>
        <v>22234000</v>
      </c>
      <c r="L11114" s="2">
        <v>1</v>
      </c>
      <c r="M11114" s="2">
        <f t="shared" si="624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625"/>
        <v>12</v>
      </c>
    </row>
    <row r="11115" spans="1:18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623"/>
        <v>22236000</v>
      </c>
      <c r="L11115" s="2">
        <v>1</v>
      </c>
      <c r="M11115" s="2">
        <f t="shared" si="624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625"/>
        <v>12</v>
      </c>
    </row>
    <row r="11116" spans="1:18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623"/>
        <v>22238000</v>
      </c>
      <c r="L11116" s="2">
        <v>1</v>
      </c>
      <c r="M11116" s="2">
        <f t="shared" si="624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625"/>
        <v>12</v>
      </c>
    </row>
    <row r="11117" spans="1:18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623"/>
        <v>22240000</v>
      </c>
      <c r="L11117" s="2">
        <v>1</v>
      </c>
      <c r="M11117" s="2">
        <f t="shared" si="624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625"/>
        <v>12</v>
      </c>
    </row>
    <row r="11118" spans="1:18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623"/>
        <v>22242000</v>
      </c>
      <c r="L11118" s="2">
        <v>1</v>
      </c>
      <c r="M11118" s="2">
        <f t="shared" si="624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625"/>
        <v>12</v>
      </c>
    </row>
    <row r="11119" spans="1:18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623"/>
        <v>22244000</v>
      </c>
      <c r="L11119" s="2">
        <v>1</v>
      </c>
      <c r="M11119" s="2">
        <f t="shared" si="624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625"/>
        <v>12</v>
      </c>
    </row>
    <row r="11120" spans="1:18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623"/>
        <v>22246000</v>
      </c>
      <c r="L11120" s="2">
        <v>1</v>
      </c>
      <c r="M11120" s="2">
        <f t="shared" si="624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625"/>
        <v>12</v>
      </c>
    </row>
    <row r="11121" spans="1:18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623"/>
        <v>22248000</v>
      </c>
      <c r="L11121" s="2">
        <v>1</v>
      </c>
      <c r="M11121" s="2">
        <f t="shared" si="624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625"/>
        <v>12</v>
      </c>
    </row>
    <row r="11122" spans="1:18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623"/>
        <v>22250000</v>
      </c>
      <c r="L11122" s="2">
        <v>1</v>
      </c>
      <c r="M11122" s="2">
        <f t="shared" si="624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625"/>
        <v>12</v>
      </c>
    </row>
    <row r="11123" spans="1:18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623"/>
        <v>22252000</v>
      </c>
      <c r="L11123" s="2">
        <v>1</v>
      </c>
      <c r="M11123" s="2">
        <f t="shared" si="624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625"/>
        <v>12</v>
      </c>
    </row>
    <row r="11124" spans="1:18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623"/>
        <v>22254000</v>
      </c>
      <c r="L11124" s="2">
        <v>1</v>
      </c>
      <c r="M11124" s="2">
        <f t="shared" si="624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625"/>
        <v>12</v>
      </c>
    </row>
    <row r="11125" spans="1:18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623"/>
        <v>22256000</v>
      </c>
      <c r="L11125" s="2">
        <v>1</v>
      </c>
      <c r="M11125" s="2">
        <f t="shared" si="624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625"/>
        <v>12</v>
      </c>
    </row>
    <row r="11126" spans="1:18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623"/>
        <v>22258000</v>
      </c>
      <c r="L11126" s="2">
        <v>1</v>
      </c>
      <c r="M11126" s="2">
        <f t="shared" si="624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625"/>
        <v>12</v>
      </c>
    </row>
    <row r="11127" spans="1:18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623"/>
        <v>22260000</v>
      </c>
      <c r="L11127" s="2">
        <v>1</v>
      </c>
      <c r="M11127" s="2">
        <f t="shared" si="624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625"/>
        <v>12</v>
      </c>
    </row>
    <row r="11128" spans="1:18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623"/>
        <v>22262000</v>
      </c>
      <c r="L11128" s="2">
        <v>1</v>
      </c>
      <c r="M11128" s="2">
        <f t="shared" si="624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625"/>
        <v>12</v>
      </c>
    </row>
    <row r="11129" spans="1:18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623"/>
        <v>22264000</v>
      </c>
      <c r="L11129" s="2">
        <v>1</v>
      </c>
      <c r="M11129" s="2">
        <f t="shared" si="624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625"/>
        <v>12</v>
      </c>
    </row>
    <row r="11130" spans="1:18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623"/>
        <v>22266000</v>
      </c>
      <c r="L11130" s="2">
        <v>1</v>
      </c>
      <c r="M11130" s="2">
        <f t="shared" si="624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625"/>
        <v>12</v>
      </c>
    </row>
    <row r="11131" spans="1:18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623"/>
        <v>22268000</v>
      </c>
      <c r="L11131" s="2">
        <v>1</v>
      </c>
      <c r="M11131" s="2">
        <f t="shared" si="624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625"/>
        <v>12</v>
      </c>
    </row>
    <row r="11132" spans="1:18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623"/>
        <v>22270000</v>
      </c>
      <c r="L11132" s="2">
        <v>1</v>
      </c>
      <c r="M11132" s="2">
        <f t="shared" si="624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625"/>
        <v>12</v>
      </c>
    </row>
    <row r="11133" spans="1:18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626">10000+A11133*2000</f>
        <v>22272000</v>
      </c>
      <c r="L11133" s="2">
        <v>1</v>
      </c>
      <c r="M11133" s="2">
        <f t="shared" ref="M11133:M11196" si="627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625"/>
        <v>12</v>
      </c>
    </row>
    <row r="11134" spans="1:18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626"/>
        <v>22274000</v>
      </c>
      <c r="L11134" s="2">
        <v>1</v>
      </c>
      <c r="M11134" s="2">
        <f t="shared" si="627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625"/>
        <v>12</v>
      </c>
    </row>
    <row r="11135" spans="1:18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626"/>
        <v>22276000</v>
      </c>
      <c r="L11135" s="2">
        <v>1</v>
      </c>
      <c r="M11135" s="2">
        <f t="shared" si="627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625"/>
        <v>12</v>
      </c>
    </row>
    <row r="11136" spans="1:18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626"/>
        <v>22278000</v>
      </c>
      <c r="L11136" s="2">
        <v>1</v>
      </c>
      <c r="M11136" s="2">
        <f t="shared" si="627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625"/>
        <v>12</v>
      </c>
    </row>
    <row r="11137" spans="1:18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626"/>
        <v>22280000</v>
      </c>
      <c r="L11137" s="2">
        <v>1</v>
      </c>
      <c r="M11137" s="2">
        <f t="shared" si="627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625"/>
        <v>12</v>
      </c>
    </row>
    <row r="11138" spans="1:18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626"/>
        <v>22282000</v>
      </c>
      <c r="L11138" s="2">
        <v>1</v>
      </c>
      <c r="M11138" s="2">
        <f t="shared" si="627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625"/>
        <v>12</v>
      </c>
    </row>
    <row r="11139" spans="1:18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626"/>
        <v>22284000</v>
      </c>
      <c r="L11139" s="2">
        <v>1</v>
      </c>
      <c r="M11139" s="2">
        <f t="shared" si="627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628">QUOTIENT(A11139,1000)+1</f>
        <v>12</v>
      </c>
    </row>
    <row r="11140" spans="1:18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626"/>
        <v>22286000</v>
      </c>
      <c r="L11140" s="2">
        <v>1</v>
      </c>
      <c r="M11140" s="2">
        <f t="shared" si="627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628"/>
        <v>12</v>
      </c>
    </row>
    <row r="11141" spans="1:18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626"/>
        <v>22288000</v>
      </c>
      <c r="L11141" s="2">
        <v>1</v>
      </c>
      <c r="M11141" s="2">
        <f t="shared" si="627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628"/>
        <v>12</v>
      </c>
    </row>
    <row r="11142" spans="1:18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626"/>
        <v>22290000</v>
      </c>
      <c r="L11142" s="2">
        <v>1</v>
      </c>
      <c r="M11142" s="2">
        <f t="shared" si="627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628"/>
        <v>12</v>
      </c>
    </row>
    <row r="11143" spans="1:18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626"/>
        <v>22292000</v>
      </c>
      <c r="L11143" s="2">
        <v>1</v>
      </c>
      <c r="M11143" s="2">
        <f t="shared" si="627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628"/>
        <v>12</v>
      </c>
    </row>
    <row r="11144" spans="1:18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626"/>
        <v>22294000</v>
      </c>
      <c r="L11144" s="2">
        <v>1</v>
      </c>
      <c r="M11144" s="2">
        <f t="shared" si="627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628"/>
        <v>12</v>
      </c>
    </row>
    <row r="11145" spans="1:18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626"/>
        <v>22296000</v>
      </c>
      <c r="L11145" s="2">
        <v>1</v>
      </c>
      <c r="M11145" s="2">
        <f t="shared" si="627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628"/>
        <v>12</v>
      </c>
    </row>
    <row r="11146" spans="1:18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626"/>
        <v>22298000</v>
      </c>
      <c r="L11146" s="2">
        <v>1</v>
      </c>
      <c r="M11146" s="2">
        <f t="shared" si="627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628"/>
        <v>12</v>
      </c>
    </row>
    <row r="11147" spans="1:18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626"/>
        <v>22300000</v>
      </c>
      <c r="L11147" s="2">
        <v>1</v>
      </c>
      <c r="M11147" s="2">
        <f t="shared" si="627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628"/>
        <v>12</v>
      </c>
    </row>
    <row r="11148" spans="1:18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626"/>
        <v>22302000</v>
      </c>
      <c r="L11148" s="2">
        <v>1</v>
      </c>
      <c r="M11148" s="2">
        <f t="shared" si="627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628"/>
        <v>12</v>
      </c>
    </row>
    <row r="11149" spans="1:18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626"/>
        <v>22304000</v>
      </c>
      <c r="L11149" s="2">
        <v>1</v>
      </c>
      <c r="M11149" s="2">
        <f t="shared" si="627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628"/>
        <v>12</v>
      </c>
    </row>
    <row r="11150" spans="1:18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626"/>
        <v>22306000</v>
      </c>
      <c r="L11150" s="2">
        <v>1</v>
      </c>
      <c r="M11150" s="2">
        <f t="shared" si="627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628"/>
        <v>12</v>
      </c>
    </row>
    <row r="11151" spans="1:18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626"/>
        <v>22308000</v>
      </c>
      <c r="L11151" s="2">
        <v>1</v>
      </c>
      <c r="M11151" s="2">
        <f t="shared" si="627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628"/>
        <v>12</v>
      </c>
    </row>
    <row r="11152" spans="1:18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626"/>
        <v>22310000</v>
      </c>
      <c r="L11152" s="2">
        <v>1</v>
      </c>
      <c r="M11152" s="2">
        <f t="shared" si="627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628"/>
        <v>12</v>
      </c>
    </row>
    <row r="11153" spans="1:18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626"/>
        <v>22312000</v>
      </c>
      <c r="L11153" s="1">
        <v>1</v>
      </c>
      <c r="M11153" s="1">
        <f t="shared" si="627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628"/>
        <v>12</v>
      </c>
    </row>
    <row r="11154" spans="1:18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626"/>
        <v>22314000</v>
      </c>
      <c r="L11154" s="1">
        <v>1</v>
      </c>
      <c r="M11154" s="1">
        <f t="shared" si="627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628"/>
        <v>12</v>
      </c>
    </row>
    <row r="11155" spans="1:18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626"/>
        <v>22316000</v>
      </c>
      <c r="L11155" s="1">
        <v>1</v>
      </c>
      <c r="M11155" s="1">
        <f t="shared" si="627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628"/>
        <v>12</v>
      </c>
    </row>
    <row r="11156" spans="1:18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626"/>
        <v>22318000</v>
      </c>
      <c r="L11156" s="1">
        <v>1</v>
      </c>
      <c r="M11156" s="1">
        <f t="shared" si="627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628"/>
        <v>12</v>
      </c>
    </row>
    <row r="11157" spans="1:18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626"/>
        <v>22320000</v>
      </c>
      <c r="L11157" s="1">
        <v>1</v>
      </c>
      <c r="M11157" s="1">
        <f t="shared" si="627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628"/>
        <v>12</v>
      </c>
    </row>
    <row r="11158" spans="1:18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626"/>
        <v>22322000</v>
      </c>
      <c r="L11158" s="1">
        <v>1</v>
      </c>
      <c r="M11158" s="1">
        <f t="shared" si="627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628"/>
        <v>12</v>
      </c>
    </row>
    <row r="11159" spans="1:18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626"/>
        <v>22324000</v>
      </c>
      <c r="L11159" s="1">
        <v>1</v>
      </c>
      <c r="M11159" s="1">
        <f t="shared" si="627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628"/>
        <v>12</v>
      </c>
    </row>
    <row r="11160" spans="1:18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626"/>
        <v>22326000</v>
      </c>
      <c r="L11160" s="1">
        <v>1</v>
      </c>
      <c r="M11160" s="1">
        <f t="shared" si="627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628"/>
        <v>12</v>
      </c>
    </row>
    <row r="11161" spans="1:18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626"/>
        <v>22328000</v>
      </c>
      <c r="L11161" s="1">
        <v>1</v>
      </c>
      <c r="M11161" s="1">
        <f t="shared" si="627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628"/>
        <v>12</v>
      </c>
    </row>
    <row r="11162" spans="1:18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626"/>
        <v>22330000</v>
      </c>
      <c r="L11162" s="1">
        <v>1</v>
      </c>
      <c r="M11162" s="1">
        <f t="shared" si="627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628"/>
        <v>12</v>
      </c>
    </row>
    <row r="11163" spans="1:18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626"/>
        <v>22332000</v>
      </c>
      <c r="L11163" s="1">
        <v>1</v>
      </c>
      <c r="M11163" s="1">
        <f t="shared" si="627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628"/>
        <v>12</v>
      </c>
    </row>
    <row r="11164" spans="1:18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626"/>
        <v>22334000</v>
      </c>
      <c r="L11164" s="1">
        <v>1</v>
      </c>
      <c r="M11164" s="1">
        <f t="shared" si="627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628"/>
        <v>12</v>
      </c>
    </row>
    <row r="11165" spans="1:18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626"/>
        <v>22336000</v>
      </c>
      <c r="L11165" s="1">
        <v>1</v>
      </c>
      <c r="M11165" s="1">
        <f t="shared" si="627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628"/>
        <v>12</v>
      </c>
    </row>
    <row r="11166" spans="1:18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626"/>
        <v>22338000</v>
      </c>
      <c r="L11166" s="1">
        <v>1</v>
      </c>
      <c r="M11166" s="1">
        <f t="shared" si="627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628"/>
        <v>12</v>
      </c>
    </row>
    <row r="11167" spans="1:18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626"/>
        <v>22340000</v>
      </c>
      <c r="L11167" s="1">
        <v>1</v>
      </c>
      <c r="M11167" s="1">
        <f t="shared" si="627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628"/>
        <v>12</v>
      </c>
    </row>
    <row r="11168" spans="1:18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626"/>
        <v>22342000</v>
      </c>
      <c r="L11168" s="1">
        <v>1</v>
      </c>
      <c r="M11168" s="1">
        <f t="shared" si="627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628"/>
        <v>12</v>
      </c>
    </row>
    <row r="11169" spans="1:18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626"/>
        <v>22344000</v>
      </c>
      <c r="L11169" s="1">
        <v>1</v>
      </c>
      <c r="M11169" s="1">
        <f t="shared" si="627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628"/>
        <v>12</v>
      </c>
    </row>
    <row r="11170" spans="1:18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626"/>
        <v>22346000</v>
      </c>
      <c r="L11170" s="1">
        <v>1</v>
      </c>
      <c r="M11170" s="1">
        <f t="shared" si="627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628"/>
        <v>12</v>
      </c>
    </row>
    <row r="11171" spans="1:18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626"/>
        <v>22348000</v>
      </c>
      <c r="L11171" s="1">
        <v>1</v>
      </c>
      <c r="M11171" s="1">
        <f t="shared" si="627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628"/>
        <v>12</v>
      </c>
    </row>
    <row r="11172" spans="1:18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626"/>
        <v>22350000</v>
      </c>
      <c r="L11172" s="1">
        <v>1</v>
      </c>
      <c r="M11172" s="1">
        <f t="shared" si="627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628"/>
        <v>12</v>
      </c>
    </row>
    <row r="11173" spans="1:18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626"/>
        <v>22352000</v>
      </c>
      <c r="L11173" s="1">
        <v>1</v>
      </c>
      <c r="M11173" s="1">
        <f t="shared" si="627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628"/>
        <v>12</v>
      </c>
    </row>
    <row r="11174" spans="1:18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626"/>
        <v>22354000</v>
      </c>
      <c r="L11174" s="1">
        <v>1</v>
      </c>
      <c r="M11174" s="1">
        <f t="shared" si="627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628"/>
        <v>12</v>
      </c>
    </row>
    <row r="11175" spans="1:18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626"/>
        <v>22356000</v>
      </c>
      <c r="L11175" s="1">
        <v>1</v>
      </c>
      <c r="M11175" s="1">
        <f t="shared" si="627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628"/>
        <v>12</v>
      </c>
    </row>
    <row r="11176" spans="1:18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626"/>
        <v>22358000</v>
      </c>
      <c r="L11176" s="1">
        <v>1</v>
      </c>
      <c r="M11176" s="1">
        <f t="shared" si="627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628"/>
        <v>12</v>
      </c>
    </row>
    <row r="11177" spans="1:18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626"/>
        <v>22360000</v>
      </c>
      <c r="L11177" s="1">
        <v>1</v>
      </c>
      <c r="M11177" s="1">
        <f t="shared" si="627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628"/>
        <v>12</v>
      </c>
    </row>
    <row r="11178" spans="1:18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626"/>
        <v>22362000</v>
      </c>
      <c r="L11178" s="1">
        <v>1</v>
      </c>
      <c r="M11178" s="1">
        <f t="shared" si="627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628"/>
        <v>12</v>
      </c>
    </row>
    <row r="11179" spans="1:18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626"/>
        <v>22364000</v>
      </c>
      <c r="L11179" s="1">
        <v>1</v>
      </c>
      <c r="M11179" s="1">
        <f t="shared" si="627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628"/>
        <v>12</v>
      </c>
    </row>
    <row r="11180" spans="1:18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626"/>
        <v>22366000</v>
      </c>
      <c r="L11180" s="1">
        <v>1</v>
      </c>
      <c r="M11180" s="1">
        <f t="shared" si="627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628"/>
        <v>12</v>
      </c>
    </row>
    <row r="11181" spans="1:18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626"/>
        <v>22368000</v>
      </c>
      <c r="L11181" s="1">
        <v>1</v>
      </c>
      <c r="M11181" s="1">
        <f t="shared" si="627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628"/>
        <v>12</v>
      </c>
    </row>
    <row r="11182" spans="1:18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626"/>
        <v>22370000</v>
      </c>
      <c r="L11182" s="1">
        <v>1</v>
      </c>
      <c r="M11182" s="1">
        <f t="shared" si="627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628"/>
        <v>12</v>
      </c>
    </row>
    <row r="11183" spans="1:18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626"/>
        <v>22372000</v>
      </c>
      <c r="L11183" s="1">
        <v>1</v>
      </c>
      <c r="M11183" s="1">
        <f t="shared" si="627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628"/>
        <v>12</v>
      </c>
    </row>
    <row r="11184" spans="1:18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626"/>
        <v>22374000</v>
      </c>
      <c r="L11184" s="1">
        <v>1</v>
      </c>
      <c r="M11184" s="1">
        <f t="shared" si="627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628"/>
        <v>12</v>
      </c>
    </row>
    <row r="11185" spans="1:18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626"/>
        <v>22376000</v>
      </c>
      <c r="L11185" s="1">
        <v>1</v>
      </c>
      <c r="M11185" s="1">
        <f t="shared" si="627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628"/>
        <v>12</v>
      </c>
    </row>
    <row r="11186" spans="1:18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626"/>
        <v>22378000</v>
      </c>
      <c r="L11186" s="1">
        <v>1</v>
      </c>
      <c r="M11186" s="1">
        <f t="shared" si="627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628"/>
        <v>12</v>
      </c>
    </row>
    <row r="11187" spans="1:18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626"/>
        <v>22380000</v>
      </c>
      <c r="L11187" s="1">
        <v>1</v>
      </c>
      <c r="M11187" s="1">
        <f t="shared" si="627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628"/>
        <v>12</v>
      </c>
    </row>
    <row r="11188" spans="1:18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626"/>
        <v>22382000</v>
      </c>
      <c r="L11188" s="1">
        <v>1</v>
      </c>
      <c r="M11188" s="1">
        <f t="shared" si="627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628"/>
        <v>12</v>
      </c>
    </row>
    <row r="11189" spans="1:18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626"/>
        <v>22384000</v>
      </c>
      <c r="L11189" s="1">
        <v>1</v>
      </c>
      <c r="M11189" s="1">
        <f t="shared" si="627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628"/>
        <v>12</v>
      </c>
    </row>
    <row r="11190" spans="1:18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626"/>
        <v>22386000</v>
      </c>
      <c r="L11190" s="1">
        <v>1</v>
      </c>
      <c r="M11190" s="1">
        <f t="shared" si="627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628"/>
        <v>12</v>
      </c>
    </row>
    <row r="11191" spans="1:18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626"/>
        <v>22388000</v>
      </c>
      <c r="L11191" s="1">
        <v>1</v>
      </c>
      <c r="M11191" s="1">
        <f t="shared" si="627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628"/>
        <v>12</v>
      </c>
    </row>
    <row r="11192" spans="1:18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626"/>
        <v>22390000</v>
      </c>
      <c r="L11192" s="1">
        <v>1</v>
      </c>
      <c r="M11192" s="1">
        <f t="shared" si="627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628"/>
        <v>12</v>
      </c>
    </row>
    <row r="11193" spans="1:18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626"/>
        <v>22392000</v>
      </c>
      <c r="L11193" s="1">
        <v>1</v>
      </c>
      <c r="M11193" s="1">
        <f t="shared" si="627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628"/>
        <v>12</v>
      </c>
    </row>
    <row r="11194" spans="1:18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626"/>
        <v>22394000</v>
      </c>
      <c r="L11194" s="1">
        <v>1</v>
      </c>
      <c r="M11194" s="1">
        <f t="shared" si="627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628"/>
        <v>12</v>
      </c>
    </row>
    <row r="11195" spans="1:18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626"/>
        <v>22396000</v>
      </c>
      <c r="L11195" s="1">
        <v>1</v>
      </c>
      <c r="M11195" s="1">
        <f t="shared" si="627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628"/>
        <v>12</v>
      </c>
    </row>
    <row r="11196" spans="1:18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626"/>
        <v>22398000</v>
      </c>
      <c r="L11196" s="1">
        <v>1</v>
      </c>
      <c r="M11196" s="1">
        <f t="shared" si="627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628"/>
        <v>12</v>
      </c>
    </row>
    <row r="11197" spans="1:18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629">10000+A11197*2000</f>
        <v>22400000</v>
      </c>
      <c r="L11197" s="1">
        <v>1</v>
      </c>
      <c r="M11197" s="1">
        <f t="shared" ref="M11197:M11202" si="630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628"/>
        <v>12</v>
      </c>
    </row>
    <row r="11198" spans="1:18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629"/>
        <v>22402000</v>
      </c>
      <c r="L11198" s="1">
        <v>1</v>
      </c>
      <c r="M11198" s="1">
        <f t="shared" si="630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628"/>
        <v>12</v>
      </c>
    </row>
    <row r="11199" spans="1:18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629"/>
        <v>22404000</v>
      </c>
      <c r="L11199" s="1">
        <v>1</v>
      </c>
      <c r="M11199" s="1">
        <f t="shared" si="630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628"/>
        <v>12</v>
      </c>
    </row>
    <row r="11200" spans="1:18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629"/>
        <v>22406000</v>
      </c>
      <c r="L11200" s="1">
        <v>1</v>
      </c>
      <c r="M11200" s="1">
        <f t="shared" si="630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628"/>
        <v>12</v>
      </c>
    </row>
    <row r="11201" spans="1:18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629"/>
        <v>22408000</v>
      </c>
      <c r="L11201" s="1">
        <v>1</v>
      </c>
      <c r="M11201" s="1">
        <f t="shared" si="630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628"/>
        <v>12</v>
      </c>
    </row>
    <row r="11202" spans="1:18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629"/>
        <v>22410000</v>
      </c>
      <c r="L11202" s="1">
        <v>1</v>
      </c>
      <c r="M11202" s="1">
        <f t="shared" si="630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628"/>
        <v>12</v>
      </c>
    </row>
    <row r="11203" spans="1:18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631">10000+A11203*2000</f>
        <v>22412000</v>
      </c>
      <c r="L11203" s="2">
        <v>1</v>
      </c>
      <c r="M11203" s="2">
        <f t="shared" ref="M11203:M11266" si="632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633">QUOTIENT(A11203,1000)+1</f>
        <v>12</v>
      </c>
    </row>
    <row r="11204" spans="1:18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631"/>
        <v>22414000</v>
      </c>
      <c r="L11204" s="2">
        <v>1</v>
      </c>
      <c r="M11204" s="2">
        <f t="shared" si="632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633"/>
        <v>12</v>
      </c>
    </row>
    <row r="11205" spans="1:18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631"/>
        <v>22416000</v>
      </c>
      <c r="L11205" s="2">
        <v>1</v>
      </c>
      <c r="M11205" s="2">
        <f t="shared" si="632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633"/>
        <v>12</v>
      </c>
    </row>
    <row r="11206" spans="1:18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631"/>
        <v>22418000</v>
      </c>
      <c r="L11206" s="2">
        <v>1</v>
      </c>
      <c r="M11206" s="2">
        <f t="shared" si="632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633"/>
        <v>12</v>
      </c>
    </row>
    <row r="11207" spans="1:18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631"/>
        <v>22420000</v>
      </c>
      <c r="L11207" s="2">
        <v>1</v>
      </c>
      <c r="M11207" s="2">
        <f t="shared" si="632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633"/>
        <v>12</v>
      </c>
    </row>
    <row r="11208" spans="1:18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631"/>
        <v>22422000</v>
      </c>
      <c r="L11208" s="2">
        <v>1</v>
      </c>
      <c r="M11208" s="2">
        <f t="shared" si="632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633"/>
        <v>12</v>
      </c>
    </row>
    <row r="11209" spans="1:18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631"/>
        <v>22424000</v>
      </c>
      <c r="L11209" s="2">
        <v>1</v>
      </c>
      <c r="M11209" s="2">
        <f t="shared" si="632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633"/>
        <v>12</v>
      </c>
    </row>
    <row r="11210" spans="1:18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631"/>
        <v>22426000</v>
      </c>
      <c r="L11210" s="2">
        <v>1</v>
      </c>
      <c r="M11210" s="2">
        <f t="shared" si="632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633"/>
        <v>12</v>
      </c>
    </row>
    <row r="11211" spans="1:18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631"/>
        <v>22428000</v>
      </c>
      <c r="L11211" s="2">
        <v>1</v>
      </c>
      <c r="M11211" s="2">
        <f t="shared" si="632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633"/>
        <v>12</v>
      </c>
    </row>
    <row r="11212" spans="1:18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631"/>
        <v>22430000</v>
      </c>
      <c r="L11212" s="2">
        <v>1</v>
      </c>
      <c r="M11212" s="2">
        <f t="shared" si="632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633"/>
        <v>12</v>
      </c>
    </row>
    <row r="11213" spans="1:18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631"/>
        <v>22432000</v>
      </c>
      <c r="L11213" s="2">
        <v>1</v>
      </c>
      <c r="M11213" s="2">
        <f t="shared" si="632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633"/>
        <v>12</v>
      </c>
    </row>
    <row r="11214" spans="1:18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631"/>
        <v>22434000</v>
      </c>
      <c r="L11214" s="2">
        <v>1</v>
      </c>
      <c r="M11214" s="2">
        <f t="shared" si="632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633"/>
        <v>12</v>
      </c>
    </row>
    <row r="11215" spans="1:18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631"/>
        <v>22436000</v>
      </c>
      <c r="L11215" s="2">
        <v>1</v>
      </c>
      <c r="M11215" s="2">
        <f t="shared" si="632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633"/>
        <v>12</v>
      </c>
    </row>
    <row r="11216" spans="1:18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631"/>
        <v>22438000</v>
      </c>
      <c r="L11216" s="2">
        <v>1</v>
      </c>
      <c r="M11216" s="2">
        <f t="shared" si="632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633"/>
        <v>12</v>
      </c>
    </row>
    <row r="11217" spans="1:18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631"/>
        <v>22440000</v>
      </c>
      <c r="L11217" s="2">
        <v>1</v>
      </c>
      <c r="M11217" s="2">
        <f t="shared" si="632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633"/>
        <v>12</v>
      </c>
    </row>
    <row r="11218" spans="1:18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631"/>
        <v>22442000</v>
      </c>
      <c r="L11218" s="2">
        <v>1</v>
      </c>
      <c r="M11218" s="2">
        <f t="shared" si="632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633"/>
        <v>12</v>
      </c>
    </row>
    <row r="11219" spans="1:18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631"/>
        <v>22444000</v>
      </c>
      <c r="L11219" s="2">
        <v>1</v>
      </c>
      <c r="M11219" s="2">
        <f t="shared" si="632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633"/>
        <v>12</v>
      </c>
    </row>
    <row r="11220" spans="1:18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631"/>
        <v>22446000</v>
      </c>
      <c r="L11220" s="2">
        <v>1</v>
      </c>
      <c r="M11220" s="2">
        <f t="shared" si="632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633"/>
        <v>12</v>
      </c>
    </row>
    <row r="11221" spans="1:18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631"/>
        <v>22448000</v>
      </c>
      <c r="L11221" s="2">
        <v>1</v>
      </c>
      <c r="M11221" s="2">
        <f t="shared" si="632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633"/>
        <v>12</v>
      </c>
    </row>
    <row r="11222" spans="1:18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631"/>
        <v>22450000</v>
      </c>
      <c r="L11222" s="2">
        <v>1</v>
      </c>
      <c r="M11222" s="2">
        <f t="shared" si="632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633"/>
        <v>12</v>
      </c>
    </row>
    <row r="11223" spans="1:18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631"/>
        <v>22452000</v>
      </c>
      <c r="L11223" s="2">
        <v>1</v>
      </c>
      <c r="M11223" s="2">
        <f t="shared" si="632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633"/>
        <v>12</v>
      </c>
    </row>
    <row r="11224" spans="1:18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631"/>
        <v>22454000</v>
      </c>
      <c r="L11224" s="2">
        <v>1</v>
      </c>
      <c r="M11224" s="2">
        <f t="shared" si="632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633"/>
        <v>12</v>
      </c>
    </row>
    <row r="11225" spans="1:18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631"/>
        <v>22456000</v>
      </c>
      <c r="L11225" s="2">
        <v>1</v>
      </c>
      <c r="M11225" s="2">
        <f t="shared" si="632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633"/>
        <v>12</v>
      </c>
    </row>
    <row r="11226" spans="1:18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631"/>
        <v>22458000</v>
      </c>
      <c r="L11226" s="2">
        <v>1</v>
      </c>
      <c r="M11226" s="2">
        <f t="shared" si="632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633"/>
        <v>12</v>
      </c>
    </row>
    <row r="11227" spans="1:18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631"/>
        <v>22460000</v>
      </c>
      <c r="L11227" s="2">
        <v>1</v>
      </c>
      <c r="M11227" s="2">
        <f t="shared" si="632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633"/>
        <v>12</v>
      </c>
    </row>
    <row r="11228" spans="1:18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631"/>
        <v>22462000</v>
      </c>
      <c r="L11228" s="2">
        <v>1</v>
      </c>
      <c r="M11228" s="2">
        <f t="shared" si="632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633"/>
        <v>12</v>
      </c>
    </row>
    <row r="11229" spans="1:18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631"/>
        <v>22464000</v>
      </c>
      <c r="L11229" s="2">
        <v>1</v>
      </c>
      <c r="M11229" s="2">
        <f t="shared" si="632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633"/>
        <v>12</v>
      </c>
    </row>
    <row r="11230" spans="1:18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631"/>
        <v>22466000</v>
      </c>
      <c r="L11230" s="2">
        <v>1</v>
      </c>
      <c r="M11230" s="2">
        <f t="shared" si="632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633"/>
        <v>12</v>
      </c>
    </row>
    <row r="11231" spans="1:18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631"/>
        <v>22468000</v>
      </c>
      <c r="L11231" s="2">
        <v>1</v>
      </c>
      <c r="M11231" s="2">
        <f t="shared" si="632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633"/>
        <v>12</v>
      </c>
    </row>
    <row r="11232" spans="1:18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631"/>
        <v>22470000</v>
      </c>
      <c r="L11232" s="2">
        <v>1</v>
      </c>
      <c r="M11232" s="2">
        <f t="shared" si="632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633"/>
        <v>12</v>
      </c>
    </row>
    <row r="11233" spans="1:18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631"/>
        <v>22472000</v>
      </c>
      <c r="L11233" s="2">
        <v>1</v>
      </c>
      <c r="M11233" s="2">
        <f t="shared" si="632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633"/>
        <v>12</v>
      </c>
    </row>
    <row r="11234" spans="1:18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631"/>
        <v>22474000</v>
      </c>
      <c r="L11234" s="2">
        <v>1</v>
      </c>
      <c r="M11234" s="2">
        <f t="shared" si="632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633"/>
        <v>12</v>
      </c>
    </row>
    <row r="11235" spans="1:18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631"/>
        <v>22476000</v>
      </c>
      <c r="L11235" s="2">
        <v>1</v>
      </c>
      <c r="M11235" s="2">
        <f t="shared" si="632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633"/>
        <v>12</v>
      </c>
    </row>
    <row r="11236" spans="1:18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631"/>
        <v>22478000</v>
      </c>
      <c r="L11236" s="2">
        <v>1</v>
      </c>
      <c r="M11236" s="2">
        <f t="shared" si="632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633"/>
        <v>12</v>
      </c>
    </row>
    <row r="11237" spans="1:18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631"/>
        <v>22480000</v>
      </c>
      <c r="L11237" s="2">
        <v>1</v>
      </c>
      <c r="M11237" s="2">
        <f t="shared" si="632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633"/>
        <v>12</v>
      </c>
    </row>
    <row r="11238" spans="1:18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631"/>
        <v>22482000</v>
      </c>
      <c r="L11238" s="2">
        <v>1</v>
      </c>
      <c r="M11238" s="2">
        <f t="shared" si="632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633"/>
        <v>12</v>
      </c>
    </row>
    <row r="11239" spans="1:18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631"/>
        <v>22484000</v>
      </c>
      <c r="L11239" s="2">
        <v>1</v>
      </c>
      <c r="M11239" s="2">
        <f t="shared" si="632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633"/>
        <v>12</v>
      </c>
    </row>
    <row r="11240" spans="1:18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631"/>
        <v>22486000</v>
      </c>
      <c r="L11240" s="2">
        <v>1</v>
      </c>
      <c r="M11240" s="2">
        <f t="shared" si="632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633"/>
        <v>12</v>
      </c>
    </row>
    <row r="11241" spans="1:18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631"/>
        <v>22488000</v>
      </c>
      <c r="L11241" s="2">
        <v>1</v>
      </c>
      <c r="M11241" s="2">
        <f t="shared" si="632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633"/>
        <v>12</v>
      </c>
    </row>
    <row r="11242" spans="1:18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631"/>
        <v>22490000</v>
      </c>
      <c r="L11242" s="2">
        <v>1</v>
      </c>
      <c r="M11242" s="2">
        <f t="shared" si="632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633"/>
        <v>12</v>
      </c>
    </row>
    <row r="11243" spans="1:18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631"/>
        <v>22492000</v>
      </c>
      <c r="L11243" s="2">
        <v>1</v>
      </c>
      <c r="M11243" s="2">
        <f t="shared" si="632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633"/>
        <v>12</v>
      </c>
    </row>
    <row r="11244" spans="1:18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631"/>
        <v>22494000</v>
      </c>
      <c r="L11244" s="2">
        <v>1</v>
      </c>
      <c r="M11244" s="2">
        <f t="shared" si="632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633"/>
        <v>12</v>
      </c>
    </row>
    <row r="11245" spans="1:18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631"/>
        <v>22496000</v>
      </c>
      <c r="L11245" s="2">
        <v>1</v>
      </c>
      <c r="M11245" s="2">
        <f t="shared" si="632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633"/>
        <v>12</v>
      </c>
    </row>
    <row r="11246" spans="1:18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631"/>
        <v>22498000</v>
      </c>
      <c r="L11246" s="2">
        <v>1</v>
      </c>
      <c r="M11246" s="2">
        <f t="shared" si="632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633"/>
        <v>12</v>
      </c>
    </row>
    <row r="11247" spans="1:18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631"/>
        <v>22500000</v>
      </c>
      <c r="L11247" s="2">
        <v>1</v>
      </c>
      <c r="M11247" s="2">
        <f t="shared" si="632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633"/>
        <v>12</v>
      </c>
    </row>
    <row r="11248" spans="1:18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631"/>
        <v>22502000</v>
      </c>
      <c r="L11248" s="2">
        <v>1</v>
      </c>
      <c r="M11248" s="2">
        <f t="shared" si="632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633"/>
        <v>12</v>
      </c>
    </row>
    <row r="11249" spans="1:18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631"/>
        <v>22504000</v>
      </c>
      <c r="L11249" s="2">
        <v>1</v>
      </c>
      <c r="M11249" s="2">
        <f t="shared" si="632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633"/>
        <v>12</v>
      </c>
    </row>
    <row r="11250" spans="1:18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631"/>
        <v>22506000</v>
      </c>
      <c r="L11250" s="2">
        <v>1</v>
      </c>
      <c r="M11250" s="2">
        <f t="shared" si="632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633"/>
        <v>12</v>
      </c>
    </row>
    <row r="11251" spans="1:18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631"/>
        <v>22508000</v>
      </c>
      <c r="L11251" s="2">
        <v>1</v>
      </c>
      <c r="M11251" s="2">
        <f t="shared" si="632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633"/>
        <v>12</v>
      </c>
    </row>
    <row r="11252" spans="1:18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631"/>
        <v>22510000</v>
      </c>
      <c r="L11252" s="2">
        <v>1</v>
      </c>
      <c r="M11252" s="2">
        <f t="shared" si="632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633"/>
        <v>12</v>
      </c>
    </row>
    <row r="11253" spans="1:18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631"/>
        <v>22512000</v>
      </c>
      <c r="L11253" s="1">
        <v>1</v>
      </c>
      <c r="M11253" s="1">
        <f t="shared" si="632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633"/>
        <v>12</v>
      </c>
    </row>
    <row r="11254" spans="1:18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631"/>
        <v>22514000</v>
      </c>
      <c r="L11254" s="1">
        <v>1</v>
      </c>
      <c r="M11254" s="1">
        <f t="shared" si="632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633"/>
        <v>12</v>
      </c>
    </row>
    <row r="11255" spans="1:18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631"/>
        <v>22516000</v>
      </c>
      <c r="L11255" s="1">
        <v>1</v>
      </c>
      <c r="M11255" s="1">
        <f t="shared" si="632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633"/>
        <v>12</v>
      </c>
    </row>
    <row r="11256" spans="1:18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631"/>
        <v>22518000</v>
      </c>
      <c r="L11256" s="1">
        <v>1</v>
      </c>
      <c r="M11256" s="1">
        <f t="shared" si="632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633"/>
        <v>12</v>
      </c>
    </row>
    <row r="11257" spans="1:18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631"/>
        <v>22520000</v>
      </c>
      <c r="L11257" s="1">
        <v>1</v>
      </c>
      <c r="M11257" s="1">
        <f t="shared" si="632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633"/>
        <v>12</v>
      </c>
    </row>
    <row r="11258" spans="1:18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631"/>
        <v>22522000</v>
      </c>
      <c r="L11258" s="1">
        <v>1</v>
      </c>
      <c r="M11258" s="1">
        <f t="shared" si="632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633"/>
        <v>12</v>
      </c>
    </row>
    <row r="11259" spans="1:18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631"/>
        <v>22524000</v>
      </c>
      <c r="L11259" s="1">
        <v>1</v>
      </c>
      <c r="M11259" s="1">
        <f t="shared" si="632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633"/>
        <v>12</v>
      </c>
    </row>
    <row r="11260" spans="1:18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631"/>
        <v>22526000</v>
      </c>
      <c r="L11260" s="1">
        <v>1</v>
      </c>
      <c r="M11260" s="1">
        <f t="shared" si="632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633"/>
        <v>12</v>
      </c>
    </row>
    <row r="11261" spans="1:18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631"/>
        <v>22528000</v>
      </c>
      <c r="L11261" s="1">
        <v>1</v>
      </c>
      <c r="M11261" s="1">
        <f t="shared" si="632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633"/>
        <v>12</v>
      </c>
    </row>
    <row r="11262" spans="1:18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631"/>
        <v>22530000</v>
      </c>
      <c r="L11262" s="1">
        <v>1</v>
      </c>
      <c r="M11262" s="1">
        <f t="shared" si="632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633"/>
        <v>12</v>
      </c>
    </row>
    <row r="11263" spans="1:18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631"/>
        <v>22532000</v>
      </c>
      <c r="L11263" s="1">
        <v>1</v>
      </c>
      <c r="M11263" s="1">
        <f t="shared" si="632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633"/>
        <v>12</v>
      </c>
    </row>
    <row r="11264" spans="1:18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631"/>
        <v>22534000</v>
      </c>
      <c r="L11264" s="1">
        <v>1</v>
      </c>
      <c r="M11264" s="1">
        <f t="shared" si="632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633"/>
        <v>12</v>
      </c>
    </row>
    <row r="11265" spans="1:18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631"/>
        <v>22536000</v>
      </c>
      <c r="L11265" s="1">
        <v>1</v>
      </c>
      <c r="M11265" s="1">
        <f t="shared" si="632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633"/>
        <v>12</v>
      </c>
    </row>
    <row r="11266" spans="1:18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631"/>
        <v>22538000</v>
      </c>
      <c r="L11266" s="1">
        <v>1</v>
      </c>
      <c r="M11266" s="1">
        <f t="shared" si="632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633"/>
        <v>12</v>
      </c>
    </row>
    <row r="11267" spans="1:18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634">10000+A11267*2000</f>
        <v>22540000</v>
      </c>
      <c r="L11267" s="1">
        <v>1</v>
      </c>
      <c r="M11267" s="1">
        <f t="shared" ref="M11267:M11330" si="635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636">QUOTIENT(A11267,1000)+1</f>
        <v>12</v>
      </c>
    </row>
    <row r="11268" spans="1:18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634"/>
        <v>22542000</v>
      </c>
      <c r="L11268" s="1">
        <v>1</v>
      </c>
      <c r="M11268" s="1">
        <f t="shared" si="635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636"/>
        <v>12</v>
      </c>
    </row>
    <row r="11269" spans="1:18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634"/>
        <v>22544000</v>
      </c>
      <c r="L11269" s="1">
        <v>1</v>
      </c>
      <c r="M11269" s="1">
        <f t="shared" si="635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636"/>
        <v>12</v>
      </c>
    </row>
    <row r="11270" spans="1:18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634"/>
        <v>22546000</v>
      </c>
      <c r="L11270" s="1">
        <v>1</v>
      </c>
      <c r="M11270" s="1">
        <f t="shared" si="635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636"/>
        <v>12</v>
      </c>
    </row>
    <row r="11271" spans="1:18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634"/>
        <v>22548000</v>
      </c>
      <c r="L11271" s="1">
        <v>1</v>
      </c>
      <c r="M11271" s="1">
        <f t="shared" si="635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636"/>
        <v>12</v>
      </c>
    </row>
    <row r="11272" spans="1:18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634"/>
        <v>22550000</v>
      </c>
      <c r="L11272" s="1">
        <v>1</v>
      </c>
      <c r="M11272" s="1">
        <f t="shared" si="635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636"/>
        <v>12</v>
      </c>
    </row>
    <row r="11273" spans="1:18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634"/>
        <v>22552000</v>
      </c>
      <c r="L11273" s="1">
        <v>1</v>
      </c>
      <c r="M11273" s="1">
        <f t="shared" si="635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636"/>
        <v>12</v>
      </c>
    </row>
    <row r="11274" spans="1:18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634"/>
        <v>22554000</v>
      </c>
      <c r="L11274" s="1">
        <v>1</v>
      </c>
      <c r="M11274" s="1">
        <f t="shared" si="635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636"/>
        <v>12</v>
      </c>
    </row>
    <row r="11275" spans="1:18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634"/>
        <v>22556000</v>
      </c>
      <c r="L11275" s="1">
        <v>1</v>
      </c>
      <c r="M11275" s="1">
        <f t="shared" si="635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636"/>
        <v>12</v>
      </c>
    </row>
    <row r="11276" spans="1:18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634"/>
        <v>22558000</v>
      </c>
      <c r="L11276" s="1">
        <v>1</v>
      </c>
      <c r="M11276" s="1">
        <f t="shared" si="635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636"/>
        <v>12</v>
      </c>
    </row>
    <row r="11277" spans="1:18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634"/>
        <v>22560000</v>
      </c>
      <c r="L11277" s="1">
        <v>1</v>
      </c>
      <c r="M11277" s="1">
        <f t="shared" si="635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636"/>
        <v>12</v>
      </c>
    </row>
    <row r="11278" spans="1:18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634"/>
        <v>22562000</v>
      </c>
      <c r="L11278" s="1">
        <v>1</v>
      </c>
      <c r="M11278" s="1">
        <f t="shared" si="635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636"/>
        <v>12</v>
      </c>
    </row>
    <row r="11279" spans="1:18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634"/>
        <v>22564000</v>
      </c>
      <c r="L11279" s="1">
        <v>1</v>
      </c>
      <c r="M11279" s="1">
        <f t="shared" si="635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636"/>
        <v>12</v>
      </c>
    </row>
    <row r="11280" spans="1:18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634"/>
        <v>22566000</v>
      </c>
      <c r="L11280" s="1">
        <v>1</v>
      </c>
      <c r="M11280" s="1">
        <f t="shared" si="635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636"/>
        <v>12</v>
      </c>
    </row>
    <row r="11281" spans="1:18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634"/>
        <v>22568000</v>
      </c>
      <c r="L11281" s="1">
        <v>1</v>
      </c>
      <c r="M11281" s="1">
        <f t="shared" si="635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636"/>
        <v>12</v>
      </c>
    </row>
    <row r="11282" spans="1:18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634"/>
        <v>22570000</v>
      </c>
      <c r="L11282" s="1">
        <v>1</v>
      </c>
      <c r="M11282" s="1">
        <f t="shared" si="635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636"/>
        <v>12</v>
      </c>
    </row>
    <row r="11283" spans="1:18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634"/>
        <v>22572000</v>
      </c>
      <c r="L11283" s="1">
        <v>1</v>
      </c>
      <c r="M11283" s="1">
        <f t="shared" si="635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636"/>
        <v>12</v>
      </c>
    </row>
    <row r="11284" spans="1:18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634"/>
        <v>22574000</v>
      </c>
      <c r="L11284" s="1">
        <v>1</v>
      </c>
      <c r="M11284" s="1">
        <f t="shared" si="635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636"/>
        <v>12</v>
      </c>
    </row>
    <row r="11285" spans="1:18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634"/>
        <v>22576000</v>
      </c>
      <c r="L11285" s="1">
        <v>1</v>
      </c>
      <c r="M11285" s="1">
        <f t="shared" si="635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636"/>
        <v>12</v>
      </c>
    </row>
    <row r="11286" spans="1:18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634"/>
        <v>22578000</v>
      </c>
      <c r="L11286" s="1">
        <v>1</v>
      </c>
      <c r="M11286" s="1">
        <f t="shared" si="635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636"/>
        <v>12</v>
      </c>
    </row>
    <row r="11287" spans="1:18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634"/>
        <v>22580000</v>
      </c>
      <c r="L11287" s="1">
        <v>1</v>
      </c>
      <c r="M11287" s="1">
        <f t="shared" si="635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636"/>
        <v>12</v>
      </c>
    </row>
    <row r="11288" spans="1:18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634"/>
        <v>22582000</v>
      </c>
      <c r="L11288" s="1">
        <v>1</v>
      </c>
      <c r="M11288" s="1">
        <f t="shared" si="635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636"/>
        <v>12</v>
      </c>
    </row>
    <row r="11289" spans="1:18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634"/>
        <v>22584000</v>
      </c>
      <c r="L11289" s="1">
        <v>1</v>
      </c>
      <c r="M11289" s="1">
        <f t="shared" si="635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636"/>
        <v>12</v>
      </c>
    </row>
    <row r="11290" spans="1:18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634"/>
        <v>22586000</v>
      </c>
      <c r="L11290" s="1">
        <v>1</v>
      </c>
      <c r="M11290" s="1">
        <f t="shared" si="635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636"/>
        <v>12</v>
      </c>
    </row>
    <row r="11291" spans="1:18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634"/>
        <v>22588000</v>
      </c>
      <c r="L11291" s="1">
        <v>1</v>
      </c>
      <c r="M11291" s="1">
        <f t="shared" si="635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636"/>
        <v>12</v>
      </c>
    </row>
    <row r="11292" spans="1:18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634"/>
        <v>22590000</v>
      </c>
      <c r="L11292" s="1">
        <v>1</v>
      </c>
      <c r="M11292" s="1">
        <f t="shared" si="635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636"/>
        <v>12</v>
      </c>
    </row>
    <row r="11293" spans="1:18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634"/>
        <v>22592000</v>
      </c>
      <c r="L11293" s="1">
        <v>1</v>
      </c>
      <c r="M11293" s="1">
        <f t="shared" si="635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636"/>
        <v>12</v>
      </c>
    </row>
    <row r="11294" spans="1:18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634"/>
        <v>22594000</v>
      </c>
      <c r="L11294" s="1">
        <v>1</v>
      </c>
      <c r="M11294" s="1">
        <f t="shared" si="635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636"/>
        <v>12</v>
      </c>
    </row>
    <row r="11295" spans="1:18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634"/>
        <v>22596000</v>
      </c>
      <c r="L11295" s="1">
        <v>1</v>
      </c>
      <c r="M11295" s="1">
        <f t="shared" si="635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636"/>
        <v>12</v>
      </c>
    </row>
    <row r="11296" spans="1:18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634"/>
        <v>22598000</v>
      </c>
      <c r="L11296" s="1">
        <v>1</v>
      </c>
      <c r="M11296" s="1">
        <f t="shared" si="635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636"/>
        <v>12</v>
      </c>
    </row>
    <row r="11297" spans="1:18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634"/>
        <v>22600000</v>
      </c>
      <c r="L11297" s="1">
        <v>1</v>
      </c>
      <c r="M11297" s="1">
        <f t="shared" si="635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636"/>
        <v>12</v>
      </c>
    </row>
    <row r="11298" spans="1:18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634"/>
        <v>22602000</v>
      </c>
      <c r="L11298" s="1">
        <v>1</v>
      </c>
      <c r="M11298" s="1">
        <f t="shared" si="635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636"/>
        <v>12</v>
      </c>
    </row>
    <row r="11299" spans="1:18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634"/>
        <v>22604000</v>
      </c>
      <c r="L11299" s="1">
        <v>1</v>
      </c>
      <c r="M11299" s="1">
        <f t="shared" si="635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636"/>
        <v>12</v>
      </c>
    </row>
    <row r="11300" spans="1:18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634"/>
        <v>22606000</v>
      </c>
      <c r="L11300" s="1">
        <v>1</v>
      </c>
      <c r="M11300" s="1">
        <f t="shared" si="635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636"/>
        <v>12</v>
      </c>
    </row>
    <row r="11301" spans="1:18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634"/>
        <v>22608000</v>
      </c>
      <c r="L11301" s="1">
        <v>1</v>
      </c>
      <c r="M11301" s="1">
        <f t="shared" si="635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636"/>
        <v>12</v>
      </c>
    </row>
    <row r="11302" spans="1:18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634"/>
        <v>22610000</v>
      </c>
      <c r="L11302" s="1">
        <v>1</v>
      </c>
      <c r="M11302" s="1">
        <f t="shared" si="635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636"/>
        <v>12</v>
      </c>
    </row>
    <row r="11303" spans="1:18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634"/>
        <v>22612000</v>
      </c>
      <c r="L11303" s="2">
        <v>1</v>
      </c>
      <c r="M11303" s="2">
        <f t="shared" si="635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636"/>
        <v>12</v>
      </c>
    </row>
    <row r="11304" spans="1:18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634"/>
        <v>22614000</v>
      </c>
      <c r="L11304" s="2">
        <v>1</v>
      </c>
      <c r="M11304" s="2">
        <f t="shared" si="635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636"/>
        <v>12</v>
      </c>
    </row>
    <row r="11305" spans="1:18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634"/>
        <v>22616000</v>
      </c>
      <c r="L11305" s="2">
        <v>1</v>
      </c>
      <c r="M11305" s="2">
        <f t="shared" si="635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636"/>
        <v>12</v>
      </c>
    </row>
    <row r="11306" spans="1:18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634"/>
        <v>22618000</v>
      </c>
      <c r="L11306" s="2">
        <v>1</v>
      </c>
      <c r="M11306" s="2">
        <f t="shared" si="635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636"/>
        <v>12</v>
      </c>
    </row>
    <row r="11307" spans="1:18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634"/>
        <v>22620000</v>
      </c>
      <c r="L11307" s="2">
        <v>1</v>
      </c>
      <c r="M11307" s="2">
        <f t="shared" si="635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636"/>
        <v>12</v>
      </c>
    </row>
    <row r="11308" spans="1:18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634"/>
        <v>22622000</v>
      </c>
      <c r="L11308" s="2">
        <v>1</v>
      </c>
      <c r="M11308" s="2">
        <f t="shared" si="635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636"/>
        <v>12</v>
      </c>
    </row>
    <row r="11309" spans="1:18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634"/>
        <v>22624000</v>
      </c>
      <c r="L11309" s="2">
        <v>1</v>
      </c>
      <c r="M11309" s="2">
        <f t="shared" si="635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636"/>
        <v>12</v>
      </c>
    </row>
    <row r="11310" spans="1:18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634"/>
        <v>22626000</v>
      </c>
      <c r="L11310" s="2">
        <v>1</v>
      </c>
      <c r="M11310" s="2">
        <f t="shared" si="635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636"/>
        <v>12</v>
      </c>
    </row>
    <row r="11311" spans="1:18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634"/>
        <v>22628000</v>
      </c>
      <c r="L11311" s="2">
        <v>1</v>
      </c>
      <c r="M11311" s="2">
        <f t="shared" si="635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636"/>
        <v>12</v>
      </c>
    </row>
    <row r="11312" spans="1:18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634"/>
        <v>22630000</v>
      </c>
      <c r="L11312" s="2">
        <v>1</v>
      </c>
      <c r="M11312" s="2">
        <f t="shared" si="635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636"/>
        <v>12</v>
      </c>
    </row>
    <row r="11313" spans="1:18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634"/>
        <v>22632000</v>
      </c>
      <c r="L11313" s="2">
        <v>1</v>
      </c>
      <c r="M11313" s="2">
        <f t="shared" si="635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636"/>
        <v>12</v>
      </c>
    </row>
    <row r="11314" spans="1:18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634"/>
        <v>22634000</v>
      </c>
      <c r="L11314" s="2">
        <v>1</v>
      </c>
      <c r="M11314" s="2">
        <f t="shared" si="635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636"/>
        <v>12</v>
      </c>
    </row>
    <row r="11315" spans="1:18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634"/>
        <v>22636000</v>
      </c>
      <c r="L11315" s="2">
        <v>1</v>
      </c>
      <c r="M11315" s="2">
        <f t="shared" si="635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636"/>
        <v>12</v>
      </c>
    </row>
    <row r="11316" spans="1:18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634"/>
        <v>22638000</v>
      </c>
      <c r="L11316" s="2">
        <v>1</v>
      </c>
      <c r="M11316" s="2">
        <f t="shared" si="635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636"/>
        <v>12</v>
      </c>
    </row>
    <row r="11317" spans="1:18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634"/>
        <v>22640000</v>
      </c>
      <c r="L11317" s="2">
        <v>1</v>
      </c>
      <c r="M11317" s="2">
        <f t="shared" si="635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636"/>
        <v>12</v>
      </c>
    </row>
    <row r="11318" spans="1:18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634"/>
        <v>22642000</v>
      </c>
      <c r="L11318" s="2">
        <v>1</v>
      </c>
      <c r="M11318" s="2">
        <f t="shared" si="635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636"/>
        <v>12</v>
      </c>
    </row>
    <row r="11319" spans="1:18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634"/>
        <v>22644000</v>
      </c>
      <c r="L11319" s="2">
        <v>1</v>
      </c>
      <c r="M11319" s="2">
        <f t="shared" si="635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636"/>
        <v>12</v>
      </c>
    </row>
    <row r="11320" spans="1:18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634"/>
        <v>22646000</v>
      </c>
      <c r="L11320" s="2">
        <v>1</v>
      </c>
      <c r="M11320" s="2">
        <f t="shared" si="635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636"/>
        <v>12</v>
      </c>
    </row>
    <row r="11321" spans="1:18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634"/>
        <v>22648000</v>
      </c>
      <c r="L11321" s="2">
        <v>1</v>
      </c>
      <c r="M11321" s="2">
        <f t="shared" si="635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636"/>
        <v>12</v>
      </c>
    </row>
    <row r="11322" spans="1:18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634"/>
        <v>22650000</v>
      </c>
      <c r="L11322" s="2">
        <v>1</v>
      </c>
      <c r="M11322" s="2">
        <f t="shared" si="635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636"/>
        <v>12</v>
      </c>
    </row>
    <row r="11323" spans="1:18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634"/>
        <v>22652000</v>
      </c>
      <c r="L11323" s="2">
        <v>1</v>
      </c>
      <c r="M11323" s="2">
        <f t="shared" si="635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636"/>
        <v>12</v>
      </c>
    </row>
    <row r="11324" spans="1:18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634"/>
        <v>22654000</v>
      </c>
      <c r="L11324" s="2">
        <v>1</v>
      </c>
      <c r="M11324" s="2">
        <f t="shared" si="635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636"/>
        <v>12</v>
      </c>
    </row>
    <row r="11325" spans="1:18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634"/>
        <v>22656000</v>
      </c>
      <c r="L11325" s="2">
        <v>1</v>
      </c>
      <c r="M11325" s="2">
        <f t="shared" si="635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636"/>
        <v>12</v>
      </c>
    </row>
    <row r="11326" spans="1:18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634"/>
        <v>22658000</v>
      </c>
      <c r="L11326" s="2">
        <v>1</v>
      </c>
      <c r="M11326" s="2">
        <f t="shared" si="635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636"/>
        <v>12</v>
      </c>
    </row>
    <row r="11327" spans="1:18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634"/>
        <v>22660000</v>
      </c>
      <c r="L11327" s="2">
        <v>1</v>
      </c>
      <c r="M11327" s="2">
        <f t="shared" si="635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636"/>
        <v>12</v>
      </c>
    </row>
    <row r="11328" spans="1:18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634"/>
        <v>22662000</v>
      </c>
      <c r="L11328" s="2">
        <v>1</v>
      </c>
      <c r="M11328" s="2">
        <f t="shared" si="635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636"/>
        <v>12</v>
      </c>
    </row>
    <row r="11329" spans="1:18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634"/>
        <v>22664000</v>
      </c>
      <c r="L11329" s="2">
        <v>1</v>
      </c>
      <c r="M11329" s="2">
        <f t="shared" si="635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636"/>
        <v>12</v>
      </c>
    </row>
    <row r="11330" spans="1:18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634"/>
        <v>22666000</v>
      </c>
      <c r="L11330" s="2">
        <v>1</v>
      </c>
      <c r="M11330" s="2">
        <f t="shared" si="635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636"/>
        <v>12</v>
      </c>
    </row>
    <row r="11331" spans="1:18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637">10000+A11331*2000</f>
        <v>22668000</v>
      </c>
      <c r="L11331" s="2">
        <v>1</v>
      </c>
      <c r="M11331" s="2">
        <f t="shared" ref="M11331:M11394" si="638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639">QUOTIENT(A11331,1000)+1</f>
        <v>12</v>
      </c>
    </row>
    <row r="11332" spans="1:18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637"/>
        <v>22670000</v>
      </c>
      <c r="L11332" s="2">
        <v>1</v>
      </c>
      <c r="M11332" s="2">
        <f t="shared" si="638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639"/>
        <v>12</v>
      </c>
    </row>
    <row r="11333" spans="1:18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637"/>
        <v>22672000</v>
      </c>
      <c r="L11333" s="2">
        <v>1</v>
      </c>
      <c r="M11333" s="2">
        <f t="shared" si="638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639"/>
        <v>12</v>
      </c>
    </row>
    <row r="11334" spans="1:18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637"/>
        <v>22674000</v>
      </c>
      <c r="L11334" s="2">
        <v>1</v>
      </c>
      <c r="M11334" s="2">
        <f t="shared" si="638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639"/>
        <v>12</v>
      </c>
    </row>
    <row r="11335" spans="1:18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637"/>
        <v>22676000</v>
      </c>
      <c r="L11335" s="2">
        <v>1</v>
      </c>
      <c r="M11335" s="2">
        <f t="shared" si="638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639"/>
        <v>12</v>
      </c>
    </row>
    <row r="11336" spans="1:18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637"/>
        <v>22678000</v>
      </c>
      <c r="L11336" s="2">
        <v>1</v>
      </c>
      <c r="M11336" s="2">
        <f t="shared" si="638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639"/>
        <v>12</v>
      </c>
    </row>
    <row r="11337" spans="1:18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637"/>
        <v>22680000</v>
      </c>
      <c r="L11337" s="2">
        <v>1</v>
      </c>
      <c r="M11337" s="2">
        <f t="shared" si="638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639"/>
        <v>12</v>
      </c>
    </row>
    <row r="11338" spans="1:18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637"/>
        <v>22682000</v>
      </c>
      <c r="L11338" s="2">
        <v>1</v>
      </c>
      <c r="M11338" s="2">
        <f t="shared" si="638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639"/>
        <v>12</v>
      </c>
    </row>
    <row r="11339" spans="1:18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637"/>
        <v>22684000</v>
      </c>
      <c r="L11339" s="2">
        <v>1</v>
      </c>
      <c r="M11339" s="2">
        <f t="shared" si="638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639"/>
        <v>12</v>
      </c>
    </row>
    <row r="11340" spans="1:18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637"/>
        <v>22686000</v>
      </c>
      <c r="L11340" s="2">
        <v>1</v>
      </c>
      <c r="M11340" s="2">
        <f t="shared" si="638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639"/>
        <v>12</v>
      </c>
    </row>
    <row r="11341" spans="1:18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637"/>
        <v>22688000</v>
      </c>
      <c r="L11341" s="2">
        <v>1</v>
      </c>
      <c r="M11341" s="2">
        <f t="shared" si="638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639"/>
        <v>12</v>
      </c>
    </row>
    <row r="11342" spans="1:18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637"/>
        <v>22690000</v>
      </c>
      <c r="L11342" s="2">
        <v>1</v>
      </c>
      <c r="M11342" s="2">
        <f t="shared" si="638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639"/>
        <v>12</v>
      </c>
    </row>
    <row r="11343" spans="1:18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637"/>
        <v>22692000</v>
      </c>
      <c r="L11343" s="2">
        <v>1</v>
      </c>
      <c r="M11343" s="2">
        <f t="shared" si="638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639"/>
        <v>12</v>
      </c>
    </row>
    <row r="11344" spans="1:18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637"/>
        <v>22694000</v>
      </c>
      <c r="L11344" s="2">
        <v>1</v>
      </c>
      <c r="M11344" s="2">
        <f t="shared" si="638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639"/>
        <v>12</v>
      </c>
    </row>
    <row r="11345" spans="1:18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637"/>
        <v>22696000</v>
      </c>
      <c r="L11345" s="2">
        <v>1</v>
      </c>
      <c r="M11345" s="2">
        <f t="shared" si="638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639"/>
        <v>12</v>
      </c>
    </row>
    <row r="11346" spans="1:18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637"/>
        <v>22698000</v>
      </c>
      <c r="L11346" s="2">
        <v>1</v>
      </c>
      <c r="M11346" s="2">
        <f t="shared" si="638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639"/>
        <v>12</v>
      </c>
    </row>
    <row r="11347" spans="1:18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637"/>
        <v>22700000</v>
      </c>
      <c r="L11347" s="2">
        <v>1</v>
      </c>
      <c r="M11347" s="2">
        <f t="shared" si="638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639"/>
        <v>12</v>
      </c>
    </row>
    <row r="11348" spans="1:18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637"/>
        <v>22702000</v>
      </c>
      <c r="L11348" s="2">
        <v>1</v>
      </c>
      <c r="M11348" s="2">
        <f t="shared" si="638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639"/>
        <v>12</v>
      </c>
    </row>
    <row r="11349" spans="1:18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637"/>
        <v>22704000</v>
      </c>
      <c r="L11349" s="2">
        <v>1</v>
      </c>
      <c r="M11349" s="2">
        <f t="shared" si="638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639"/>
        <v>12</v>
      </c>
    </row>
    <row r="11350" spans="1:18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637"/>
        <v>22706000</v>
      </c>
      <c r="L11350" s="2">
        <v>1</v>
      </c>
      <c r="M11350" s="2">
        <f t="shared" si="638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639"/>
        <v>12</v>
      </c>
    </row>
    <row r="11351" spans="1:18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637"/>
        <v>22708000</v>
      </c>
      <c r="L11351" s="2">
        <v>1</v>
      </c>
      <c r="M11351" s="2">
        <f t="shared" si="638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639"/>
        <v>12</v>
      </c>
    </row>
    <row r="11352" spans="1:18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637"/>
        <v>22710000</v>
      </c>
      <c r="L11352" s="2">
        <v>1</v>
      </c>
      <c r="M11352" s="2">
        <f t="shared" si="638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639"/>
        <v>12</v>
      </c>
    </row>
    <row r="11353" spans="1:18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637"/>
        <v>22712000</v>
      </c>
      <c r="L11353" s="1">
        <v>1</v>
      </c>
      <c r="M11353" s="1">
        <f t="shared" si="638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639"/>
        <v>12</v>
      </c>
    </row>
    <row r="11354" spans="1:18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637"/>
        <v>22714000</v>
      </c>
      <c r="L11354" s="1">
        <v>1</v>
      </c>
      <c r="M11354" s="1">
        <f t="shared" si="638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639"/>
        <v>12</v>
      </c>
    </row>
    <row r="11355" spans="1:18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637"/>
        <v>22716000</v>
      </c>
      <c r="L11355" s="1">
        <v>1</v>
      </c>
      <c r="M11355" s="1">
        <f t="shared" si="638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639"/>
        <v>12</v>
      </c>
    </row>
    <row r="11356" spans="1:18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637"/>
        <v>22718000</v>
      </c>
      <c r="L11356" s="1">
        <v>1</v>
      </c>
      <c r="M11356" s="1">
        <f t="shared" si="638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639"/>
        <v>12</v>
      </c>
    </row>
    <row r="11357" spans="1:18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637"/>
        <v>22720000</v>
      </c>
      <c r="L11357" s="1">
        <v>1</v>
      </c>
      <c r="M11357" s="1">
        <f t="shared" si="638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639"/>
        <v>12</v>
      </c>
    </row>
    <row r="11358" spans="1:18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637"/>
        <v>22722000</v>
      </c>
      <c r="L11358" s="1">
        <v>1</v>
      </c>
      <c r="M11358" s="1">
        <f t="shared" si="638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639"/>
        <v>12</v>
      </c>
    </row>
    <row r="11359" spans="1:18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637"/>
        <v>22724000</v>
      </c>
      <c r="L11359" s="1">
        <v>1</v>
      </c>
      <c r="M11359" s="1">
        <f t="shared" si="638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639"/>
        <v>12</v>
      </c>
    </row>
    <row r="11360" spans="1:18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637"/>
        <v>22726000</v>
      </c>
      <c r="L11360" s="1">
        <v>1</v>
      </c>
      <c r="M11360" s="1">
        <f t="shared" si="638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639"/>
        <v>12</v>
      </c>
    </row>
    <row r="11361" spans="1:18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637"/>
        <v>22728000</v>
      </c>
      <c r="L11361" s="1">
        <v>1</v>
      </c>
      <c r="M11361" s="1">
        <f t="shared" si="638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639"/>
        <v>12</v>
      </c>
    </row>
    <row r="11362" spans="1:18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637"/>
        <v>22730000</v>
      </c>
      <c r="L11362" s="1">
        <v>1</v>
      </c>
      <c r="M11362" s="1">
        <f t="shared" si="638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639"/>
        <v>12</v>
      </c>
    </row>
    <row r="11363" spans="1:18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637"/>
        <v>22732000</v>
      </c>
      <c r="L11363" s="1">
        <v>1</v>
      </c>
      <c r="M11363" s="1">
        <f t="shared" si="638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639"/>
        <v>12</v>
      </c>
    </row>
    <row r="11364" spans="1:18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637"/>
        <v>22734000</v>
      </c>
      <c r="L11364" s="1">
        <v>1</v>
      </c>
      <c r="M11364" s="1">
        <f t="shared" si="638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639"/>
        <v>12</v>
      </c>
    </row>
    <row r="11365" spans="1:18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637"/>
        <v>22736000</v>
      </c>
      <c r="L11365" s="1">
        <v>1</v>
      </c>
      <c r="M11365" s="1">
        <f t="shared" si="638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639"/>
        <v>12</v>
      </c>
    </row>
    <row r="11366" spans="1:18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637"/>
        <v>22738000</v>
      </c>
      <c r="L11366" s="1">
        <v>1</v>
      </c>
      <c r="M11366" s="1">
        <f t="shared" si="638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639"/>
        <v>12</v>
      </c>
    </row>
    <row r="11367" spans="1:18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637"/>
        <v>22740000</v>
      </c>
      <c r="L11367" s="1">
        <v>1</v>
      </c>
      <c r="M11367" s="1">
        <f t="shared" si="638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639"/>
        <v>12</v>
      </c>
    </row>
    <row r="11368" spans="1:18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637"/>
        <v>22742000</v>
      </c>
      <c r="L11368" s="1">
        <v>1</v>
      </c>
      <c r="M11368" s="1">
        <f t="shared" si="638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639"/>
        <v>12</v>
      </c>
    </row>
    <row r="11369" spans="1:18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637"/>
        <v>22744000</v>
      </c>
      <c r="L11369" s="1">
        <v>1</v>
      </c>
      <c r="M11369" s="1">
        <f t="shared" si="638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639"/>
        <v>12</v>
      </c>
    </row>
    <row r="11370" spans="1:18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637"/>
        <v>22746000</v>
      </c>
      <c r="L11370" s="1">
        <v>1</v>
      </c>
      <c r="M11370" s="1">
        <f t="shared" si="638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639"/>
        <v>12</v>
      </c>
    </row>
    <row r="11371" spans="1:18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637"/>
        <v>22748000</v>
      </c>
      <c r="L11371" s="1">
        <v>1</v>
      </c>
      <c r="M11371" s="1">
        <f t="shared" si="638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639"/>
        <v>12</v>
      </c>
    </row>
    <row r="11372" spans="1:18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637"/>
        <v>22750000</v>
      </c>
      <c r="L11372" s="1">
        <v>1</v>
      </c>
      <c r="M11372" s="1">
        <f t="shared" si="638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639"/>
        <v>12</v>
      </c>
    </row>
    <row r="11373" spans="1:18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637"/>
        <v>22752000</v>
      </c>
      <c r="L11373" s="1">
        <v>1</v>
      </c>
      <c r="M11373" s="1">
        <f t="shared" si="638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639"/>
        <v>12</v>
      </c>
    </row>
    <row r="11374" spans="1:18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637"/>
        <v>22754000</v>
      </c>
      <c r="L11374" s="1">
        <v>1</v>
      </c>
      <c r="M11374" s="1">
        <f t="shared" si="638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639"/>
        <v>12</v>
      </c>
    </row>
    <row r="11375" spans="1:18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637"/>
        <v>22756000</v>
      </c>
      <c r="L11375" s="1">
        <v>1</v>
      </c>
      <c r="M11375" s="1">
        <f t="shared" si="638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639"/>
        <v>12</v>
      </c>
    </row>
    <row r="11376" spans="1:18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637"/>
        <v>22758000</v>
      </c>
      <c r="L11376" s="1">
        <v>1</v>
      </c>
      <c r="M11376" s="1">
        <f t="shared" si="638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639"/>
        <v>12</v>
      </c>
    </row>
    <row r="11377" spans="1:18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637"/>
        <v>22760000</v>
      </c>
      <c r="L11377" s="1">
        <v>1</v>
      </c>
      <c r="M11377" s="1">
        <f t="shared" si="638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639"/>
        <v>12</v>
      </c>
    </row>
    <row r="11378" spans="1:18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637"/>
        <v>22762000</v>
      </c>
      <c r="L11378" s="1">
        <v>1</v>
      </c>
      <c r="M11378" s="1">
        <f t="shared" si="638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639"/>
        <v>12</v>
      </c>
    </row>
    <row r="11379" spans="1:18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637"/>
        <v>22764000</v>
      </c>
      <c r="L11379" s="1">
        <v>1</v>
      </c>
      <c r="M11379" s="1">
        <f t="shared" si="638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639"/>
        <v>12</v>
      </c>
    </row>
    <row r="11380" spans="1:18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637"/>
        <v>22766000</v>
      </c>
      <c r="L11380" s="1">
        <v>1</v>
      </c>
      <c r="M11380" s="1">
        <f t="shared" si="638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639"/>
        <v>12</v>
      </c>
    </row>
    <row r="11381" spans="1:18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637"/>
        <v>22768000</v>
      </c>
      <c r="L11381" s="1">
        <v>1</v>
      </c>
      <c r="M11381" s="1">
        <f t="shared" si="638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639"/>
        <v>12</v>
      </c>
    </row>
    <row r="11382" spans="1:18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637"/>
        <v>22770000</v>
      </c>
      <c r="L11382" s="1">
        <v>1</v>
      </c>
      <c r="M11382" s="1">
        <f t="shared" si="638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639"/>
        <v>12</v>
      </c>
    </row>
    <row r="11383" spans="1:18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637"/>
        <v>22772000</v>
      </c>
      <c r="L11383" s="1">
        <v>1</v>
      </c>
      <c r="M11383" s="1">
        <f t="shared" si="638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639"/>
        <v>12</v>
      </c>
    </row>
    <row r="11384" spans="1:18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637"/>
        <v>22774000</v>
      </c>
      <c r="L11384" s="1">
        <v>1</v>
      </c>
      <c r="M11384" s="1">
        <f t="shared" si="638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639"/>
        <v>12</v>
      </c>
    </row>
    <row r="11385" spans="1:18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637"/>
        <v>22776000</v>
      </c>
      <c r="L11385" s="1">
        <v>1</v>
      </c>
      <c r="M11385" s="1">
        <f t="shared" si="638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639"/>
        <v>12</v>
      </c>
    </row>
    <row r="11386" spans="1:18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637"/>
        <v>22778000</v>
      </c>
      <c r="L11386" s="1">
        <v>1</v>
      </c>
      <c r="M11386" s="1">
        <f t="shared" si="638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639"/>
        <v>12</v>
      </c>
    </row>
    <row r="11387" spans="1:18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637"/>
        <v>22780000</v>
      </c>
      <c r="L11387" s="1">
        <v>1</v>
      </c>
      <c r="M11387" s="1">
        <f t="shared" si="638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639"/>
        <v>12</v>
      </c>
    </row>
    <row r="11388" spans="1:18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637"/>
        <v>22782000</v>
      </c>
      <c r="L11388" s="1">
        <v>1</v>
      </c>
      <c r="M11388" s="1">
        <f t="shared" si="638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639"/>
        <v>12</v>
      </c>
    </row>
    <row r="11389" spans="1:18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637"/>
        <v>22784000</v>
      </c>
      <c r="L11389" s="1">
        <v>1</v>
      </c>
      <c r="M11389" s="1">
        <f t="shared" si="638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639"/>
        <v>12</v>
      </c>
    </row>
    <row r="11390" spans="1:18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637"/>
        <v>22786000</v>
      </c>
      <c r="L11390" s="1">
        <v>1</v>
      </c>
      <c r="M11390" s="1">
        <f t="shared" si="638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639"/>
        <v>12</v>
      </c>
    </row>
    <row r="11391" spans="1:18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637"/>
        <v>22788000</v>
      </c>
      <c r="L11391" s="1">
        <v>1</v>
      </c>
      <c r="M11391" s="1">
        <f t="shared" si="638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639"/>
        <v>12</v>
      </c>
    </row>
    <row r="11392" spans="1:18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637"/>
        <v>22790000</v>
      </c>
      <c r="L11392" s="1">
        <v>1</v>
      </c>
      <c r="M11392" s="1">
        <f t="shared" si="638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639"/>
        <v>12</v>
      </c>
    </row>
    <row r="11393" spans="1:18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637"/>
        <v>22792000</v>
      </c>
      <c r="L11393" s="1">
        <v>1</v>
      </c>
      <c r="M11393" s="1">
        <f t="shared" si="638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639"/>
        <v>12</v>
      </c>
    </row>
    <row r="11394" spans="1:18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637"/>
        <v>22794000</v>
      </c>
      <c r="L11394" s="1">
        <v>1</v>
      </c>
      <c r="M11394" s="1">
        <f t="shared" si="638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639"/>
        <v>12</v>
      </c>
    </row>
    <row r="11395" spans="1:18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640">10000+A11395*2000</f>
        <v>22796000</v>
      </c>
      <c r="L11395" s="1">
        <v>1</v>
      </c>
      <c r="M11395" s="1">
        <f t="shared" ref="M11395:M11402" si="641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642">QUOTIENT(A11395,1000)+1</f>
        <v>12</v>
      </c>
    </row>
    <row r="11396" spans="1:18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640"/>
        <v>22798000</v>
      </c>
      <c r="L11396" s="1">
        <v>1</v>
      </c>
      <c r="M11396" s="1">
        <f t="shared" si="641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642"/>
        <v>12</v>
      </c>
    </row>
    <row r="11397" spans="1:18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640"/>
        <v>22800000</v>
      </c>
      <c r="L11397" s="1">
        <v>1</v>
      </c>
      <c r="M11397" s="1">
        <f t="shared" si="641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642"/>
        <v>12</v>
      </c>
    </row>
    <row r="11398" spans="1:18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640"/>
        <v>22802000</v>
      </c>
      <c r="L11398" s="1">
        <v>1</v>
      </c>
      <c r="M11398" s="1">
        <f t="shared" si="641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642"/>
        <v>12</v>
      </c>
    </row>
    <row r="11399" spans="1:18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640"/>
        <v>22804000</v>
      </c>
      <c r="L11399" s="1">
        <v>1</v>
      </c>
      <c r="M11399" s="1">
        <f t="shared" si="641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642"/>
        <v>12</v>
      </c>
    </row>
    <row r="11400" spans="1:18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640"/>
        <v>22806000</v>
      </c>
      <c r="L11400" s="1">
        <v>1</v>
      </c>
      <c r="M11400" s="1">
        <f t="shared" si="641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642"/>
        <v>12</v>
      </c>
    </row>
    <row r="11401" spans="1:18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640"/>
        <v>22808000</v>
      </c>
      <c r="L11401" s="1">
        <v>1</v>
      </c>
      <c r="M11401" s="1">
        <f t="shared" si="641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642"/>
        <v>12</v>
      </c>
    </row>
    <row r="11402" spans="1:18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640"/>
        <v>22810000</v>
      </c>
      <c r="L11402" s="1">
        <v>1</v>
      </c>
      <c r="M11402" s="1">
        <f t="shared" si="641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642"/>
        <v>12</v>
      </c>
    </row>
    <row r="11403" spans="1:18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643">10000+A11403*2000</f>
        <v>22812000</v>
      </c>
      <c r="L11403" s="2">
        <v>1</v>
      </c>
      <c r="M11403" s="2">
        <f t="shared" ref="M11403:M11466" si="644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642"/>
        <v>12</v>
      </c>
    </row>
    <row r="11404" spans="1:18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643"/>
        <v>22814000</v>
      </c>
      <c r="L11404" s="2">
        <v>1</v>
      </c>
      <c r="M11404" s="2">
        <f t="shared" si="644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642"/>
        <v>12</v>
      </c>
    </row>
    <row r="11405" spans="1:18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643"/>
        <v>22816000</v>
      </c>
      <c r="L11405" s="2">
        <v>1</v>
      </c>
      <c r="M11405" s="2">
        <f t="shared" si="644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642"/>
        <v>12</v>
      </c>
    </row>
    <row r="11406" spans="1:18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643"/>
        <v>22818000</v>
      </c>
      <c r="L11406" s="2">
        <v>1</v>
      </c>
      <c r="M11406" s="2">
        <f t="shared" si="644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642"/>
        <v>12</v>
      </c>
    </row>
    <row r="11407" spans="1:18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643"/>
        <v>22820000</v>
      </c>
      <c r="L11407" s="2">
        <v>1</v>
      </c>
      <c r="M11407" s="2">
        <f t="shared" si="644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642"/>
        <v>12</v>
      </c>
    </row>
    <row r="11408" spans="1:18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643"/>
        <v>22822000</v>
      </c>
      <c r="L11408" s="2">
        <v>1</v>
      </c>
      <c r="M11408" s="2">
        <f t="shared" si="644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642"/>
        <v>12</v>
      </c>
    </row>
    <row r="11409" spans="1:18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643"/>
        <v>22824000</v>
      </c>
      <c r="L11409" s="2">
        <v>1</v>
      </c>
      <c r="M11409" s="2">
        <f t="shared" si="644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642"/>
        <v>12</v>
      </c>
    </row>
    <row r="11410" spans="1:18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643"/>
        <v>22826000</v>
      </c>
      <c r="L11410" s="2">
        <v>1</v>
      </c>
      <c r="M11410" s="2">
        <f t="shared" si="644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642"/>
        <v>12</v>
      </c>
    </row>
    <row r="11411" spans="1:18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643"/>
        <v>22828000</v>
      </c>
      <c r="L11411" s="2">
        <v>1</v>
      </c>
      <c r="M11411" s="2">
        <f t="shared" si="644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642"/>
        <v>12</v>
      </c>
    </row>
    <row r="11412" spans="1:18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643"/>
        <v>22830000</v>
      </c>
      <c r="L11412" s="2">
        <v>1</v>
      </c>
      <c r="M11412" s="2">
        <f t="shared" si="644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642"/>
        <v>12</v>
      </c>
    </row>
    <row r="11413" spans="1:18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643"/>
        <v>22832000</v>
      </c>
      <c r="L11413" s="2">
        <v>1</v>
      </c>
      <c r="M11413" s="2">
        <f t="shared" si="644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642"/>
        <v>12</v>
      </c>
    </row>
    <row r="11414" spans="1:18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643"/>
        <v>22834000</v>
      </c>
      <c r="L11414" s="2">
        <v>1</v>
      </c>
      <c r="M11414" s="2">
        <f t="shared" si="644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642"/>
        <v>12</v>
      </c>
    </row>
    <row r="11415" spans="1:18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643"/>
        <v>22836000</v>
      </c>
      <c r="L11415" s="2">
        <v>1</v>
      </c>
      <c r="M11415" s="2">
        <f t="shared" si="644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642"/>
        <v>12</v>
      </c>
    </row>
    <row r="11416" spans="1:18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643"/>
        <v>22838000</v>
      </c>
      <c r="L11416" s="2">
        <v>1</v>
      </c>
      <c r="M11416" s="2">
        <f t="shared" si="644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642"/>
        <v>12</v>
      </c>
    </row>
    <row r="11417" spans="1:18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643"/>
        <v>22840000</v>
      </c>
      <c r="L11417" s="2">
        <v>1</v>
      </c>
      <c r="M11417" s="2">
        <f t="shared" si="644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642"/>
        <v>12</v>
      </c>
    </row>
    <row r="11418" spans="1:18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643"/>
        <v>22842000</v>
      </c>
      <c r="L11418" s="2">
        <v>1</v>
      </c>
      <c r="M11418" s="2">
        <f t="shared" si="644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642"/>
        <v>12</v>
      </c>
    </row>
    <row r="11419" spans="1:18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643"/>
        <v>22844000</v>
      </c>
      <c r="L11419" s="2">
        <v>1</v>
      </c>
      <c r="M11419" s="2">
        <f t="shared" si="644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642"/>
        <v>12</v>
      </c>
    </row>
    <row r="11420" spans="1:18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643"/>
        <v>22846000</v>
      </c>
      <c r="L11420" s="2">
        <v>1</v>
      </c>
      <c r="M11420" s="2">
        <f t="shared" si="644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642"/>
        <v>12</v>
      </c>
    </row>
    <row r="11421" spans="1:18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643"/>
        <v>22848000</v>
      </c>
      <c r="L11421" s="2">
        <v>1</v>
      </c>
      <c r="M11421" s="2">
        <f t="shared" si="644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642"/>
        <v>12</v>
      </c>
    </row>
    <row r="11422" spans="1:18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643"/>
        <v>22850000</v>
      </c>
      <c r="L11422" s="2">
        <v>1</v>
      </c>
      <c r="M11422" s="2">
        <f t="shared" si="644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642"/>
        <v>12</v>
      </c>
    </row>
    <row r="11423" spans="1:18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643"/>
        <v>22852000</v>
      </c>
      <c r="L11423" s="2">
        <v>1</v>
      </c>
      <c r="M11423" s="2">
        <f t="shared" si="644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642"/>
        <v>12</v>
      </c>
    </row>
    <row r="11424" spans="1:18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643"/>
        <v>22854000</v>
      </c>
      <c r="L11424" s="2">
        <v>1</v>
      </c>
      <c r="M11424" s="2">
        <f t="shared" si="644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642"/>
        <v>12</v>
      </c>
    </row>
    <row r="11425" spans="1:18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643"/>
        <v>22856000</v>
      </c>
      <c r="L11425" s="2">
        <v>1</v>
      </c>
      <c r="M11425" s="2">
        <f t="shared" si="644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642"/>
        <v>12</v>
      </c>
    </row>
    <row r="11426" spans="1:18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643"/>
        <v>22858000</v>
      </c>
      <c r="L11426" s="2">
        <v>1</v>
      </c>
      <c r="M11426" s="2">
        <f t="shared" si="644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642"/>
        <v>12</v>
      </c>
    </row>
    <row r="11427" spans="1:18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643"/>
        <v>22860000</v>
      </c>
      <c r="L11427" s="2">
        <v>1</v>
      </c>
      <c r="M11427" s="2">
        <f t="shared" si="644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642"/>
        <v>12</v>
      </c>
    </row>
    <row r="11428" spans="1:18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643"/>
        <v>22862000</v>
      </c>
      <c r="L11428" s="2">
        <v>1</v>
      </c>
      <c r="M11428" s="2">
        <f t="shared" si="644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642"/>
        <v>12</v>
      </c>
    </row>
    <row r="11429" spans="1:18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643"/>
        <v>22864000</v>
      </c>
      <c r="L11429" s="2">
        <v>1</v>
      </c>
      <c r="M11429" s="2">
        <f t="shared" si="644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642"/>
        <v>12</v>
      </c>
    </row>
    <row r="11430" spans="1:18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643"/>
        <v>22866000</v>
      </c>
      <c r="L11430" s="2">
        <v>1</v>
      </c>
      <c r="M11430" s="2">
        <f t="shared" si="644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642"/>
        <v>12</v>
      </c>
    </row>
    <row r="11431" spans="1:18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643"/>
        <v>22868000</v>
      </c>
      <c r="L11431" s="2">
        <v>1</v>
      </c>
      <c r="M11431" s="2">
        <f t="shared" si="644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642"/>
        <v>12</v>
      </c>
    </row>
    <row r="11432" spans="1:18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643"/>
        <v>22870000</v>
      </c>
      <c r="L11432" s="2">
        <v>1</v>
      </c>
      <c r="M11432" s="2">
        <f t="shared" si="644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642"/>
        <v>12</v>
      </c>
    </row>
    <row r="11433" spans="1:18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643"/>
        <v>22872000</v>
      </c>
      <c r="L11433" s="2">
        <v>1</v>
      </c>
      <c r="M11433" s="2">
        <f t="shared" si="644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642"/>
        <v>12</v>
      </c>
    </row>
    <row r="11434" spans="1:18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643"/>
        <v>22874000</v>
      </c>
      <c r="L11434" s="2">
        <v>1</v>
      </c>
      <c r="M11434" s="2">
        <f t="shared" si="644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642"/>
        <v>12</v>
      </c>
    </row>
    <row r="11435" spans="1:18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643"/>
        <v>22876000</v>
      </c>
      <c r="L11435" s="2">
        <v>1</v>
      </c>
      <c r="M11435" s="2">
        <f t="shared" si="644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642"/>
        <v>12</v>
      </c>
    </row>
    <row r="11436" spans="1:18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643"/>
        <v>22878000</v>
      </c>
      <c r="L11436" s="2">
        <v>1</v>
      </c>
      <c r="M11436" s="2">
        <f t="shared" si="644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642"/>
        <v>12</v>
      </c>
    </row>
    <row r="11437" spans="1:18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643"/>
        <v>22880000</v>
      </c>
      <c r="L11437" s="2">
        <v>1</v>
      </c>
      <c r="M11437" s="2">
        <f t="shared" si="644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642"/>
        <v>12</v>
      </c>
    </row>
    <row r="11438" spans="1:18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643"/>
        <v>22882000</v>
      </c>
      <c r="L11438" s="2">
        <v>1</v>
      </c>
      <c r="M11438" s="2">
        <f t="shared" si="644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642"/>
        <v>12</v>
      </c>
    </row>
    <row r="11439" spans="1:18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643"/>
        <v>22884000</v>
      </c>
      <c r="L11439" s="2">
        <v>1</v>
      </c>
      <c r="M11439" s="2">
        <f t="shared" si="644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642"/>
        <v>12</v>
      </c>
    </row>
    <row r="11440" spans="1:18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643"/>
        <v>22886000</v>
      </c>
      <c r="L11440" s="2">
        <v>1</v>
      </c>
      <c r="M11440" s="2">
        <f t="shared" si="644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642"/>
        <v>12</v>
      </c>
    </row>
    <row r="11441" spans="1:18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643"/>
        <v>22888000</v>
      </c>
      <c r="L11441" s="2">
        <v>1</v>
      </c>
      <c r="M11441" s="2">
        <f t="shared" si="644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642"/>
        <v>12</v>
      </c>
    </row>
    <row r="11442" spans="1:18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643"/>
        <v>22890000</v>
      </c>
      <c r="L11442" s="2">
        <v>1</v>
      </c>
      <c r="M11442" s="2">
        <f t="shared" si="644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642"/>
        <v>12</v>
      </c>
    </row>
    <row r="11443" spans="1:18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643"/>
        <v>22892000</v>
      </c>
      <c r="L11443" s="2">
        <v>1</v>
      </c>
      <c r="M11443" s="2">
        <f t="shared" si="644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642"/>
        <v>12</v>
      </c>
    </row>
    <row r="11444" spans="1:18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643"/>
        <v>22894000</v>
      </c>
      <c r="L11444" s="2">
        <v>1</v>
      </c>
      <c r="M11444" s="2">
        <f t="shared" si="644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642"/>
        <v>12</v>
      </c>
    </row>
    <row r="11445" spans="1:18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643"/>
        <v>22896000</v>
      </c>
      <c r="L11445" s="2">
        <v>1</v>
      </c>
      <c r="M11445" s="2">
        <f t="shared" si="644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642"/>
        <v>12</v>
      </c>
    </row>
    <row r="11446" spans="1:18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643"/>
        <v>22898000</v>
      </c>
      <c r="L11446" s="2">
        <v>1</v>
      </c>
      <c r="M11446" s="2">
        <f t="shared" si="644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642"/>
        <v>12</v>
      </c>
    </row>
    <row r="11447" spans="1:18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643"/>
        <v>22900000</v>
      </c>
      <c r="L11447" s="2">
        <v>1</v>
      </c>
      <c r="M11447" s="2">
        <f t="shared" si="644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642"/>
        <v>12</v>
      </c>
    </row>
    <row r="11448" spans="1:18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643"/>
        <v>22902000</v>
      </c>
      <c r="L11448" s="2">
        <v>1</v>
      </c>
      <c r="M11448" s="2">
        <f t="shared" si="644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642"/>
        <v>12</v>
      </c>
    </row>
    <row r="11449" spans="1:18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643"/>
        <v>22904000</v>
      </c>
      <c r="L11449" s="2">
        <v>1</v>
      </c>
      <c r="M11449" s="2">
        <f t="shared" si="644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642"/>
        <v>12</v>
      </c>
    </row>
    <row r="11450" spans="1:18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643"/>
        <v>22906000</v>
      </c>
      <c r="L11450" s="2">
        <v>1</v>
      </c>
      <c r="M11450" s="2">
        <f t="shared" si="644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642"/>
        <v>12</v>
      </c>
    </row>
    <row r="11451" spans="1:18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643"/>
        <v>22908000</v>
      </c>
      <c r="L11451" s="2">
        <v>1</v>
      </c>
      <c r="M11451" s="2">
        <f t="shared" si="644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642"/>
        <v>12</v>
      </c>
    </row>
    <row r="11452" spans="1:18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643"/>
        <v>22910000</v>
      </c>
      <c r="L11452" s="2">
        <v>1</v>
      </c>
      <c r="M11452" s="2">
        <f t="shared" si="644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642"/>
        <v>12</v>
      </c>
    </row>
    <row r="11453" spans="1:18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643"/>
        <v>22912000</v>
      </c>
      <c r="L11453" s="1">
        <v>1</v>
      </c>
      <c r="M11453" s="1">
        <f t="shared" si="644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642"/>
        <v>12</v>
      </c>
    </row>
    <row r="11454" spans="1:18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643"/>
        <v>22914000</v>
      </c>
      <c r="L11454" s="1">
        <v>1</v>
      </c>
      <c r="M11454" s="1">
        <f t="shared" si="644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642"/>
        <v>12</v>
      </c>
    </row>
    <row r="11455" spans="1:18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643"/>
        <v>22916000</v>
      </c>
      <c r="L11455" s="1">
        <v>1</v>
      </c>
      <c r="M11455" s="1">
        <f t="shared" si="644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642"/>
        <v>12</v>
      </c>
    </row>
    <row r="11456" spans="1:18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643"/>
        <v>22918000</v>
      </c>
      <c r="L11456" s="1">
        <v>1</v>
      </c>
      <c r="M11456" s="1">
        <f t="shared" si="644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642"/>
        <v>12</v>
      </c>
    </row>
    <row r="11457" spans="1:18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643"/>
        <v>22920000</v>
      </c>
      <c r="L11457" s="1">
        <v>1</v>
      </c>
      <c r="M11457" s="1">
        <f t="shared" si="644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642"/>
        <v>12</v>
      </c>
    </row>
    <row r="11458" spans="1:18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643"/>
        <v>22922000</v>
      </c>
      <c r="L11458" s="1">
        <v>1</v>
      </c>
      <c r="M11458" s="1">
        <f t="shared" si="644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642"/>
        <v>12</v>
      </c>
    </row>
    <row r="11459" spans="1:18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643"/>
        <v>22924000</v>
      </c>
      <c r="L11459" s="1">
        <v>1</v>
      </c>
      <c r="M11459" s="1">
        <f t="shared" si="644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645">QUOTIENT(A11459,1000)+1</f>
        <v>12</v>
      </c>
    </row>
    <row r="11460" spans="1:18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643"/>
        <v>22926000</v>
      </c>
      <c r="L11460" s="1">
        <v>1</v>
      </c>
      <c r="M11460" s="1">
        <f t="shared" si="644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645"/>
        <v>12</v>
      </c>
    </row>
    <row r="11461" spans="1:18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643"/>
        <v>22928000</v>
      </c>
      <c r="L11461" s="1">
        <v>1</v>
      </c>
      <c r="M11461" s="1">
        <f t="shared" si="644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645"/>
        <v>12</v>
      </c>
    </row>
    <row r="11462" spans="1:18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643"/>
        <v>22930000</v>
      </c>
      <c r="L11462" s="1">
        <v>1</v>
      </c>
      <c r="M11462" s="1">
        <f t="shared" si="644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645"/>
        <v>12</v>
      </c>
    </row>
    <row r="11463" spans="1:18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643"/>
        <v>22932000</v>
      </c>
      <c r="L11463" s="1">
        <v>1</v>
      </c>
      <c r="M11463" s="1">
        <f t="shared" si="644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645"/>
        <v>12</v>
      </c>
    </row>
    <row r="11464" spans="1:18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643"/>
        <v>22934000</v>
      </c>
      <c r="L11464" s="1">
        <v>1</v>
      </c>
      <c r="M11464" s="1">
        <f t="shared" si="644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645"/>
        <v>12</v>
      </c>
    </row>
    <row r="11465" spans="1:18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643"/>
        <v>22936000</v>
      </c>
      <c r="L11465" s="1">
        <v>1</v>
      </c>
      <c r="M11465" s="1">
        <f t="shared" si="644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645"/>
        <v>12</v>
      </c>
    </row>
    <row r="11466" spans="1:18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643"/>
        <v>22938000</v>
      </c>
      <c r="L11466" s="1">
        <v>1</v>
      </c>
      <c r="M11466" s="1">
        <f t="shared" si="644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645"/>
        <v>12</v>
      </c>
    </row>
    <row r="11467" spans="1:18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646">10000+A11467*2000</f>
        <v>22940000</v>
      </c>
      <c r="L11467" s="1">
        <v>1</v>
      </c>
      <c r="M11467" s="1">
        <f t="shared" ref="M11467:M11530" si="64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645"/>
        <v>12</v>
      </c>
    </row>
    <row r="11468" spans="1:18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646"/>
        <v>22942000</v>
      </c>
      <c r="L11468" s="1">
        <v>1</v>
      </c>
      <c r="M11468" s="1">
        <f t="shared" si="647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645"/>
        <v>12</v>
      </c>
    </row>
    <row r="11469" spans="1:18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646"/>
        <v>22944000</v>
      </c>
      <c r="L11469" s="1">
        <v>1</v>
      </c>
      <c r="M11469" s="1">
        <f t="shared" si="647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645"/>
        <v>12</v>
      </c>
    </row>
    <row r="11470" spans="1:18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646"/>
        <v>22946000</v>
      </c>
      <c r="L11470" s="1">
        <v>1</v>
      </c>
      <c r="M11470" s="1">
        <f t="shared" si="647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645"/>
        <v>12</v>
      </c>
    </row>
    <row r="11471" spans="1:18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646"/>
        <v>22948000</v>
      </c>
      <c r="L11471" s="1">
        <v>1</v>
      </c>
      <c r="M11471" s="1">
        <f t="shared" si="647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645"/>
        <v>12</v>
      </c>
    </row>
    <row r="11472" spans="1:18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646"/>
        <v>22950000</v>
      </c>
      <c r="L11472" s="1">
        <v>1</v>
      </c>
      <c r="M11472" s="1">
        <f t="shared" si="647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645"/>
        <v>12</v>
      </c>
    </row>
    <row r="11473" spans="1:18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646"/>
        <v>22952000</v>
      </c>
      <c r="L11473" s="1">
        <v>1</v>
      </c>
      <c r="M11473" s="1">
        <f t="shared" si="647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645"/>
        <v>12</v>
      </c>
    </row>
    <row r="11474" spans="1:18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646"/>
        <v>22954000</v>
      </c>
      <c r="L11474" s="1">
        <v>1</v>
      </c>
      <c r="M11474" s="1">
        <f t="shared" si="647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645"/>
        <v>12</v>
      </c>
    </row>
    <row r="11475" spans="1:18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646"/>
        <v>22956000</v>
      </c>
      <c r="L11475" s="1">
        <v>1</v>
      </c>
      <c r="M11475" s="1">
        <f t="shared" si="647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645"/>
        <v>12</v>
      </c>
    </row>
    <row r="11476" spans="1:18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646"/>
        <v>22958000</v>
      </c>
      <c r="L11476" s="1">
        <v>1</v>
      </c>
      <c r="M11476" s="1">
        <f t="shared" si="647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645"/>
        <v>12</v>
      </c>
    </row>
    <row r="11477" spans="1:18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646"/>
        <v>22960000</v>
      </c>
      <c r="L11477" s="1">
        <v>1</v>
      </c>
      <c r="M11477" s="1">
        <f t="shared" si="647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645"/>
        <v>12</v>
      </c>
    </row>
    <row r="11478" spans="1:18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646"/>
        <v>22962000</v>
      </c>
      <c r="L11478" s="1">
        <v>1</v>
      </c>
      <c r="M11478" s="1">
        <f t="shared" si="647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645"/>
        <v>12</v>
      </c>
    </row>
    <row r="11479" spans="1:18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646"/>
        <v>22964000</v>
      </c>
      <c r="L11479" s="1">
        <v>1</v>
      </c>
      <c r="M11479" s="1">
        <f t="shared" si="647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645"/>
        <v>12</v>
      </c>
    </row>
    <row r="11480" spans="1:18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646"/>
        <v>22966000</v>
      </c>
      <c r="L11480" s="1">
        <v>1</v>
      </c>
      <c r="M11480" s="1">
        <f t="shared" si="647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645"/>
        <v>12</v>
      </c>
    </row>
    <row r="11481" spans="1:18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646"/>
        <v>22968000</v>
      </c>
      <c r="L11481" s="1">
        <v>1</v>
      </c>
      <c r="M11481" s="1">
        <f t="shared" si="647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645"/>
        <v>12</v>
      </c>
    </row>
    <row r="11482" spans="1:18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646"/>
        <v>22970000</v>
      </c>
      <c r="L11482" s="1">
        <v>1</v>
      </c>
      <c r="M11482" s="1">
        <f t="shared" si="647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645"/>
        <v>12</v>
      </c>
    </row>
    <row r="11483" spans="1:18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646"/>
        <v>22972000</v>
      </c>
      <c r="L11483" s="1">
        <v>1</v>
      </c>
      <c r="M11483" s="1">
        <f t="shared" si="647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645"/>
        <v>12</v>
      </c>
    </row>
    <row r="11484" spans="1:18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646"/>
        <v>22974000</v>
      </c>
      <c r="L11484" s="1">
        <v>1</v>
      </c>
      <c r="M11484" s="1">
        <f t="shared" si="647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645"/>
        <v>12</v>
      </c>
    </row>
    <row r="11485" spans="1:18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646"/>
        <v>22976000</v>
      </c>
      <c r="L11485" s="1">
        <v>1</v>
      </c>
      <c r="M11485" s="1">
        <f t="shared" si="647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645"/>
        <v>12</v>
      </c>
    </row>
    <row r="11486" spans="1:18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646"/>
        <v>22978000</v>
      </c>
      <c r="L11486" s="1">
        <v>1</v>
      </c>
      <c r="M11486" s="1">
        <f t="shared" si="647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645"/>
        <v>12</v>
      </c>
    </row>
    <row r="11487" spans="1:18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646"/>
        <v>22980000</v>
      </c>
      <c r="L11487" s="1">
        <v>1</v>
      </c>
      <c r="M11487" s="1">
        <f t="shared" si="647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645"/>
        <v>12</v>
      </c>
    </row>
    <row r="11488" spans="1:18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646"/>
        <v>22982000</v>
      </c>
      <c r="L11488" s="1">
        <v>1</v>
      </c>
      <c r="M11488" s="1">
        <f t="shared" si="647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645"/>
        <v>12</v>
      </c>
    </row>
    <row r="11489" spans="1:18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646"/>
        <v>22984000</v>
      </c>
      <c r="L11489" s="1">
        <v>1</v>
      </c>
      <c r="M11489" s="1">
        <f t="shared" si="647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645"/>
        <v>12</v>
      </c>
    </row>
    <row r="11490" spans="1:18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646"/>
        <v>22986000</v>
      </c>
      <c r="L11490" s="1">
        <v>1</v>
      </c>
      <c r="M11490" s="1">
        <f t="shared" si="647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645"/>
        <v>12</v>
      </c>
    </row>
    <row r="11491" spans="1:18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646"/>
        <v>22988000</v>
      </c>
      <c r="L11491" s="1">
        <v>1</v>
      </c>
      <c r="M11491" s="1">
        <f t="shared" si="647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645"/>
        <v>12</v>
      </c>
    </row>
    <row r="11492" spans="1:18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646"/>
        <v>22990000</v>
      </c>
      <c r="L11492" s="1">
        <v>1</v>
      </c>
      <c r="M11492" s="1">
        <f t="shared" si="647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645"/>
        <v>12</v>
      </c>
    </row>
    <row r="11493" spans="1:18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646"/>
        <v>22992000</v>
      </c>
      <c r="L11493" s="1">
        <v>1</v>
      </c>
      <c r="M11493" s="1">
        <f t="shared" si="647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645"/>
        <v>12</v>
      </c>
    </row>
    <row r="11494" spans="1:18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646"/>
        <v>22994000</v>
      </c>
      <c r="L11494" s="1">
        <v>1</v>
      </c>
      <c r="M11494" s="1">
        <f t="shared" si="647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645"/>
        <v>12</v>
      </c>
    </row>
    <row r="11495" spans="1:18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646"/>
        <v>22996000</v>
      </c>
      <c r="L11495" s="1">
        <v>1</v>
      </c>
      <c r="M11495" s="1">
        <f t="shared" si="647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645"/>
        <v>12</v>
      </c>
    </row>
    <row r="11496" spans="1:18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646"/>
        <v>22998000</v>
      </c>
      <c r="L11496" s="1">
        <v>1</v>
      </c>
      <c r="M11496" s="1">
        <f t="shared" si="647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645"/>
        <v>12</v>
      </c>
    </row>
    <row r="11497" spans="1:18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646"/>
        <v>23000000</v>
      </c>
      <c r="L11497" s="1">
        <v>1</v>
      </c>
      <c r="M11497" s="1">
        <f t="shared" si="647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645"/>
        <v>12</v>
      </c>
    </row>
    <row r="11498" spans="1:18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646"/>
        <v>23002000</v>
      </c>
      <c r="L11498" s="1">
        <v>1</v>
      </c>
      <c r="M11498" s="1">
        <f t="shared" si="647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645"/>
        <v>12</v>
      </c>
    </row>
    <row r="11499" spans="1:18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646"/>
        <v>23004000</v>
      </c>
      <c r="L11499" s="1">
        <v>1</v>
      </c>
      <c r="M11499" s="1">
        <f t="shared" si="647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645"/>
        <v>12</v>
      </c>
    </row>
    <row r="11500" spans="1:18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646"/>
        <v>23006000</v>
      </c>
      <c r="L11500" s="1">
        <v>1</v>
      </c>
      <c r="M11500" s="1">
        <f t="shared" si="647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645"/>
        <v>12</v>
      </c>
    </row>
    <row r="11501" spans="1:18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646"/>
        <v>23008000</v>
      </c>
      <c r="L11501" s="1">
        <v>1</v>
      </c>
      <c r="M11501" s="1">
        <f t="shared" si="647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645"/>
        <v>12</v>
      </c>
    </row>
    <row r="11502" spans="1:18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646"/>
        <v>23010000</v>
      </c>
      <c r="L11502" s="1">
        <v>1</v>
      </c>
      <c r="M11502" s="1">
        <f t="shared" si="647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645"/>
        <v>12</v>
      </c>
    </row>
    <row r="11503" spans="1:18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646"/>
        <v>23012000</v>
      </c>
      <c r="L11503" s="2">
        <v>1</v>
      </c>
      <c r="M11503" s="2">
        <f t="shared" si="647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645"/>
        <v>12</v>
      </c>
    </row>
    <row r="11504" spans="1:18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646"/>
        <v>23014000</v>
      </c>
      <c r="L11504" s="2">
        <v>1</v>
      </c>
      <c r="M11504" s="2">
        <f t="shared" si="647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645"/>
        <v>12</v>
      </c>
    </row>
    <row r="11505" spans="1:18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646"/>
        <v>23016000</v>
      </c>
      <c r="L11505" s="2">
        <v>1</v>
      </c>
      <c r="M11505" s="2">
        <f t="shared" si="647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645"/>
        <v>12</v>
      </c>
    </row>
    <row r="11506" spans="1:18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646"/>
        <v>23018000</v>
      </c>
      <c r="L11506" s="2">
        <v>1</v>
      </c>
      <c r="M11506" s="2">
        <f t="shared" si="647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645"/>
        <v>12</v>
      </c>
    </row>
    <row r="11507" spans="1:18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646"/>
        <v>23020000</v>
      </c>
      <c r="L11507" s="2">
        <v>1</v>
      </c>
      <c r="M11507" s="2">
        <f t="shared" si="647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645"/>
        <v>12</v>
      </c>
    </row>
    <row r="11508" spans="1:18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646"/>
        <v>23022000</v>
      </c>
      <c r="L11508" s="2">
        <v>1</v>
      </c>
      <c r="M11508" s="2">
        <f t="shared" si="647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645"/>
        <v>12</v>
      </c>
    </row>
    <row r="11509" spans="1:18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646"/>
        <v>23024000</v>
      </c>
      <c r="L11509" s="2">
        <v>1</v>
      </c>
      <c r="M11509" s="2">
        <f t="shared" si="647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645"/>
        <v>12</v>
      </c>
    </row>
    <row r="11510" spans="1:18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646"/>
        <v>23026000</v>
      </c>
      <c r="L11510" s="2">
        <v>1</v>
      </c>
      <c r="M11510" s="2">
        <f t="shared" si="647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645"/>
        <v>12</v>
      </c>
    </row>
    <row r="11511" spans="1:18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646"/>
        <v>23028000</v>
      </c>
      <c r="L11511" s="2">
        <v>1</v>
      </c>
      <c r="M11511" s="2">
        <f t="shared" si="647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645"/>
        <v>12</v>
      </c>
    </row>
    <row r="11512" spans="1:18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646"/>
        <v>23030000</v>
      </c>
      <c r="L11512" s="2">
        <v>1</v>
      </c>
      <c r="M11512" s="2">
        <f t="shared" si="647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645"/>
        <v>12</v>
      </c>
    </row>
    <row r="11513" spans="1:18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646"/>
        <v>23032000</v>
      </c>
      <c r="L11513" s="2">
        <v>1</v>
      </c>
      <c r="M11513" s="2">
        <f t="shared" si="647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645"/>
        <v>12</v>
      </c>
    </row>
    <row r="11514" spans="1:18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646"/>
        <v>23034000</v>
      </c>
      <c r="L11514" s="2">
        <v>1</v>
      </c>
      <c r="M11514" s="2">
        <f t="shared" si="647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645"/>
        <v>12</v>
      </c>
    </row>
    <row r="11515" spans="1:18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646"/>
        <v>23036000</v>
      </c>
      <c r="L11515" s="2">
        <v>1</v>
      </c>
      <c r="M11515" s="2">
        <f t="shared" si="647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645"/>
        <v>12</v>
      </c>
    </row>
    <row r="11516" spans="1:18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646"/>
        <v>23038000</v>
      </c>
      <c r="L11516" s="2">
        <v>1</v>
      </c>
      <c r="M11516" s="2">
        <f t="shared" si="647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645"/>
        <v>12</v>
      </c>
    </row>
    <row r="11517" spans="1:18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646"/>
        <v>23040000</v>
      </c>
      <c r="L11517" s="2">
        <v>1</v>
      </c>
      <c r="M11517" s="2">
        <f t="shared" si="647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645"/>
        <v>12</v>
      </c>
    </row>
    <row r="11518" spans="1:18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646"/>
        <v>23042000</v>
      </c>
      <c r="L11518" s="2">
        <v>1</v>
      </c>
      <c r="M11518" s="2">
        <f t="shared" si="647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645"/>
        <v>12</v>
      </c>
    </row>
    <row r="11519" spans="1:18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646"/>
        <v>23044000</v>
      </c>
      <c r="L11519" s="2">
        <v>1</v>
      </c>
      <c r="M11519" s="2">
        <f t="shared" si="647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645"/>
        <v>12</v>
      </c>
    </row>
    <row r="11520" spans="1:18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646"/>
        <v>23046000</v>
      </c>
      <c r="L11520" s="2">
        <v>1</v>
      </c>
      <c r="M11520" s="2">
        <f t="shared" si="647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645"/>
        <v>12</v>
      </c>
    </row>
    <row r="11521" spans="1:18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646"/>
        <v>23048000</v>
      </c>
      <c r="L11521" s="2">
        <v>1</v>
      </c>
      <c r="M11521" s="2">
        <f t="shared" si="647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645"/>
        <v>12</v>
      </c>
    </row>
    <row r="11522" spans="1:18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646"/>
        <v>23050000</v>
      </c>
      <c r="L11522" s="2">
        <v>1</v>
      </c>
      <c r="M11522" s="2">
        <f t="shared" si="647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645"/>
        <v>12</v>
      </c>
    </row>
    <row r="11523" spans="1:18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646"/>
        <v>23052000</v>
      </c>
      <c r="L11523" s="2">
        <v>1</v>
      </c>
      <c r="M11523" s="2">
        <f t="shared" si="647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648">QUOTIENT(A11523,1000)+1</f>
        <v>12</v>
      </c>
    </row>
    <row r="11524" spans="1:18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646"/>
        <v>23054000</v>
      </c>
      <c r="L11524" s="2">
        <v>1</v>
      </c>
      <c r="M11524" s="2">
        <f t="shared" si="647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648"/>
        <v>12</v>
      </c>
    </row>
    <row r="11525" spans="1:18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646"/>
        <v>23056000</v>
      </c>
      <c r="L11525" s="2">
        <v>1</v>
      </c>
      <c r="M11525" s="2">
        <f t="shared" si="647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648"/>
        <v>12</v>
      </c>
    </row>
    <row r="11526" spans="1:18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646"/>
        <v>23058000</v>
      </c>
      <c r="L11526" s="2">
        <v>1</v>
      </c>
      <c r="M11526" s="2">
        <f t="shared" si="647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648"/>
        <v>12</v>
      </c>
    </row>
    <row r="11527" spans="1:18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646"/>
        <v>23060000</v>
      </c>
      <c r="L11527" s="2">
        <v>1</v>
      </c>
      <c r="M11527" s="2">
        <f t="shared" si="647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648"/>
        <v>12</v>
      </c>
    </row>
    <row r="11528" spans="1:18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646"/>
        <v>23062000</v>
      </c>
      <c r="L11528" s="2">
        <v>1</v>
      </c>
      <c r="M11528" s="2">
        <f t="shared" si="647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648"/>
        <v>12</v>
      </c>
    </row>
    <row r="11529" spans="1:18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646"/>
        <v>23064000</v>
      </c>
      <c r="L11529" s="2">
        <v>1</v>
      </c>
      <c r="M11529" s="2">
        <f t="shared" si="647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648"/>
        <v>12</v>
      </c>
    </row>
    <row r="11530" spans="1:18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646"/>
        <v>23066000</v>
      </c>
      <c r="L11530" s="2">
        <v>1</v>
      </c>
      <c r="M11530" s="2">
        <f t="shared" si="647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648"/>
        <v>12</v>
      </c>
    </row>
    <row r="11531" spans="1:18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649">10000+A11531*2000</f>
        <v>23068000</v>
      </c>
      <c r="L11531" s="2">
        <v>1</v>
      </c>
      <c r="M11531" s="2">
        <f t="shared" ref="M11531:M11594" si="650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648"/>
        <v>12</v>
      </c>
    </row>
    <row r="11532" spans="1:18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649"/>
        <v>23070000</v>
      </c>
      <c r="L11532" s="2">
        <v>1</v>
      </c>
      <c r="M11532" s="2">
        <f t="shared" si="650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648"/>
        <v>12</v>
      </c>
    </row>
    <row r="11533" spans="1:18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649"/>
        <v>23072000</v>
      </c>
      <c r="L11533" s="2">
        <v>1</v>
      </c>
      <c r="M11533" s="2">
        <f t="shared" si="650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648"/>
        <v>12</v>
      </c>
    </row>
    <row r="11534" spans="1:18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649"/>
        <v>23074000</v>
      </c>
      <c r="L11534" s="2">
        <v>1</v>
      </c>
      <c r="M11534" s="2">
        <f t="shared" si="650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648"/>
        <v>12</v>
      </c>
    </row>
    <row r="11535" spans="1:18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649"/>
        <v>23076000</v>
      </c>
      <c r="L11535" s="2">
        <v>1</v>
      </c>
      <c r="M11535" s="2">
        <f t="shared" si="650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648"/>
        <v>12</v>
      </c>
    </row>
    <row r="11536" spans="1:18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649"/>
        <v>23078000</v>
      </c>
      <c r="L11536" s="2">
        <v>1</v>
      </c>
      <c r="M11536" s="2">
        <f t="shared" si="650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648"/>
        <v>12</v>
      </c>
    </row>
    <row r="11537" spans="1:18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649"/>
        <v>23080000</v>
      </c>
      <c r="L11537" s="2">
        <v>1</v>
      </c>
      <c r="M11537" s="2">
        <f t="shared" si="650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648"/>
        <v>12</v>
      </c>
    </row>
    <row r="11538" spans="1:18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649"/>
        <v>23082000</v>
      </c>
      <c r="L11538" s="2">
        <v>1</v>
      </c>
      <c r="M11538" s="2">
        <f t="shared" si="650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648"/>
        <v>12</v>
      </c>
    </row>
    <row r="11539" spans="1:18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649"/>
        <v>23084000</v>
      </c>
      <c r="L11539" s="2">
        <v>1</v>
      </c>
      <c r="M11539" s="2">
        <f t="shared" si="650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648"/>
        <v>12</v>
      </c>
    </row>
    <row r="11540" spans="1:18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649"/>
        <v>23086000</v>
      </c>
      <c r="L11540" s="2">
        <v>1</v>
      </c>
      <c r="M11540" s="2">
        <f t="shared" si="650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648"/>
        <v>12</v>
      </c>
    </row>
    <row r="11541" spans="1:18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649"/>
        <v>23088000</v>
      </c>
      <c r="L11541" s="2">
        <v>1</v>
      </c>
      <c r="M11541" s="2">
        <f t="shared" si="650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648"/>
        <v>12</v>
      </c>
    </row>
    <row r="11542" spans="1:18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649"/>
        <v>23090000</v>
      </c>
      <c r="L11542" s="2">
        <v>1</v>
      </c>
      <c r="M11542" s="2">
        <f t="shared" si="650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648"/>
        <v>12</v>
      </c>
    </row>
    <row r="11543" spans="1:18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649"/>
        <v>23092000</v>
      </c>
      <c r="L11543" s="2">
        <v>1</v>
      </c>
      <c r="M11543" s="2">
        <f t="shared" si="650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648"/>
        <v>12</v>
      </c>
    </row>
    <row r="11544" spans="1:18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649"/>
        <v>23094000</v>
      </c>
      <c r="L11544" s="2">
        <v>1</v>
      </c>
      <c r="M11544" s="2">
        <f t="shared" si="650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648"/>
        <v>12</v>
      </c>
    </row>
    <row r="11545" spans="1:18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649"/>
        <v>23096000</v>
      </c>
      <c r="L11545" s="2">
        <v>1</v>
      </c>
      <c r="M11545" s="2">
        <f t="shared" si="650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648"/>
        <v>12</v>
      </c>
    </row>
    <row r="11546" spans="1:18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649"/>
        <v>23098000</v>
      </c>
      <c r="L11546" s="2">
        <v>1</v>
      </c>
      <c r="M11546" s="2">
        <f t="shared" si="650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648"/>
        <v>12</v>
      </c>
    </row>
    <row r="11547" spans="1:18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649"/>
        <v>23100000</v>
      </c>
      <c r="L11547" s="2">
        <v>1</v>
      </c>
      <c r="M11547" s="2">
        <f t="shared" si="650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648"/>
        <v>12</v>
      </c>
    </row>
    <row r="11548" spans="1:18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649"/>
        <v>23102000</v>
      </c>
      <c r="L11548" s="2">
        <v>1</v>
      </c>
      <c r="M11548" s="2">
        <f t="shared" si="650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648"/>
        <v>12</v>
      </c>
    </row>
    <row r="11549" spans="1:18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649"/>
        <v>23104000</v>
      </c>
      <c r="L11549" s="2">
        <v>1</v>
      </c>
      <c r="M11549" s="2">
        <f t="shared" si="650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648"/>
        <v>12</v>
      </c>
    </row>
    <row r="11550" spans="1:18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649"/>
        <v>23106000</v>
      </c>
      <c r="L11550" s="2">
        <v>1</v>
      </c>
      <c r="M11550" s="2">
        <f t="shared" si="650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648"/>
        <v>12</v>
      </c>
    </row>
    <row r="11551" spans="1:18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649"/>
        <v>23108000</v>
      </c>
      <c r="L11551" s="2">
        <v>1</v>
      </c>
      <c r="M11551" s="2">
        <f t="shared" si="650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648"/>
        <v>12</v>
      </c>
    </row>
    <row r="11552" spans="1:18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649"/>
        <v>23110000</v>
      </c>
      <c r="L11552" s="2">
        <v>1</v>
      </c>
      <c r="M11552" s="2">
        <f t="shared" si="650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648"/>
        <v>12</v>
      </c>
    </row>
    <row r="11553" spans="1:18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649"/>
        <v>23112000</v>
      </c>
      <c r="L11553" s="1">
        <v>1</v>
      </c>
      <c r="M11553" s="1">
        <f t="shared" si="650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648"/>
        <v>12</v>
      </c>
    </row>
    <row r="11554" spans="1:18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649"/>
        <v>23114000</v>
      </c>
      <c r="L11554" s="1">
        <v>1</v>
      </c>
      <c r="M11554" s="1">
        <f t="shared" si="650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648"/>
        <v>12</v>
      </c>
    </row>
    <row r="11555" spans="1:18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649"/>
        <v>23116000</v>
      </c>
      <c r="L11555" s="1">
        <v>1</v>
      </c>
      <c r="M11555" s="1">
        <f t="shared" si="650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648"/>
        <v>12</v>
      </c>
    </row>
    <row r="11556" spans="1:18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649"/>
        <v>23118000</v>
      </c>
      <c r="L11556" s="1">
        <v>1</v>
      </c>
      <c r="M11556" s="1">
        <f t="shared" si="650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648"/>
        <v>12</v>
      </c>
    </row>
    <row r="11557" spans="1:18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649"/>
        <v>23120000</v>
      </c>
      <c r="L11557" s="1">
        <v>1</v>
      </c>
      <c r="M11557" s="1">
        <f t="shared" si="650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648"/>
        <v>12</v>
      </c>
    </row>
    <row r="11558" spans="1:18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649"/>
        <v>23122000</v>
      </c>
      <c r="L11558" s="1">
        <v>1</v>
      </c>
      <c r="M11558" s="1">
        <f t="shared" si="650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648"/>
        <v>12</v>
      </c>
    </row>
    <row r="11559" spans="1:18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649"/>
        <v>23124000</v>
      </c>
      <c r="L11559" s="1">
        <v>1</v>
      </c>
      <c r="M11559" s="1">
        <f t="shared" si="650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648"/>
        <v>12</v>
      </c>
    </row>
    <row r="11560" spans="1:18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649"/>
        <v>23126000</v>
      </c>
      <c r="L11560" s="1">
        <v>1</v>
      </c>
      <c r="M11560" s="1">
        <f t="shared" si="650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648"/>
        <v>12</v>
      </c>
    </row>
    <row r="11561" spans="1:18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649"/>
        <v>23128000</v>
      </c>
      <c r="L11561" s="1">
        <v>1</v>
      </c>
      <c r="M11561" s="1">
        <f t="shared" si="650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648"/>
        <v>12</v>
      </c>
    </row>
    <row r="11562" spans="1:18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649"/>
        <v>23130000</v>
      </c>
      <c r="L11562" s="1">
        <v>1</v>
      </c>
      <c r="M11562" s="1">
        <f t="shared" si="650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648"/>
        <v>12</v>
      </c>
    </row>
    <row r="11563" spans="1:18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649"/>
        <v>23132000</v>
      </c>
      <c r="L11563" s="1">
        <v>1</v>
      </c>
      <c r="M11563" s="1">
        <f t="shared" si="650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648"/>
        <v>12</v>
      </c>
    </row>
    <row r="11564" spans="1:18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649"/>
        <v>23134000</v>
      </c>
      <c r="L11564" s="1">
        <v>1</v>
      </c>
      <c r="M11564" s="1">
        <f t="shared" si="650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648"/>
        <v>12</v>
      </c>
    </row>
    <row r="11565" spans="1:18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649"/>
        <v>23136000</v>
      </c>
      <c r="L11565" s="1">
        <v>1</v>
      </c>
      <c r="M11565" s="1">
        <f t="shared" si="650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648"/>
        <v>12</v>
      </c>
    </row>
    <row r="11566" spans="1:18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649"/>
        <v>23138000</v>
      </c>
      <c r="L11566" s="1">
        <v>1</v>
      </c>
      <c r="M11566" s="1">
        <f t="shared" si="650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648"/>
        <v>12</v>
      </c>
    </row>
    <row r="11567" spans="1:18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649"/>
        <v>23140000</v>
      </c>
      <c r="L11567" s="1">
        <v>1</v>
      </c>
      <c r="M11567" s="1">
        <f t="shared" si="650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648"/>
        <v>12</v>
      </c>
    </row>
    <row r="11568" spans="1:18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649"/>
        <v>23142000</v>
      </c>
      <c r="L11568" s="1">
        <v>1</v>
      </c>
      <c r="M11568" s="1">
        <f t="shared" si="650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648"/>
        <v>12</v>
      </c>
    </row>
    <row r="11569" spans="1:18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649"/>
        <v>23144000</v>
      </c>
      <c r="L11569" s="1">
        <v>1</v>
      </c>
      <c r="M11569" s="1">
        <f t="shared" si="650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648"/>
        <v>12</v>
      </c>
    </row>
    <row r="11570" spans="1:18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649"/>
        <v>23146000</v>
      </c>
      <c r="L11570" s="1">
        <v>1</v>
      </c>
      <c r="M11570" s="1">
        <f t="shared" si="650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648"/>
        <v>12</v>
      </c>
    </row>
    <row r="11571" spans="1:18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649"/>
        <v>23148000</v>
      </c>
      <c r="L11571" s="1">
        <v>1</v>
      </c>
      <c r="M11571" s="1">
        <f t="shared" si="650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648"/>
        <v>12</v>
      </c>
    </row>
    <row r="11572" spans="1:18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649"/>
        <v>23150000</v>
      </c>
      <c r="L11572" s="1">
        <v>1</v>
      </c>
      <c r="M11572" s="1">
        <f t="shared" si="650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648"/>
        <v>12</v>
      </c>
    </row>
    <row r="11573" spans="1:18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649"/>
        <v>23152000</v>
      </c>
      <c r="L11573" s="1">
        <v>1</v>
      </c>
      <c r="M11573" s="1">
        <f t="shared" si="650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648"/>
        <v>12</v>
      </c>
    </row>
    <row r="11574" spans="1:18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649"/>
        <v>23154000</v>
      </c>
      <c r="L11574" s="1">
        <v>1</v>
      </c>
      <c r="M11574" s="1">
        <f t="shared" si="650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648"/>
        <v>12</v>
      </c>
    </row>
    <row r="11575" spans="1:18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649"/>
        <v>23156000</v>
      </c>
      <c r="L11575" s="1">
        <v>1</v>
      </c>
      <c r="M11575" s="1">
        <f t="shared" si="650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648"/>
        <v>12</v>
      </c>
    </row>
    <row r="11576" spans="1:18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649"/>
        <v>23158000</v>
      </c>
      <c r="L11576" s="1">
        <v>1</v>
      </c>
      <c r="M11576" s="1">
        <f t="shared" si="650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648"/>
        <v>12</v>
      </c>
    </row>
    <row r="11577" spans="1:18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649"/>
        <v>23160000</v>
      </c>
      <c r="L11577" s="1">
        <v>1</v>
      </c>
      <c r="M11577" s="1">
        <f t="shared" si="650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648"/>
        <v>12</v>
      </c>
    </row>
    <row r="11578" spans="1:18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649"/>
        <v>23162000</v>
      </c>
      <c r="L11578" s="1">
        <v>1</v>
      </c>
      <c r="M11578" s="1">
        <f t="shared" si="650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648"/>
        <v>12</v>
      </c>
    </row>
    <row r="11579" spans="1:18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649"/>
        <v>23164000</v>
      </c>
      <c r="L11579" s="1">
        <v>1</v>
      </c>
      <c r="M11579" s="1">
        <f t="shared" si="650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648"/>
        <v>12</v>
      </c>
    </row>
    <row r="11580" spans="1:18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649"/>
        <v>23166000</v>
      </c>
      <c r="L11580" s="1">
        <v>1</v>
      </c>
      <c r="M11580" s="1">
        <f t="shared" si="650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648"/>
        <v>12</v>
      </c>
    </row>
    <row r="11581" spans="1:18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649"/>
        <v>23168000</v>
      </c>
      <c r="L11581" s="1">
        <v>1</v>
      </c>
      <c r="M11581" s="1">
        <f t="shared" si="650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648"/>
        <v>12</v>
      </c>
    </row>
    <row r="11582" spans="1:18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649"/>
        <v>23170000</v>
      </c>
      <c r="L11582" s="1">
        <v>1</v>
      </c>
      <c r="M11582" s="1">
        <f t="shared" si="650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648"/>
        <v>12</v>
      </c>
    </row>
    <row r="11583" spans="1:18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649"/>
        <v>23172000</v>
      </c>
      <c r="L11583" s="1">
        <v>1</v>
      </c>
      <c r="M11583" s="1">
        <f t="shared" si="650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648"/>
        <v>12</v>
      </c>
    </row>
    <row r="11584" spans="1:18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649"/>
        <v>23174000</v>
      </c>
      <c r="L11584" s="1">
        <v>1</v>
      </c>
      <c r="M11584" s="1">
        <f t="shared" si="650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648"/>
        <v>12</v>
      </c>
    </row>
    <row r="11585" spans="1:18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649"/>
        <v>23176000</v>
      </c>
      <c r="L11585" s="1">
        <v>1</v>
      </c>
      <c r="M11585" s="1">
        <f t="shared" si="650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648"/>
        <v>12</v>
      </c>
    </row>
    <row r="11586" spans="1:18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649"/>
        <v>23178000</v>
      </c>
      <c r="L11586" s="1">
        <v>1</v>
      </c>
      <c r="M11586" s="1">
        <f t="shared" si="650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648"/>
        <v>12</v>
      </c>
    </row>
    <row r="11587" spans="1:18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649"/>
        <v>23180000</v>
      </c>
      <c r="L11587" s="1">
        <v>1</v>
      </c>
      <c r="M11587" s="1">
        <f t="shared" si="650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651">QUOTIENT(A11587,1000)+1</f>
        <v>12</v>
      </c>
    </row>
    <row r="11588" spans="1:18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649"/>
        <v>23182000</v>
      </c>
      <c r="L11588" s="1">
        <v>1</v>
      </c>
      <c r="M11588" s="1">
        <f t="shared" si="650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651"/>
        <v>12</v>
      </c>
    </row>
    <row r="11589" spans="1:18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649"/>
        <v>23184000</v>
      </c>
      <c r="L11589" s="1">
        <v>1</v>
      </c>
      <c r="M11589" s="1">
        <f t="shared" si="650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651"/>
        <v>12</v>
      </c>
    </row>
    <row r="11590" spans="1:18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649"/>
        <v>23186000</v>
      </c>
      <c r="L11590" s="1">
        <v>1</v>
      </c>
      <c r="M11590" s="1">
        <f t="shared" si="650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651"/>
        <v>12</v>
      </c>
    </row>
    <row r="11591" spans="1:18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649"/>
        <v>23188000</v>
      </c>
      <c r="L11591" s="1">
        <v>1</v>
      </c>
      <c r="M11591" s="1">
        <f t="shared" si="650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651"/>
        <v>12</v>
      </c>
    </row>
    <row r="11592" spans="1:18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649"/>
        <v>23190000</v>
      </c>
      <c r="L11592" s="1">
        <v>1</v>
      </c>
      <c r="M11592" s="1">
        <f t="shared" si="650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651"/>
        <v>12</v>
      </c>
    </row>
    <row r="11593" spans="1:18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649"/>
        <v>23192000</v>
      </c>
      <c r="L11593" s="1">
        <v>1</v>
      </c>
      <c r="M11593" s="1">
        <f t="shared" si="650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651"/>
        <v>12</v>
      </c>
    </row>
    <row r="11594" spans="1:18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649"/>
        <v>23194000</v>
      </c>
      <c r="L11594" s="1">
        <v>1</v>
      </c>
      <c r="M11594" s="1">
        <f t="shared" si="650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651"/>
        <v>12</v>
      </c>
    </row>
    <row r="11595" spans="1:18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652">10000+A11595*2000</f>
        <v>23196000</v>
      </c>
      <c r="L11595" s="1">
        <v>1</v>
      </c>
      <c r="M11595" s="1">
        <f t="shared" ref="M11595:M11602" si="65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651"/>
        <v>12</v>
      </c>
    </row>
    <row r="11596" spans="1:18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652"/>
        <v>23198000</v>
      </c>
      <c r="L11596" s="1">
        <v>1</v>
      </c>
      <c r="M11596" s="1">
        <f t="shared" si="65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651"/>
        <v>12</v>
      </c>
    </row>
    <row r="11597" spans="1:18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652"/>
        <v>23200000</v>
      </c>
      <c r="L11597" s="1">
        <v>1</v>
      </c>
      <c r="M11597" s="1">
        <f t="shared" si="65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651"/>
        <v>12</v>
      </c>
    </row>
    <row r="11598" spans="1:18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652"/>
        <v>23202000</v>
      </c>
      <c r="L11598" s="1">
        <v>1</v>
      </c>
      <c r="M11598" s="1">
        <f t="shared" si="65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651"/>
        <v>12</v>
      </c>
    </row>
    <row r="11599" spans="1:18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652"/>
        <v>23204000</v>
      </c>
      <c r="L11599" s="1">
        <v>1</v>
      </c>
      <c r="M11599" s="1">
        <f t="shared" si="65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651"/>
        <v>12</v>
      </c>
    </row>
    <row r="11600" spans="1:18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652"/>
        <v>23206000</v>
      </c>
      <c r="L11600" s="1">
        <v>1</v>
      </c>
      <c r="M11600" s="1">
        <f t="shared" si="65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651"/>
        <v>12</v>
      </c>
    </row>
    <row r="11601" spans="1:18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652"/>
        <v>23208000</v>
      </c>
      <c r="L11601" s="1">
        <v>1</v>
      </c>
      <c r="M11601" s="1">
        <f t="shared" si="65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651"/>
        <v>12</v>
      </c>
    </row>
    <row r="11602" spans="1:18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652"/>
        <v>23210000</v>
      </c>
      <c r="L11602" s="1">
        <v>1</v>
      </c>
      <c r="M11602" s="1">
        <f t="shared" si="65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651"/>
        <v>12</v>
      </c>
    </row>
    <row r="11603" spans="1:18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654">10000+A11603*2000</f>
        <v>23212000</v>
      </c>
      <c r="L11603" s="2">
        <v>1</v>
      </c>
      <c r="M11603" s="2">
        <f t="shared" ref="M11603:M11666" si="65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651"/>
        <v>12</v>
      </c>
    </row>
    <row r="11604" spans="1:18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654"/>
        <v>23214000</v>
      </c>
      <c r="L11604" s="2">
        <v>1</v>
      </c>
      <c r="M11604" s="2">
        <f t="shared" si="65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651"/>
        <v>12</v>
      </c>
    </row>
    <row r="11605" spans="1:18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654"/>
        <v>23216000</v>
      </c>
      <c r="L11605" s="2">
        <v>1</v>
      </c>
      <c r="M11605" s="2">
        <f t="shared" si="65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651"/>
        <v>12</v>
      </c>
    </row>
    <row r="11606" spans="1:18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654"/>
        <v>23218000</v>
      </c>
      <c r="L11606" s="2">
        <v>1</v>
      </c>
      <c r="M11606" s="2">
        <f t="shared" si="65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651"/>
        <v>12</v>
      </c>
    </row>
    <row r="11607" spans="1:18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654"/>
        <v>23220000</v>
      </c>
      <c r="L11607" s="2">
        <v>1</v>
      </c>
      <c r="M11607" s="2">
        <f t="shared" si="65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651"/>
        <v>12</v>
      </c>
    </row>
    <row r="11608" spans="1:18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654"/>
        <v>23222000</v>
      </c>
      <c r="L11608" s="2">
        <v>1</v>
      </c>
      <c r="M11608" s="2">
        <f t="shared" si="65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651"/>
        <v>12</v>
      </c>
    </row>
    <row r="11609" spans="1:18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654"/>
        <v>23224000</v>
      </c>
      <c r="L11609" s="2">
        <v>1</v>
      </c>
      <c r="M11609" s="2">
        <f t="shared" si="65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651"/>
        <v>12</v>
      </c>
    </row>
    <row r="11610" spans="1:18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654"/>
        <v>23226000</v>
      </c>
      <c r="L11610" s="2">
        <v>1</v>
      </c>
      <c r="M11610" s="2">
        <f t="shared" si="65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651"/>
        <v>12</v>
      </c>
    </row>
    <row r="11611" spans="1:18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654"/>
        <v>23228000</v>
      </c>
      <c r="L11611" s="2">
        <v>1</v>
      </c>
      <c r="M11611" s="2">
        <f t="shared" si="65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651"/>
        <v>12</v>
      </c>
    </row>
    <row r="11612" spans="1:18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654"/>
        <v>23230000</v>
      </c>
      <c r="L11612" s="2">
        <v>1</v>
      </c>
      <c r="M11612" s="2">
        <f t="shared" si="65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651"/>
        <v>12</v>
      </c>
    </row>
    <row r="11613" spans="1:18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654"/>
        <v>23232000</v>
      </c>
      <c r="L11613" s="2">
        <v>1</v>
      </c>
      <c r="M11613" s="2">
        <f t="shared" si="65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651"/>
        <v>12</v>
      </c>
    </row>
    <row r="11614" spans="1:18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654"/>
        <v>23234000</v>
      </c>
      <c r="L11614" s="2">
        <v>1</v>
      </c>
      <c r="M11614" s="2">
        <f t="shared" si="65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651"/>
        <v>12</v>
      </c>
    </row>
    <row r="11615" spans="1:18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654"/>
        <v>23236000</v>
      </c>
      <c r="L11615" s="2">
        <v>1</v>
      </c>
      <c r="M11615" s="2">
        <f t="shared" si="65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651"/>
        <v>12</v>
      </c>
    </row>
    <row r="11616" spans="1:18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654"/>
        <v>23238000</v>
      </c>
      <c r="L11616" s="2">
        <v>1</v>
      </c>
      <c r="M11616" s="2">
        <f t="shared" si="65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651"/>
        <v>12</v>
      </c>
    </row>
    <row r="11617" spans="1:18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654"/>
        <v>23240000</v>
      </c>
      <c r="L11617" s="2">
        <v>1</v>
      </c>
      <c r="M11617" s="2">
        <f t="shared" si="65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651"/>
        <v>12</v>
      </c>
    </row>
    <row r="11618" spans="1:18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654"/>
        <v>23242000</v>
      </c>
      <c r="L11618" s="2">
        <v>1</v>
      </c>
      <c r="M11618" s="2">
        <f t="shared" si="65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651"/>
        <v>12</v>
      </c>
    </row>
    <row r="11619" spans="1:18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654"/>
        <v>23244000</v>
      </c>
      <c r="L11619" s="2">
        <v>1</v>
      </c>
      <c r="M11619" s="2">
        <f t="shared" si="65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651"/>
        <v>12</v>
      </c>
    </row>
    <row r="11620" spans="1:18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654"/>
        <v>23246000</v>
      </c>
      <c r="L11620" s="2">
        <v>1</v>
      </c>
      <c r="M11620" s="2">
        <f t="shared" si="65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651"/>
        <v>12</v>
      </c>
    </row>
    <row r="11621" spans="1:18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654"/>
        <v>23248000</v>
      </c>
      <c r="L11621" s="2">
        <v>1</v>
      </c>
      <c r="M11621" s="2">
        <f t="shared" si="65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651"/>
        <v>12</v>
      </c>
    </row>
    <row r="11622" spans="1:18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654"/>
        <v>23250000</v>
      </c>
      <c r="L11622" s="2">
        <v>1</v>
      </c>
      <c r="M11622" s="2">
        <f t="shared" si="65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651"/>
        <v>12</v>
      </c>
    </row>
    <row r="11623" spans="1:18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654"/>
        <v>23252000</v>
      </c>
      <c r="L11623" s="2">
        <v>1</v>
      </c>
      <c r="M11623" s="2">
        <f t="shared" si="65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651"/>
        <v>12</v>
      </c>
    </row>
    <row r="11624" spans="1:18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654"/>
        <v>23254000</v>
      </c>
      <c r="L11624" s="2">
        <v>1</v>
      </c>
      <c r="M11624" s="2">
        <f t="shared" si="65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651"/>
        <v>12</v>
      </c>
    </row>
    <row r="11625" spans="1:18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654"/>
        <v>23256000</v>
      </c>
      <c r="L11625" s="2">
        <v>1</v>
      </c>
      <c r="M11625" s="2">
        <f t="shared" si="65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651"/>
        <v>12</v>
      </c>
    </row>
    <row r="11626" spans="1:18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654"/>
        <v>23258000</v>
      </c>
      <c r="L11626" s="2">
        <v>1</v>
      </c>
      <c r="M11626" s="2">
        <f t="shared" si="65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651"/>
        <v>12</v>
      </c>
    </row>
    <row r="11627" spans="1:18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654"/>
        <v>23260000</v>
      </c>
      <c r="L11627" s="2">
        <v>1</v>
      </c>
      <c r="M11627" s="2">
        <f t="shared" si="65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651"/>
        <v>12</v>
      </c>
    </row>
    <row r="11628" spans="1:18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654"/>
        <v>23262000</v>
      </c>
      <c r="L11628" s="2">
        <v>1</v>
      </c>
      <c r="M11628" s="2">
        <f t="shared" si="65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651"/>
        <v>12</v>
      </c>
    </row>
    <row r="11629" spans="1:18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654"/>
        <v>23264000</v>
      </c>
      <c r="L11629" s="2">
        <v>1</v>
      </c>
      <c r="M11629" s="2">
        <f t="shared" si="65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651"/>
        <v>12</v>
      </c>
    </row>
    <row r="11630" spans="1:18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654"/>
        <v>23266000</v>
      </c>
      <c r="L11630" s="2">
        <v>1</v>
      </c>
      <c r="M11630" s="2">
        <f t="shared" si="65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651"/>
        <v>12</v>
      </c>
    </row>
    <row r="11631" spans="1:18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654"/>
        <v>23268000</v>
      </c>
      <c r="L11631" s="2">
        <v>1</v>
      </c>
      <c r="M11631" s="2">
        <f t="shared" si="65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651"/>
        <v>12</v>
      </c>
    </row>
    <row r="11632" spans="1:18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654"/>
        <v>23270000</v>
      </c>
      <c r="L11632" s="2">
        <v>1</v>
      </c>
      <c r="M11632" s="2">
        <f t="shared" si="65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651"/>
        <v>12</v>
      </c>
    </row>
    <row r="11633" spans="1:18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654"/>
        <v>23272000</v>
      </c>
      <c r="L11633" s="2">
        <v>1</v>
      </c>
      <c r="M11633" s="2">
        <f t="shared" si="65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651"/>
        <v>12</v>
      </c>
    </row>
    <row r="11634" spans="1:18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654"/>
        <v>23274000</v>
      </c>
      <c r="L11634" s="2">
        <v>1</v>
      </c>
      <c r="M11634" s="2">
        <f t="shared" si="65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651"/>
        <v>12</v>
      </c>
    </row>
    <row r="11635" spans="1:18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654"/>
        <v>23276000</v>
      </c>
      <c r="L11635" s="2">
        <v>1</v>
      </c>
      <c r="M11635" s="2">
        <f t="shared" si="65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651"/>
        <v>12</v>
      </c>
    </row>
    <row r="11636" spans="1:18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654"/>
        <v>23278000</v>
      </c>
      <c r="L11636" s="2">
        <v>1</v>
      </c>
      <c r="M11636" s="2">
        <f t="shared" si="65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651"/>
        <v>12</v>
      </c>
    </row>
    <row r="11637" spans="1:18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654"/>
        <v>23280000</v>
      </c>
      <c r="L11637" s="2">
        <v>1</v>
      </c>
      <c r="M11637" s="2">
        <f t="shared" si="65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651"/>
        <v>12</v>
      </c>
    </row>
    <row r="11638" spans="1:18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654"/>
        <v>23282000</v>
      </c>
      <c r="L11638" s="2">
        <v>1</v>
      </c>
      <c r="M11638" s="2">
        <f t="shared" si="65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651"/>
        <v>12</v>
      </c>
    </row>
    <row r="11639" spans="1:18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654"/>
        <v>23284000</v>
      </c>
      <c r="L11639" s="2">
        <v>1</v>
      </c>
      <c r="M11639" s="2">
        <f t="shared" si="65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651"/>
        <v>12</v>
      </c>
    </row>
    <row r="11640" spans="1:18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654"/>
        <v>23286000</v>
      </c>
      <c r="L11640" s="2">
        <v>1</v>
      </c>
      <c r="M11640" s="2">
        <f t="shared" si="65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651"/>
        <v>12</v>
      </c>
    </row>
    <row r="11641" spans="1:18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654"/>
        <v>23288000</v>
      </c>
      <c r="L11641" s="2">
        <v>1</v>
      </c>
      <c r="M11641" s="2">
        <f t="shared" si="65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651"/>
        <v>12</v>
      </c>
    </row>
    <row r="11642" spans="1:18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654"/>
        <v>23290000</v>
      </c>
      <c r="L11642" s="2">
        <v>1</v>
      </c>
      <c r="M11642" s="2">
        <f t="shared" si="65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651"/>
        <v>12</v>
      </c>
    </row>
    <row r="11643" spans="1:18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654"/>
        <v>23292000</v>
      </c>
      <c r="L11643" s="2">
        <v>1</v>
      </c>
      <c r="M11643" s="2">
        <f t="shared" si="65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651"/>
        <v>12</v>
      </c>
    </row>
    <row r="11644" spans="1:18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654"/>
        <v>23294000</v>
      </c>
      <c r="L11644" s="2">
        <v>1</v>
      </c>
      <c r="M11644" s="2">
        <f t="shared" si="65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651"/>
        <v>12</v>
      </c>
    </row>
    <row r="11645" spans="1:18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654"/>
        <v>23296000</v>
      </c>
      <c r="L11645" s="2">
        <v>1</v>
      </c>
      <c r="M11645" s="2">
        <f t="shared" si="65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651"/>
        <v>12</v>
      </c>
    </row>
    <row r="11646" spans="1:18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654"/>
        <v>23298000</v>
      </c>
      <c r="L11646" s="2">
        <v>1</v>
      </c>
      <c r="M11646" s="2">
        <f t="shared" si="65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651"/>
        <v>12</v>
      </c>
    </row>
    <row r="11647" spans="1:18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654"/>
        <v>23300000</v>
      </c>
      <c r="L11647" s="2">
        <v>1</v>
      </c>
      <c r="M11647" s="2">
        <f t="shared" si="65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651"/>
        <v>12</v>
      </c>
    </row>
    <row r="11648" spans="1:18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654"/>
        <v>23302000</v>
      </c>
      <c r="L11648" s="2">
        <v>1</v>
      </c>
      <c r="M11648" s="2">
        <f t="shared" si="65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651"/>
        <v>12</v>
      </c>
    </row>
    <row r="11649" spans="1:18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654"/>
        <v>23304000</v>
      </c>
      <c r="L11649" s="2">
        <v>1</v>
      </c>
      <c r="M11649" s="2">
        <f t="shared" si="65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651"/>
        <v>12</v>
      </c>
    </row>
    <row r="11650" spans="1:18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654"/>
        <v>23306000</v>
      </c>
      <c r="L11650" s="2">
        <v>1</v>
      </c>
      <c r="M11650" s="2">
        <f t="shared" si="65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651"/>
        <v>12</v>
      </c>
    </row>
    <row r="11651" spans="1:18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654"/>
        <v>23308000</v>
      </c>
      <c r="L11651" s="2">
        <v>1</v>
      </c>
      <c r="M11651" s="2">
        <f t="shared" si="65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656">QUOTIENT(A11651,1000)+1</f>
        <v>12</v>
      </c>
    </row>
    <row r="11652" spans="1:18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654"/>
        <v>23310000</v>
      </c>
      <c r="L11652" s="2">
        <v>1</v>
      </c>
      <c r="M11652" s="2">
        <f t="shared" si="65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656"/>
        <v>12</v>
      </c>
    </row>
    <row r="11653" spans="1:18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654"/>
        <v>23312000</v>
      </c>
      <c r="L11653" s="1">
        <v>1</v>
      </c>
      <c r="M11653" s="1">
        <f t="shared" si="65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656"/>
        <v>12</v>
      </c>
    </row>
    <row r="11654" spans="1:18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654"/>
        <v>23314000</v>
      </c>
      <c r="L11654" s="1">
        <v>1</v>
      </c>
      <c r="M11654" s="1">
        <f t="shared" si="65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656"/>
        <v>12</v>
      </c>
    </row>
    <row r="11655" spans="1:18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654"/>
        <v>23316000</v>
      </c>
      <c r="L11655" s="1">
        <v>1</v>
      </c>
      <c r="M11655" s="1">
        <f t="shared" si="65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656"/>
        <v>12</v>
      </c>
    </row>
    <row r="11656" spans="1:18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654"/>
        <v>23318000</v>
      </c>
      <c r="L11656" s="1">
        <v>1</v>
      </c>
      <c r="M11656" s="1">
        <f t="shared" si="65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656"/>
        <v>12</v>
      </c>
    </row>
    <row r="11657" spans="1:18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654"/>
        <v>23320000</v>
      </c>
      <c r="L11657" s="1">
        <v>1</v>
      </c>
      <c r="M11657" s="1">
        <f t="shared" si="65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656"/>
        <v>12</v>
      </c>
    </row>
    <row r="11658" spans="1:18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654"/>
        <v>23322000</v>
      </c>
      <c r="L11658" s="1">
        <v>1</v>
      </c>
      <c r="M11658" s="1">
        <f t="shared" si="65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656"/>
        <v>12</v>
      </c>
    </row>
    <row r="11659" spans="1:18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654"/>
        <v>23324000</v>
      </c>
      <c r="L11659" s="1">
        <v>1</v>
      </c>
      <c r="M11659" s="1">
        <f t="shared" si="65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656"/>
        <v>12</v>
      </c>
    </row>
    <row r="11660" spans="1:18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654"/>
        <v>23326000</v>
      </c>
      <c r="L11660" s="1">
        <v>1</v>
      </c>
      <c r="M11660" s="1">
        <f t="shared" si="65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656"/>
        <v>12</v>
      </c>
    </row>
    <row r="11661" spans="1:18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654"/>
        <v>23328000</v>
      </c>
      <c r="L11661" s="1">
        <v>1</v>
      </c>
      <c r="M11661" s="1">
        <f t="shared" si="65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656"/>
        <v>12</v>
      </c>
    </row>
    <row r="11662" spans="1:18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654"/>
        <v>23330000</v>
      </c>
      <c r="L11662" s="1">
        <v>1</v>
      </c>
      <c r="M11662" s="1">
        <f t="shared" si="65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656"/>
        <v>12</v>
      </c>
    </row>
    <row r="11663" spans="1:18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654"/>
        <v>23332000</v>
      </c>
      <c r="L11663" s="1">
        <v>1</v>
      </c>
      <c r="M11663" s="1">
        <f t="shared" si="65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656"/>
        <v>12</v>
      </c>
    </row>
    <row r="11664" spans="1:18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654"/>
        <v>23334000</v>
      </c>
      <c r="L11664" s="1">
        <v>1</v>
      </c>
      <c r="M11664" s="1">
        <f t="shared" si="65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656"/>
        <v>12</v>
      </c>
    </row>
    <row r="11665" spans="1:18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654"/>
        <v>23336000</v>
      </c>
      <c r="L11665" s="1">
        <v>1</v>
      </c>
      <c r="M11665" s="1">
        <f t="shared" si="65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656"/>
        <v>12</v>
      </c>
    </row>
    <row r="11666" spans="1:18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654"/>
        <v>23338000</v>
      </c>
      <c r="L11666" s="1">
        <v>1</v>
      </c>
      <c r="M11666" s="1">
        <f t="shared" si="65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656"/>
        <v>12</v>
      </c>
    </row>
    <row r="11667" spans="1:18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657">10000+A11667*2000</f>
        <v>23340000</v>
      </c>
      <c r="L11667" s="1">
        <v>1</v>
      </c>
      <c r="M11667" s="1">
        <f t="shared" ref="M11667:M11730" si="658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656"/>
        <v>12</v>
      </c>
    </row>
    <row r="11668" spans="1:18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657"/>
        <v>23342000</v>
      </c>
      <c r="L11668" s="1">
        <v>1</v>
      </c>
      <c r="M11668" s="1">
        <f t="shared" si="658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656"/>
        <v>12</v>
      </c>
    </row>
    <row r="11669" spans="1:18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657"/>
        <v>23344000</v>
      </c>
      <c r="L11669" s="1">
        <v>1</v>
      </c>
      <c r="M11669" s="1">
        <f t="shared" si="658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656"/>
        <v>12</v>
      </c>
    </row>
    <row r="11670" spans="1:18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657"/>
        <v>23346000</v>
      </c>
      <c r="L11670" s="1">
        <v>1</v>
      </c>
      <c r="M11670" s="1">
        <f t="shared" si="658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656"/>
        <v>12</v>
      </c>
    </row>
    <row r="11671" spans="1:18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657"/>
        <v>23348000</v>
      </c>
      <c r="L11671" s="1">
        <v>1</v>
      </c>
      <c r="M11671" s="1">
        <f t="shared" si="658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656"/>
        <v>12</v>
      </c>
    </row>
    <row r="11672" spans="1:18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657"/>
        <v>23350000</v>
      </c>
      <c r="L11672" s="1">
        <v>1</v>
      </c>
      <c r="M11672" s="1">
        <f t="shared" si="658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656"/>
        <v>12</v>
      </c>
    </row>
    <row r="11673" spans="1:18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657"/>
        <v>23352000</v>
      </c>
      <c r="L11673" s="1">
        <v>1</v>
      </c>
      <c r="M11673" s="1">
        <f t="shared" si="658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656"/>
        <v>12</v>
      </c>
    </row>
    <row r="11674" spans="1:18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657"/>
        <v>23354000</v>
      </c>
      <c r="L11674" s="1">
        <v>1</v>
      </c>
      <c r="M11674" s="1">
        <f t="shared" si="658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656"/>
        <v>12</v>
      </c>
    </row>
    <row r="11675" spans="1:18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657"/>
        <v>23356000</v>
      </c>
      <c r="L11675" s="1">
        <v>1</v>
      </c>
      <c r="M11675" s="1">
        <f t="shared" si="658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656"/>
        <v>12</v>
      </c>
    </row>
    <row r="11676" spans="1:18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657"/>
        <v>23358000</v>
      </c>
      <c r="L11676" s="1">
        <v>1</v>
      </c>
      <c r="M11676" s="1">
        <f t="shared" si="658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656"/>
        <v>12</v>
      </c>
    </row>
    <row r="11677" spans="1:18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657"/>
        <v>23360000</v>
      </c>
      <c r="L11677" s="1">
        <v>1</v>
      </c>
      <c r="M11677" s="1">
        <f t="shared" si="658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656"/>
        <v>12</v>
      </c>
    </row>
    <row r="11678" spans="1:18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657"/>
        <v>23362000</v>
      </c>
      <c r="L11678" s="1">
        <v>1</v>
      </c>
      <c r="M11678" s="1">
        <f t="shared" si="658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656"/>
        <v>12</v>
      </c>
    </row>
    <row r="11679" spans="1:18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657"/>
        <v>23364000</v>
      </c>
      <c r="L11679" s="1">
        <v>1</v>
      </c>
      <c r="M11679" s="1">
        <f t="shared" si="658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656"/>
        <v>12</v>
      </c>
    </row>
    <row r="11680" spans="1:18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657"/>
        <v>23366000</v>
      </c>
      <c r="L11680" s="1">
        <v>1</v>
      </c>
      <c r="M11680" s="1">
        <f t="shared" si="658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656"/>
        <v>12</v>
      </c>
    </row>
    <row r="11681" spans="1:18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657"/>
        <v>23368000</v>
      </c>
      <c r="L11681" s="1">
        <v>1</v>
      </c>
      <c r="M11681" s="1">
        <f t="shared" si="658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656"/>
        <v>12</v>
      </c>
    </row>
    <row r="11682" spans="1:18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657"/>
        <v>23370000</v>
      </c>
      <c r="L11682" s="1">
        <v>1</v>
      </c>
      <c r="M11682" s="1">
        <f t="shared" si="658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656"/>
        <v>12</v>
      </c>
    </row>
    <row r="11683" spans="1:18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657"/>
        <v>23372000</v>
      </c>
      <c r="L11683" s="1">
        <v>1</v>
      </c>
      <c r="M11683" s="1">
        <f t="shared" si="658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656"/>
        <v>12</v>
      </c>
    </row>
    <row r="11684" spans="1:18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657"/>
        <v>23374000</v>
      </c>
      <c r="L11684" s="1">
        <v>1</v>
      </c>
      <c r="M11684" s="1">
        <f t="shared" si="658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656"/>
        <v>12</v>
      </c>
    </row>
    <row r="11685" spans="1:18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657"/>
        <v>23376000</v>
      </c>
      <c r="L11685" s="1">
        <v>1</v>
      </c>
      <c r="M11685" s="1">
        <f t="shared" si="658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656"/>
        <v>12</v>
      </c>
    </row>
    <row r="11686" spans="1:18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657"/>
        <v>23378000</v>
      </c>
      <c r="L11686" s="1">
        <v>1</v>
      </c>
      <c r="M11686" s="1">
        <f t="shared" si="658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656"/>
        <v>12</v>
      </c>
    </row>
    <row r="11687" spans="1:18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657"/>
        <v>23380000</v>
      </c>
      <c r="L11687" s="1">
        <v>1</v>
      </c>
      <c r="M11687" s="1">
        <f t="shared" si="658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656"/>
        <v>12</v>
      </c>
    </row>
    <row r="11688" spans="1:18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657"/>
        <v>23382000</v>
      </c>
      <c r="L11688" s="1">
        <v>1</v>
      </c>
      <c r="M11688" s="1">
        <f t="shared" si="658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656"/>
        <v>12</v>
      </c>
    </row>
    <row r="11689" spans="1:18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657"/>
        <v>23384000</v>
      </c>
      <c r="L11689" s="1">
        <v>1</v>
      </c>
      <c r="M11689" s="1">
        <f t="shared" si="658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656"/>
        <v>12</v>
      </c>
    </row>
    <row r="11690" spans="1:18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657"/>
        <v>23386000</v>
      </c>
      <c r="L11690" s="1">
        <v>1</v>
      </c>
      <c r="M11690" s="1">
        <f t="shared" si="658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656"/>
        <v>12</v>
      </c>
    </row>
    <row r="11691" spans="1:18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657"/>
        <v>23388000</v>
      </c>
      <c r="L11691" s="1">
        <v>1</v>
      </c>
      <c r="M11691" s="1">
        <f t="shared" si="658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656"/>
        <v>12</v>
      </c>
    </row>
    <row r="11692" spans="1:18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657"/>
        <v>23390000</v>
      </c>
      <c r="L11692" s="1">
        <v>1</v>
      </c>
      <c r="M11692" s="1">
        <f t="shared" si="658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656"/>
        <v>12</v>
      </c>
    </row>
    <row r="11693" spans="1:18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657"/>
        <v>23392000</v>
      </c>
      <c r="L11693" s="1">
        <v>1</v>
      </c>
      <c r="M11693" s="1">
        <f t="shared" si="658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656"/>
        <v>12</v>
      </c>
    </row>
    <row r="11694" spans="1:18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657"/>
        <v>23394000</v>
      </c>
      <c r="L11694" s="1">
        <v>1</v>
      </c>
      <c r="M11694" s="1">
        <f t="shared" si="658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656"/>
        <v>12</v>
      </c>
    </row>
    <row r="11695" spans="1:18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657"/>
        <v>23396000</v>
      </c>
      <c r="L11695" s="1">
        <v>1</v>
      </c>
      <c r="M11695" s="1">
        <f t="shared" si="658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656"/>
        <v>12</v>
      </c>
    </row>
    <row r="11696" spans="1:18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657"/>
        <v>23398000</v>
      </c>
      <c r="L11696" s="1">
        <v>1</v>
      </c>
      <c r="M11696" s="1">
        <f t="shared" si="658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656"/>
        <v>12</v>
      </c>
    </row>
    <row r="11697" spans="1:18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657"/>
        <v>23400000</v>
      </c>
      <c r="L11697" s="1">
        <v>1</v>
      </c>
      <c r="M11697" s="1">
        <f t="shared" si="658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656"/>
        <v>12</v>
      </c>
    </row>
    <row r="11698" spans="1:18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657"/>
        <v>23402000</v>
      </c>
      <c r="L11698" s="1">
        <v>1</v>
      </c>
      <c r="M11698" s="1">
        <f t="shared" si="658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656"/>
        <v>12</v>
      </c>
    </row>
    <row r="11699" spans="1:18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657"/>
        <v>23404000</v>
      </c>
      <c r="L11699" s="1">
        <v>1</v>
      </c>
      <c r="M11699" s="1">
        <f t="shared" si="658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656"/>
        <v>12</v>
      </c>
    </row>
    <row r="11700" spans="1:18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657"/>
        <v>23406000</v>
      </c>
      <c r="L11700" s="1">
        <v>1</v>
      </c>
      <c r="M11700" s="1">
        <f t="shared" si="658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656"/>
        <v>12</v>
      </c>
    </row>
    <row r="11701" spans="1:18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657"/>
        <v>23408000</v>
      </c>
      <c r="L11701" s="1">
        <v>1</v>
      </c>
      <c r="M11701" s="1">
        <f t="shared" si="658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656"/>
        <v>12</v>
      </c>
    </row>
    <row r="11702" spans="1:18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657"/>
        <v>23410000</v>
      </c>
      <c r="L11702" s="1">
        <v>1</v>
      </c>
      <c r="M11702" s="1">
        <f t="shared" si="658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656"/>
        <v>12</v>
      </c>
    </row>
    <row r="11703" spans="1:18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657"/>
        <v>23412000</v>
      </c>
      <c r="L11703" s="2">
        <v>1</v>
      </c>
      <c r="M11703" s="2">
        <f t="shared" si="658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656"/>
        <v>12</v>
      </c>
    </row>
    <row r="11704" spans="1:18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657"/>
        <v>23414000</v>
      </c>
      <c r="L11704" s="2">
        <v>1</v>
      </c>
      <c r="M11704" s="2">
        <f t="shared" si="658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656"/>
        <v>12</v>
      </c>
    </row>
    <row r="11705" spans="1:18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657"/>
        <v>23416000</v>
      </c>
      <c r="L11705" s="2">
        <v>1</v>
      </c>
      <c r="M11705" s="2">
        <f t="shared" si="658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656"/>
        <v>12</v>
      </c>
    </row>
    <row r="11706" spans="1:18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657"/>
        <v>23418000</v>
      </c>
      <c r="L11706" s="2">
        <v>1</v>
      </c>
      <c r="M11706" s="2">
        <f t="shared" si="658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656"/>
        <v>12</v>
      </c>
    </row>
    <row r="11707" spans="1:18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657"/>
        <v>23420000</v>
      </c>
      <c r="L11707" s="2">
        <v>1</v>
      </c>
      <c r="M11707" s="2">
        <f t="shared" si="658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656"/>
        <v>12</v>
      </c>
    </row>
    <row r="11708" spans="1:18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657"/>
        <v>23422000</v>
      </c>
      <c r="L11708" s="2">
        <v>1</v>
      </c>
      <c r="M11708" s="2">
        <f t="shared" si="658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656"/>
        <v>12</v>
      </c>
    </row>
    <row r="11709" spans="1:18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657"/>
        <v>23424000</v>
      </c>
      <c r="L11709" s="2">
        <v>1</v>
      </c>
      <c r="M11709" s="2">
        <f t="shared" si="658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656"/>
        <v>12</v>
      </c>
    </row>
    <row r="11710" spans="1:18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657"/>
        <v>23426000</v>
      </c>
      <c r="L11710" s="2">
        <v>1</v>
      </c>
      <c r="M11710" s="2">
        <f t="shared" si="658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656"/>
        <v>12</v>
      </c>
    </row>
    <row r="11711" spans="1:18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657"/>
        <v>23428000</v>
      </c>
      <c r="L11711" s="2">
        <v>1</v>
      </c>
      <c r="M11711" s="2">
        <f t="shared" si="658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656"/>
        <v>12</v>
      </c>
    </row>
    <row r="11712" spans="1:18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657"/>
        <v>23430000</v>
      </c>
      <c r="L11712" s="2">
        <v>1</v>
      </c>
      <c r="M11712" s="2">
        <f t="shared" si="658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656"/>
        <v>12</v>
      </c>
    </row>
    <row r="11713" spans="1:18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657"/>
        <v>23432000</v>
      </c>
      <c r="L11713" s="2">
        <v>1</v>
      </c>
      <c r="M11713" s="2">
        <f t="shared" si="658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656"/>
        <v>12</v>
      </c>
    </row>
    <row r="11714" spans="1:18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657"/>
        <v>23434000</v>
      </c>
      <c r="L11714" s="2">
        <v>1</v>
      </c>
      <c r="M11714" s="2">
        <f t="shared" si="658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656"/>
        <v>12</v>
      </c>
    </row>
    <row r="11715" spans="1:18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657"/>
        <v>23436000</v>
      </c>
      <c r="L11715" s="2">
        <v>1</v>
      </c>
      <c r="M11715" s="2">
        <f t="shared" si="658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659">QUOTIENT(A11715,1000)+1</f>
        <v>12</v>
      </c>
    </row>
    <row r="11716" spans="1:18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657"/>
        <v>23438000</v>
      </c>
      <c r="L11716" s="2">
        <v>1</v>
      </c>
      <c r="M11716" s="2">
        <f t="shared" si="658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659"/>
        <v>12</v>
      </c>
    </row>
    <row r="11717" spans="1:18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657"/>
        <v>23440000</v>
      </c>
      <c r="L11717" s="2">
        <v>1</v>
      </c>
      <c r="M11717" s="2">
        <f t="shared" si="658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659"/>
        <v>12</v>
      </c>
    </row>
    <row r="11718" spans="1:18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657"/>
        <v>23442000</v>
      </c>
      <c r="L11718" s="2">
        <v>1</v>
      </c>
      <c r="M11718" s="2">
        <f t="shared" si="658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659"/>
        <v>12</v>
      </c>
    </row>
    <row r="11719" spans="1:18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657"/>
        <v>23444000</v>
      </c>
      <c r="L11719" s="2">
        <v>1</v>
      </c>
      <c r="M11719" s="2">
        <f t="shared" si="658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659"/>
        <v>12</v>
      </c>
    </row>
    <row r="11720" spans="1:18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657"/>
        <v>23446000</v>
      </c>
      <c r="L11720" s="2">
        <v>1</v>
      </c>
      <c r="M11720" s="2">
        <f t="shared" si="658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659"/>
        <v>12</v>
      </c>
    </row>
    <row r="11721" spans="1:18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657"/>
        <v>23448000</v>
      </c>
      <c r="L11721" s="2">
        <v>1</v>
      </c>
      <c r="M11721" s="2">
        <f t="shared" si="658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659"/>
        <v>12</v>
      </c>
    </row>
    <row r="11722" spans="1:18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657"/>
        <v>23450000</v>
      </c>
      <c r="L11722" s="2">
        <v>1</v>
      </c>
      <c r="M11722" s="2">
        <f t="shared" si="658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659"/>
        <v>12</v>
      </c>
    </row>
    <row r="11723" spans="1:18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657"/>
        <v>23452000</v>
      </c>
      <c r="L11723" s="2">
        <v>1</v>
      </c>
      <c r="M11723" s="2">
        <f t="shared" si="658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659"/>
        <v>12</v>
      </c>
    </row>
    <row r="11724" spans="1:18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657"/>
        <v>23454000</v>
      </c>
      <c r="L11724" s="2">
        <v>1</v>
      </c>
      <c r="M11724" s="2">
        <f t="shared" si="658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659"/>
        <v>12</v>
      </c>
    </row>
    <row r="11725" spans="1:18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657"/>
        <v>23456000</v>
      </c>
      <c r="L11725" s="2">
        <v>1</v>
      </c>
      <c r="M11725" s="2">
        <f t="shared" si="658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659"/>
        <v>12</v>
      </c>
    </row>
    <row r="11726" spans="1:18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657"/>
        <v>23458000</v>
      </c>
      <c r="L11726" s="2">
        <v>1</v>
      </c>
      <c r="M11726" s="2">
        <f t="shared" si="658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659"/>
        <v>12</v>
      </c>
    </row>
    <row r="11727" spans="1:18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657"/>
        <v>23460000</v>
      </c>
      <c r="L11727" s="2">
        <v>1</v>
      </c>
      <c r="M11727" s="2">
        <f t="shared" si="658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659"/>
        <v>12</v>
      </c>
    </row>
    <row r="11728" spans="1:18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657"/>
        <v>23462000</v>
      </c>
      <c r="L11728" s="2">
        <v>1</v>
      </c>
      <c r="M11728" s="2">
        <f t="shared" si="658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659"/>
        <v>12</v>
      </c>
    </row>
    <row r="11729" spans="1:18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657"/>
        <v>23464000</v>
      </c>
      <c r="L11729" s="2">
        <v>1</v>
      </c>
      <c r="M11729" s="2">
        <f t="shared" si="658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659"/>
        <v>12</v>
      </c>
    </row>
    <row r="11730" spans="1:18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657"/>
        <v>23466000</v>
      </c>
      <c r="L11730" s="2">
        <v>1</v>
      </c>
      <c r="M11730" s="2">
        <f t="shared" si="658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659"/>
        <v>12</v>
      </c>
    </row>
    <row r="11731" spans="1:18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660">10000+A11731*2000</f>
        <v>23468000</v>
      </c>
      <c r="L11731" s="2">
        <v>1</v>
      </c>
      <c r="M11731" s="2">
        <f t="shared" ref="M11731:M11794" si="661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659"/>
        <v>12</v>
      </c>
    </row>
    <row r="11732" spans="1:18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660"/>
        <v>23470000</v>
      </c>
      <c r="L11732" s="2">
        <v>1</v>
      </c>
      <c r="M11732" s="2">
        <f t="shared" si="661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659"/>
        <v>12</v>
      </c>
    </row>
    <row r="11733" spans="1:18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660"/>
        <v>23472000</v>
      </c>
      <c r="L11733" s="2">
        <v>1</v>
      </c>
      <c r="M11733" s="2">
        <f t="shared" si="661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659"/>
        <v>12</v>
      </c>
    </row>
    <row r="11734" spans="1:18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660"/>
        <v>23474000</v>
      </c>
      <c r="L11734" s="2">
        <v>1</v>
      </c>
      <c r="M11734" s="2">
        <f t="shared" si="661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659"/>
        <v>12</v>
      </c>
    </row>
    <row r="11735" spans="1:18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660"/>
        <v>23476000</v>
      </c>
      <c r="L11735" s="2">
        <v>1</v>
      </c>
      <c r="M11735" s="2">
        <f t="shared" si="661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659"/>
        <v>12</v>
      </c>
    </row>
    <row r="11736" spans="1:18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660"/>
        <v>23478000</v>
      </c>
      <c r="L11736" s="2">
        <v>1</v>
      </c>
      <c r="M11736" s="2">
        <f t="shared" si="661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659"/>
        <v>12</v>
      </c>
    </row>
    <row r="11737" spans="1:18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660"/>
        <v>23480000</v>
      </c>
      <c r="L11737" s="2">
        <v>1</v>
      </c>
      <c r="M11737" s="2">
        <f t="shared" si="661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659"/>
        <v>12</v>
      </c>
    </row>
    <row r="11738" spans="1:18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660"/>
        <v>23482000</v>
      </c>
      <c r="L11738" s="2">
        <v>1</v>
      </c>
      <c r="M11738" s="2">
        <f t="shared" si="661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659"/>
        <v>12</v>
      </c>
    </row>
    <row r="11739" spans="1:18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660"/>
        <v>23484000</v>
      </c>
      <c r="L11739" s="2">
        <v>1</v>
      </c>
      <c r="M11739" s="2">
        <f t="shared" si="661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659"/>
        <v>12</v>
      </c>
    </row>
    <row r="11740" spans="1:18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660"/>
        <v>23486000</v>
      </c>
      <c r="L11740" s="2">
        <v>1</v>
      </c>
      <c r="M11740" s="2">
        <f t="shared" si="661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659"/>
        <v>12</v>
      </c>
    </row>
    <row r="11741" spans="1:18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660"/>
        <v>23488000</v>
      </c>
      <c r="L11741" s="2">
        <v>1</v>
      </c>
      <c r="M11741" s="2">
        <f t="shared" si="661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659"/>
        <v>12</v>
      </c>
    </row>
    <row r="11742" spans="1:18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660"/>
        <v>23490000</v>
      </c>
      <c r="L11742" s="2">
        <v>1</v>
      </c>
      <c r="M11742" s="2">
        <f t="shared" si="661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659"/>
        <v>12</v>
      </c>
    </row>
    <row r="11743" spans="1:18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660"/>
        <v>23492000</v>
      </c>
      <c r="L11743" s="2">
        <v>1</v>
      </c>
      <c r="M11743" s="2">
        <f t="shared" si="661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659"/>
        <v>12</v>
      </c>
    </row>
    <row r="11744" spans="1:18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660"/>
        <v>23494000</v>
      </c>
      <c r="L11744" s="2">
        <v>1</v>
      </c>
      <c r="M11744" s="2">
        <f t="shared" si="661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659"/>
        <v>12</v>
      </c>
    </row>
    <row r="11745" spans="1:18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660"/>
        <v>23496000</v>
      </c>
      <c r="L11745" s="2">
        <v>1</v>
      </c>
      <c r="M11745" s="2">
        <f t="shared" si="661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659"/>
        <v>12</v>
      </c>
    </row>
    <row r="11746" spans="1:18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660"/>
        <v>23498000</v>
      </c>
      <c r="L11746" s="2">
        <v>1</v>
      </c>
      <c r="M11746" s="2">
        <f t="shared" si="661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659"/>
        <v>12</v>
      </c>
    </row>
    <row r="11747" spans="1:18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660"/>
        <v>23500000</v>
      </c>
      <c r="L11747" s="2">
        <v>1</v>
      </c>
      <c r="M11747" s="2">
        <f t="shared" si="661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659"/>
        <v>12</v>
      </c>
    </row>
    <row r="11748" spans="1:18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660"/>
        <v>23502000</v>
      </c>
      <c r="L11748" s="2">
        <v>1</v>
      </c>
      <c r="M11748" s="2">
        <f t="shared" si="661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659"/>
        <v>12</v>
      </c>
    </row>
    <row r="11749" spans="1:18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660"/>
        <v>23504000</v>
      </c>
      <c r="L11749" s="2">
        <v>1</v>
      </c>
      <c r="M11749" s="2">
        <f t="shared" si="661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659"/>
        <v>12</v>
      </c>
    </row>
    <row r="11750" spans="1:18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660"/>
        <v>23506000</v>
      </c>
      <c r="L11750" s="2">
        <v>1</v>
      </c>
      <c r="M11750" s="2">
        <f t="shared" si="661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659"/>
        <v>12</v>
      </c>
    </row>
    <row r="11751" spans="1:18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660"/>
        <v>23508000</v>
      </c>
      <c r="L11751" s="2">
        <v>1</v>
      </c>
      <c r="M11751" s="2">
        <f t="shared" si="661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659"/>
        <v>12</v>
      </c>
    </row>
    <row r="11752" spans="1:18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660"/>
        <v>23510000</v>
      </c>
      <c r="L11752" s="2">
        <v>1</v>
      </c>
      <c r="M11752" s="2">
        <f t="shared" si="661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659"/>
        <v>12</v>
      </c>
    </row>
    <row r="11753" spans="1:18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660"/>
        <v>23512000</v>
      </c>
      <c r="L11753" s="1">
        <v>1</v>
      </c>
      <c r="M11753" s="1">
        <f t="shared" si="661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659"/>
        <v>12</v>
      </c>
    </row>
    <row r="11754" spans="1:18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660"/>
        <v>23514000</v>
      </c>
      <c r="L11754" s="1">
        <v>1</v>
      </c>
      <c r="M11754" s="1">
        <f t="shared" si="661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659"/>
        <v>12</v>
      </c>
    </row>
    <row r="11755" spans="1:18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660"/>
        <v>23516000</v>
      </c>
      <c r="L11755" s="1">
        <v>1</v>
      </c>
      <c r="M11755" s="1">
        <f t="shared" si="661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659"/>
        <v>12</v>
      </c>
    </row>
    <row r="11756" spans="1:18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660"/>
        <v>23518000</v>
      </c>
      <c r="L11756" s="1">
        <v>1</v>
      </c>
      <c r="M11756" s="1">
        <f t="shared" si="661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659"/>
        <v>12</v>
      </c>
    </row>
    <row r="11757" spans="1:18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660"/>
        <v>23520000</v>
      </c>
      <c r="L11757" s="1">
        <v>1</v>
      </c>
      <c r="M11757" s="1">
        <f t="shared" si="661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659"/>
        <v>12</v>
      </c>
    </row>
    <row r="11758" spans="1:18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660"/>
        <v>23522000</v>
      </c>
      <c r="L11758" s="1">
        <v>1</v>
      </c>
      <c r="M11758" s="1">
        <f t="shared" si="661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659"/>
        <v>12</v>
      </c>
    </row>
    <row r="11759" spans="1:18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660"/>
        <v>23524000</v>
      </c>
      <c r="L11759" s="1">
        <v>1</v>
      </c>
      <c r="M11759" s="1">
        <f t="shared" si="661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659"/>
        <v>12</v>
      </c>
    </row>
    <row r="11760" spans="1:18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660"/>
        <v>23526000</v>
      </c>
      <c r="L11760" s="1">
        <v>1</v>
      </c>
      <c r="M11760" s="1">
        <f t="shared" si="661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659"/>
        <v>12</v>
      </c>
    </row>
    <row r="11761" spans="1:18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660"/>
        <v>23528000</v>
      </c>
      <c r="L11761" s="1">
        <v>1</v>
      </c>
      <c r="M11761" s="1">
        <f t="shared" si="661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659"/>
        <v>12</v>
      </c>
    </row>
    <row r="11762" spans="1:18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660"/>
        <v>23530000</v>
      </c>
      <c r="L11762" s="1">
        <v>1</v>
      </c>
      <c r="M11762" s="1">
        <f t="shared" si="661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659"/>
        <v>12</v>
      </c>
    </row>
    <row r="11763" spans="1:18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660"/>
        <v>23532000</v>
      </c>
      <c r="L11763" s="1">
        <v>1</v>
      </c>
      <c r="M11763" s="1">
        <f t="shared" si="661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659"/>
        <v>12</v>
      </c>
    </row>
    <row r="11764" spans="1:18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660"/>
        <v>23534000</v>
      </c>
      <c r="L11764" s="1">
        <v>1</v>
      </c>
      <c r="M11764" s="1">
        <f t="shared" si="661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659"/>
        <v>12</v>
      </c>
    </row>
    <row r="11765" spans="1:18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660"/>
        <v>23536000</v>
      </c>
      <c r="L11765" s="1">
        <v>1</v>
      </c>
      <c r="M11765" s="1">
        <f t="shared" si="661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659"/>
        <v>12</v>
      </c>
    </row>
    <row r="11766" spans="1:18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660"/>
        <v>23538000</v>
      </c>
      <c r="L11766" s="1">
        <v>1</v>
      </c>
      <c r="M11766" s="1">
        <f t="shared" si="661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659"/>
        <v>12</v>
      </c>
    </row>
    <row r="11767" spans="1:18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660"/>
        <v>23540000</v>
      </c>
      <c r="L11767" s="1">
        <v>1</v>
      </c>
      <c r="M11767" s="1">
        <f t="shared" si="661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659"/>
        <v>12</v>
      </c>
    </row>
    <row r="11768" spans="1:18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660"/>
        <v>23542000</v>
      </c>
      <c r="L11768" s="1">
        <v>1</v>
      </c>
      <c r="M11768" s="1">
        <f t="shared" si="661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659"/>
        <v>12</v>
      </c>
    </row>
    <row r="11769" spans="1:18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660"/>
        <v>23544000</v>
      </c>
      <c r="L11769" s="1">
        <v>1</v>
      </c>
      <c r="M11769" s="1">
        <f t="shared" si="661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659"/>
        <v>12</v>
      </c>
    </row>
    <row r="11770" spans="1:18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660"/>
        <v>23546000</v>
      </c>
      <c r="L11770" s="1">
        <v>1</v>
      </c>
      <c r="M11770" s="1">
        <f t="shared" si="661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659"/>
        <v>12</v>
      </c>
    </row>
    <row r="11771" spans="1:18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660"/>
        <v>23548000</v>
      </c>
      <c r="L11771" s="1">
        <v>1</v>
      </c>
      <c r="M11771" s="1">
        <f t="shared" si="661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659"/>
        <v>12</v>
      </c>
    </row>
    <row r="11772" spans="1:18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660"/>
        <v>23550000</v>
      </c>
      <c r="L11772" s="1">
        <v>1</v>
      </c>
      <c r="M11772" s="1">
        <f t="shared" si="661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659"/>
        <v>12</v>
      </c>
    </row>
    <row r="11773" spans="1:18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660"/>
        <v>23552000</v>
      </c>
      <c r="L11773" s="1">
        <v>1</v>
      </c>
      <c r="M11773" s="1">
        <f t="shared" si="661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659"/>
        <v>12</v>
      </c>
    </row>
    <row r="11774" spans="1:18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660"/>
        <v>23554000</v>
      </c>
      <c r="L11774" s="1">
        <v>1</v>
      </c>
      <c r="M11774" s="1">
        <f t="shared" si="661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659"/>
        <v>12</v>
      </c>
    </row>
    <row r="11775" spans="1:18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660"/>
        <v>23556000</v>
      </c>
      <c r="L11775" s="1">
        <v>1</v>
      </c>
      <c r="M11775" s="1">
        <f t="shared" si="661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659"/>
        <v>12</v>
      </c>
    </row>
    <row r="11776" spans="1:18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660"/>
        <v>23558000</v>
      </c>
      <c r="L11776" s="1">
        <v>1</v>
      </c>
      <c r="M11776" s="1">
        <f t="shared" si="661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659"/>
        <v>12</v>
      </c>
    </row>
    <row r="11777" spans="1:18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660"/>
        <v>23560000</v>
      </c>
      <c r="L11777" s="1">
        <v>1</v>
      </c>
      <c r="M11777" s="1">
        <f t="shared" si="661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659"/>
        <v>12</v>
      </c>
    </row>
    <row r="11778" spans="1:18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660"/>
        <v>23562000</v>
      </c>
      <c r="L11778" s="1">
        <v>1</v>
      </c>
      <c r="M11778" s="1">
        <f t="shared" si="661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659"/>
        <v>12</v>
      </c>
    </row>
    <row r="11779" spans="1:18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660"/>
        <v>23564000</v>
      </c>
      <c r="L11779" s="1">
        <v>1</v>
      </c>
      <c r="M11779" s="1">
        <f t="shared" si="661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662">QUOTIENT(A11779,1000)+1</f>
        <v>12</v>
      </c>
    </row>
    <row r="11780" spans="1:18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660"/>
        <v>23566000</v>
      </c>
      <c r="L11780" s="1">
        <v>1</v>
      </c>
      <c r="M11780" s="1">
        <f t="shared" si="661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662"/>
        <v>12</v>
      </c>
    </row>
    <row r="11781" spans="1:18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660"/>
        <v>23568000</v>
      </c>
      <c r="L11781" s="1">
        <v>1</v>
      </c>
      <c r="M11781" s="1">
        <f t="shared" si="661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662"/>
        <v>12</v>
      </c>
    </row>
    <row r="11782" spans="1:18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660"/>
        <v>23570000</v>
      </c>
      <c r="L11782" s="1">
        <v>1</v>
      </c>
      <c r="M11782" s="1">
        <f t="shared" si="661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662"/>
        <v>12</v>
      </c>
    </row>
    <row r="11783" spans="1:18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660"/>
        <v>23572000</v>
      </c>
      <c r="L11783" s="1">
        <v>1</v>
      </c>
      <c r="M11783" s="1">
        <f t="shared" si="661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662"/>
        <v>12</v>
      </c>
    </row>
    <row r="11784" spans="1:18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660"/>
        <v>23574000</v>
      </c>
      <c r="L11784" s="1">
        <v>1</v>
      </c>
      <c r="M11784" s="1">
        <f t="shared" si="661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662"/>
        <v>12</v>
      </c>
    </row>
    <row r="11785" spans="1:18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660"/>
        <v>23576000</v>
      </c>
      <c r="L11785" s="1">
        <v>1</v>
      </c>
      <c r="M11785" s="1">
        <f t="shared" si="661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662"/>
        <v>12</v>
      </c>
    </row>
    <row r="11786" spans="1:18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660"/>
        <v>23578000</v>
      </c>
      <c r="L11786" s="1">
        <v>1</v>
      </c>
      <c r="M11786" s="1">
        <f t="shared" si="661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662"/>
        <v>12</v>
      </c>
    </row>
    <row r="11787" spans="1:18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660"/>
        <v>23580000</v>
      </c>
      <c r="L11787" s="1">
        <v>1</v>
      </c>
      <c r="M11787" s="1">
        <f t="shared" si="661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662"/>
        <v>12</v>
      </c>
    </row>
    <row r="11788" spans="1:18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660"/>
        <v>23582000</v>
      </c>
      <c r="L11788" s="1">
        <v>1</v>
      </c>
      <c r="M11788" s="1">
        <f t="shared" si="661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662"/>
        <v>12</v>
      </c>
    </row>
    <row r="11789" spans="1:18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660"/>
        <v>23584000</v>
      </c>
      <c r="L11789" s="1">
        <v>1</v>
      </c>
      <c r="M11789" s="1">
        <f t="shared" si="661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662"/>
        <v>12</v>
      </c>
    </row>
    <row r="11790" spans="1:18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660"/>
        <v>23586000</v>
      </c>
      <c r="L11790" s="1">
        <v>1</v>
      </c>
      <c r="M11790" s="1">
        <f t="shared" si="661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662"/>
        <v>12</v>
      </c>
    </row>
    <row r="11791" spans="1:18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660"/>
        <v>23588000</v>
      </c>
      <c r="L11791" s="1">
        <v>1</v>
      </c>
      <c r="M11791" s="1">
        <f t="shared" si="661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662"/>
        <v>12</v>
      </c>
    </row>
    <row r="11792" spans="1:18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660"/>
        <v>23590000</v>
      </c>
      <c r="L11792" s="1">
        <v>1</v>
      </c>
      <c r="M11792" s="1">
        <f t="shared" si="661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662"/>
        <v>12</v>
      </c>
    </row>
    <row r="11793" spans="1:18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660"/>
        <v>23592000</v>
      </c>
      <c r="L11793" s="1">
        <v>1</v>
      </c>
      <c r="M11793" s="1">
        <f t="shared" si="661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662"/>
        <v>12</v>
      </c>
    </row>
    <row r="11794" spans="1:18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660"/>
        <v>23594000</v>
      </c>
      <c r="L11794" s="1">
        <v>1</v>
      </c>
      <c r="M11794" s="1">
        <f t="shared" si="661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662"/>
        <v>12</v>
      </c>
    </row>
    <row r="11795" spans="1:18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663">10000+A11795*2000</f>
        <v>23596000</v>
      </c>
      <c r="L11795" s="1">
        <v>1</v>
      </c>
      <c r="M11795" s="1">
        <f t="shared" ref="M11795:M11858" si="664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662"/>
        <v>12</v>
      </c>
    </row>
    <row r="11796" spans="1:18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663"/>
        <v>23598000</v>
      </c>
      <c r="L11796" s="1">
        <v>1</v>
      </c>
      <c r="M11796" s="1">
        <f t="shared" si="664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662"/>
        <v>12</v>
      </c>
    </row>
    <row r="11797" spans="1:18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663"/>
        <v>23600000</v>
      </c>
      <c r="L11797" s="1">
        <v>1</v>
      </c>
      <c r="M11797" s="1">
        <f t="shared" si="664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662"/>
        <v>12</v>
      </c>
    </row>
    <row r="11798" spans="1:18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663"/>
        <v>23602000</v>
      </c>
      <c r="L11798" s="1">
        <v>1</v>
      </c>
      <c r="M11798" s="1">
        <f t="shared" si="664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662"/>
        <v>12</v>
      </c>
    </row>
    <row r="11799" spans="1:18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663"/>
        <v>23604000</v>
      </c>
      <c r="L11799" s="1">
        <v>1</v>
      </c>
      <c r="M11799" s="1">
        <f t="shared" si="664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662"/>
        <v>12</v>
      </c>
    </row>
    <row r="11800" spans="1:18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663"/>
        <v>23606000</v>
      </c>
      <c r="L11800" s="1">
        <v>1</v>
      </c>
      <c r="M11800" s="1">
        <f t="shared" si="664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662"/>
        <v>12</v>
      </c>
    </row>
    <row r="11801" spans="1:18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663"/>
        <v>23608000</v>
      </c>
      <c r="L11801" s="1">
        <v>1</v>
      </c>
      <c r="M11801" s="1">
        <f t="shared" si="664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662"/>
        <v>12</v>
      </c>
    </row>
    <row r="11802" spans="1:18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663"/>
        <v>23610000</v>
      </c>
      <c r="L11802" s="1">
        <v>1</v>
      </c>
      <c r="M11802" s="1">
        <f t="shared" si="664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662"/>
        <v>12</v>
      </c>
    </row>
    <row r="11803" spans="1:18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663"/>
        <v>23612000</v>
      </c>
      <c r="L11803" s="2">
        <v>1</v>
      </c>
      <c r="M11803" s="2">
        <f t="shared" si="664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662"/>
        <v>12</v>
      </c>
    </row>
    <row r="11804" spans="1:18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663"/>
        <v>23614000</v>
      </c>
      <c r="L11804" s="2">
        <v>1</v>
      </c>
      <c r="M11804" s="2">
        <f t="shared" si="664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662"/>
        <v>12</v>
      </c>
    </row>
    <row r="11805" spans="1:18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663"/>
        <v>23616000</v>
      </c>
      <c r="L11805" s="2">
        <v>1</v>
      </c>
      <c r="M11805" s="2">
        <f t="shared" si="664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662"/>
        <v>12</v>
      </c>
    </row>
    <row r="11806" spans="1:18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663"/>
        <v>23618000</v>
      </c>
      <c r="L11806" s="2">
        <v>1</v>
      </c>
      <c r="M11806" s="2">
        <f t="shared" si="664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662"/>
        <v>12</v>
      </c>
    </row>
    <row r="11807" spans="1:18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663"/>
        <v>23620000</v>
      </c>
      <c r="L11807" s="2">
        <v>1</v>
      </c>
      <c r="M11807" s="2">
        <f t="shared" si="664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662"/>
        <v>12</v>
      </c>
    </row>
    <row r="11808" spans="1:18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663"/>
        <v>23622000</v>
      </c>
      <c r="L11808" s="2">
        <v>1</v>
      </c>
      <c r="M11808" s="2">
        <f t="shared" si="664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662"/>
        <v>12</v>
      </c>
    </row>
    <row r="11809" spans="1:18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663"/>
        <v>23624000</v>
      </c>
      <c r="L11809" s="2">
        <v>1</v>
      </c>
      <c r="M11809" s="2">
        <f t="shared" si="664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662"/>
        <v>12</v>
      </c>
    </row>
    <row r="11810" spans="1:18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663"/>
        <v>23626000</v>
      </c>
      <c r="L11810" s="2">
        <v>1</v>
      </c>
      <c r="M11810" s="2">
        <f t="shared" si="664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662"/>
        <v>12</v>
      </c>
    </row>
    <row r="11811" spans="1:18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663"/>
        <v>23628000</v>
      </c>
      <c r="L11811" s="2">
        <v>1</v>
      </c>
      <c r="M11811" s="2">
        <f t="shared" si="664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662"/>
        <v>12</v>
      </c>
    </row>
    <row r="11812" spans="1:18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663"/>
        <v>23630000</v>
      </c>
      <c r="L11812" s="2">
        <v>1</v>
      </c>
      <c r="M11812" s="2">
        <f t="shared" si="664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662"/>
        <v>12</v>
      </c>
    </row>
    <row r="11813" spans="1:18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663"/>
        <v>23632000</v>
      </c>
      <c r="L11813" s="2">
        <v>1</v>
      </c>
      <c r="M11813" s="2">
        <f t="shared" si="664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662"/>
        <v>12</v>
      </c>
    </row>
    <row r="11814" spans="1:18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663"/>
        <v>23634000</v>
      </c>
      <c r="L11814" s="2">
        <v>1</v>
      </c>
      <c r="M11814" s="2">
        <f t="shared" si="664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662"/>
        <v>12</v>
      </c>
    </row>
    <row r="11815" spans="1:18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663"/>
        <v>23636000</v>
      </c>
      <c r="L11815" s="2">
        <v>1</v>
      </c>
      <c r="M11815" s="2">
        <f t="shared" si="664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662"/>
        <v>12</v>
      </c>
    </row>
    <row r="11816" spans="1:18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663"/>
        <v>23638000</v>
      </c>
      <c r="L11816" s="2">
        <v>1</v>
      </c>
      <c r="M11816" s="2">
        <f t="shared" si="664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662"/>
        <v>12</v>
      </c>
    </row>
    <row r="11817" spans="1:18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663"/>
        <v>23640000</v>
      </c>
      <c r="L11817" s="2">
        <v>1</v>
      </c>
      <c r="M11817" s="2">
        <f t="shared" si="664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662"/>
        <v>12</v>
      </c>
    </row>
    <row r="11818" spans="1:18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663"/>
        <v>23642000</v>
      </c>
      <c r="L11818" s="2">
        <v>1</v>
      </c>
      <c r="M11818" s="2">
        <f t="shared" si="664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662"/>
        <v>12</v>
      </c>
    </row>
    <row r="11819" spans="1:18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663"/>
        <v>23644000</v>
      </c>
      <c r="L11819" s="2">
        <v>1</v>
      </c>
      <c r="M11819" s="2">
        <f t="shared" si="664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662"/>
        <v>12</v>
      </c>
    </row>
    <row r="11820" spans="1:18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663"/>
        <v>23646000</v>
      </c>
      <c r="L11820" s="2">
        <v>1</v>
      </c>
      <c r="M11820" s="2">
        <f t="shared" si="664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662"/>
        <v>12</v>
      </c>
    </row>
    <row r="11821" spans="1:18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663"/>
        <v>23648000</v>
      </c>
      <c r="L11821" s="2">
        <v>1</v>
      </c>
      <c r="M11821" s="2">
        <f t="shared" si="664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662"/>
        <v>12</v>
      </c>
    </row>
    <row r="11822" spans="1:18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663"/>
        <v>23650000</v>
      </c>
      <c r="L11822" s="2">
        <v>1</v>
      </c>
      <c r="M11822" s="2">
        <f t="shared" si="664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662"/>
        <v>12</v>
      </c>
    </row>
    <row r="11823" spans="1:18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663"/>
        <v>23652000</v>
      </c>
      <c r="L11823" s="2">
        <v>1</v>
      </c>
      <c r="M11823" s="2">
        <f t="shared" si="664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662"/>
        <v>12</v>
      </c>
    </row>
    <row r="11824" spans="1:18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663"/>
        <v>23654000</v>
      </c>
      <c r="L11824" s="2">
        <v>1</v>
      </c>
      <c r="M11824" s="2">
        <f t="shared" si="664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662"/>
        <v>12</v>
      </c>
    </row>
    <row r="11825" spans="1:18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663"/>
        <v>23656000</v>
      </c>
      <c r="L11825" s="2">
        <v>1</v>
      </c>
      <c r="M11825" s="2">
        <f t="shared" si="664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662"/>
        <v>12</v>
      </c>
    </row>
    <row r="11826" spans="1:18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663"/>
        <v>23658000</v>
      </c>
      <c r="L11826" s="2">
        <v>1</v>
      </c>
      <c r="M11826" s="2">
        <f t="shared" si="664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662"/>
        <v>12</v>
      </c>
    </row>
    <row r="11827" spans="1:18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663"/>
        <v>23660000</v>
      </c>
      <c r="L11827" s="2">
        <v>1</v>
      </c>
      <c r="M11827" s="2">
        <f t="shared" si="664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662"/>
        <v>12</v>
      </c>
    </row>
    <row r="11828" spans="1:18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663"/>
        <v>23662000</v>
      </c>
      <c r="L11828" s="2">
        <v>1</v>
      </c>
      <c r="M11828" s="2">
        <f t="shared" si="664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662"/>
        <v>12</v>
      </c>
    </row>
    <row r="11829" spans="1:18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663"/>
        <v>23664000</v>
      </c>
      <c r="L11829" s="2">
        <v>1</v>
      </c>
      <c r="M11829" s="2">
        <f t="shared" si="664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662"/>
        <v>12</v>
      </c>
    </row>
    <row r="11830" spans="1:18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663"/>
        <v>23666000</v>
      </c>
      <c r="L11830" s="2">
        <v>1</v>
      </c>
      <c r="M11830" s="2">
        <f t="shared" si="664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662"/>
        <v>12</v>
      </c>
    </row>
    <row r="11831" spans="1:18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663"/>
        <v>23668000</v>
      </c>
      <c r="L11831" s="2">
        <v>1</v>
      </c>
      <c r="M11831" s="2">
        <f t="shared" si="664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662"/>
        <v>12</v>
      </c>
    </row>
    <row r="11832" spans="1:18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663"/>
        <v>23670000</v>
      </c>
      <c r="L11832" s="2">
        <v>1</v>
      </c>
      <c r="M11832" s="2">
        <f t="shared" si="664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662"/>
        <v>12</v>
      </c>
    </row>
    <row r="11833" spans="1:18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663"/>
        <v>23672000</v>
      </c>
      <c r="L11833" s="2">
        <v>1</v>
      </c>
      <c r="M11833" s="2">
        <f t="shared" si="664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662"/>
        <v>12</v>
      </c>
    </row>
    <row r="11834" spans="1:18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663"/>
        <v>23674000</v>
      </c>
      <c r="L11834" s="2">
        <v>1</v>
      </c>
      <c r="M11834" s="2">
        <f t="shared" si="664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662"/>
        <v>12</v>
      </c>
    </row>
    <row r="11835" spans="1:18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663"/>
        <v>23676000</v>
      </c>
      <c r="L11835" s="2">
        <v>1</v>
      </c>
      <c r="M11835" s="2">
        <f t="shared" si="664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662"/>
        <v>12</v>
      </c>
    </row>
    <row r="11836" spans="1:18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663"/>
        <v>23678000</v>
      </c>
      <c r="L11836" s="2">
        <v>1</v>
      </c>
      <c r="M11836" s="2">
        <f t="shared" si="664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662"/>
        <v>12</v>
      </c>
    </row>
    <row r="11837" spans="1:18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663"/>
        <v>23680000</v>
      </c>
      <c r="L11837" s="2">
        <v>1</v>
      </c>
      <c r="M11837" s="2">
        <f t="shared" si="664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662"/>
        <v>12</v>
      </c>
    </row>
    <row r="11838" spans="1:18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663"/>
        <v>23682000</v>
      </c>
      <c r="L11838" s="2">
        <v>1</v>
      </c>
      <c r="M11838" s="2">
        <f t="shared" si="664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662"/>
        <v>12</v>
      </c>
    </row>
    <row r="11839" spans="1:18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663"/>
        <v>23684000</v>
      </c>
      <c r="L11839" s="2">
        <v>1</v>
      </c>
      <c r="M11839" s="2">
        <f t="shared" si="664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662"/>
        <v>12</v>
      </c>
    </row>
    <row r="11840" spans="1:18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663"/>
        <v>23686000</v>
      </c>
      <c r="L11840" s="2">
        <v>1</v>
      </c>
      <c r="M11840" s="2">
        <f t="shared" si="664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662"/>
        <v>12</v>
      </c>
    </row>
    <row r="11841" spans="1:18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663"/>
        <v>23688000</v>
      </c>
      <c r="L11841" s="2">
        <v>1</v>
      </c>
      <c r="M11841" s="2">
        <f t="shared" si="664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662"/>
        <v>12</v>
      </c>
    </row>
    <row r="11842" spans="1:18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663"/>
        <v>23690000</v>
      </c>
      <c r="L11842" s="2">
        <v>1</v>
      </c>
      <c r="M11842" s="2">
        <f t="shared" si="664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662"/>
        <v>12</v>
      </c>
    </row>
    <row r="11843" spans="1:18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663"/>
        <v>23692000</v>
      </c>
      <c r="L11843" s="2">
        <v>1</v>
      </c>
      <c r="M11843" s="2">
        <f t="shared" si="664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665">QUOTIENT(A11843,1000)+1</f>
        <v>12</v>
      </c>
    </row>
    <row r="11844" spans="1:18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663"/>
        <v>23694000</v>
      </c>
      <c r="L11844" s="2">
        <v>1</v>
      </c>
      <c r="M11844" s="2">
        <f t="shared" si="664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665"/>
        <v>12</v>
      </c>
    </row>
    <row r="11845" spans="1:18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663"/>
        <v>23696000</v>
      </c>
      <c r="L11845" s="2">
        <v>1</v>
      </c>
      <c r="M11845" s="2">
        <f t="shared" si="664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665"/>
        <v>12</v>
      </c>
    </row>
    <row r="11846" spans="1:18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663"/>
        <v>23698000</v>
      </c>
      <c r="L11846" s="2">
        <v>1</v>
      </c>
      <c r="M11846" s="2">
        <f t="shared" si="664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665"/>
        <v>12</v>
      </c>
    </row>
    <row r="11847" spans="1:18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663"/>
        <v>23700000</v>
      </c>
      <c r="L11847" s="2">
        <v>1</v>
      </c>
      <c r="M11847" s="2">
        <f t="shared" si="664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665"/>
        <v>12</v>
      </c>
    </row>
    <row r="11848" spans="1:18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663"/>
        <v>23702000</v>
      </c>
      <c r="L11848" s="2">
        <v>1</v>
      </c>
      <c r="M11848" s="2">
        <f t="shared" si="664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665"/>
        <v>12</v>
      </c>
    </row>
    <row r="11849" spans="1:18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663"/>
        <v>23704000</v>
      </c>
      <c r="L11849" s="2">
        <v>1</v>
      </c>
      <c r="M11849" s="2">
        <f t="shared" si="664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665"/>
        <v>12</v>
      </c>
    </row>
    <row r="11850" spans="1:18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663"/>
        <v>23706000</v>
      </c>
      <c r="L11850" s="2">
        <v>1</v>
      </c>
      <c r="M11850" s="2">
        <f t="shared" si="664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665"/>
        <v>12</v>
      </c>
    </row>
    <row r="11851" spans="1:18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663"/>
        <v>23708000</v>
      </c>
      <c r="L11851" s="2">
        <v>1</v>
      </c>
      <c r="M11851" s="2">
        <f t="shared" si="664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665"/>
        <v>12</v>
      </c>
    </row>
    <row r="11852" spans="1:18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663"/>
        <v>23710000</v>
      </c>
      <c r="L11852" s="2">
        <v>1</v>
      </c>
      <c r="M11852" s="2">
        <f t="shared" si="664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665"/>
        <v>12</v>
      </c>
    </row>
    <row r="11853" spans="1:18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663"/>
        <v>23712000</v>
      </c>
      <c r="L11853" s="1">
        <v>1</v>
      </c>
      <c r="M11853" s="1">
        <f t="shared" si="664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665"/>
        <v>12</v>
      </c>
    </row>
    <row r="11854" spans="1:18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663"/>
        <v>23714000</v>
      </c>
      <c r="L11854" s="1">
        <v>1</v>
      </c>
      <c r="M11854" s="1">
        <f t="shared" si="664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665"/>
        <v>12</v>
      </c>
    </row>
    <row r="11855" spans="1:18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663"/>
        <v>23716000</v>
      </c>
      <c r="L11855" s="1">
        <v>1</v>
      </c>
      <c r="M11855" s="1">
        <f t="shared" si="664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665"/>
        <v>12</v>
      </c>
    </row>
    <row r="11856" spans="1:18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663"/>
        <v>23718000</v>
      </c>
      <c r="L11856" s="1">
        <v>1</v>
      </c>
      <c r="M11856" s="1">
        <f t="shared" si="664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665"/>
        <v>12</v>
      </c>
    </row>
    <row r="11857" spans="1:18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663"/>
        <v>23720000</v>
      </c>
      <c r="L11857" s="1">
        <v>1</v>
      </c>
      <c r="M11857" s="1">
        <f t="shared" si="664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665"/>
        <v>12</v>
      </c>
    </row>
    <row r="11858" spans="1:18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663"/>
        <v>23722000</v>
      </c>
      <c r="L11858" s="1">
        <v>1</v>
      </c>
      <c r="M11858" s="1">
        <f t="shared" si="664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665"/>
        <v>12</v>
      </c>
    </row>
    <row r="11859" spans="1:18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666">10000+A11859*2000</f>
        <v>23724000</v>
      </c>
      <c r="L11859" s="1">
        <v>1</v>
      </c>
      <c r="M11859" s="1">
        <f t="shared" ref="M11859:M11922" si="667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665"/>
        <v>12</v>
      </c>
    </row>
    <row r="11860" spans="1:18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666"/>
        <v>23726000</v>
      </c>
      <c r="L11860" s="1">
        <v>1</v>
      </c>
      <c r="M11860" s="1">
        <f t="shared" si="667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665"/>
        <v>12</v>
      </c>
    </row>
    <row r="11861" spans="1:18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666"/>
        <v>23728000</v>
      </c>
      <c r="L11861" s="1">
        <v>1</v>
      </c>
      <c r="M11861" s="1">
        <f t="shared" si="667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665"/>
        <v>12</v>
      </c>
    </row>
    <row r="11862" spans="1:18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666"/>
        <v>23730000</v>
      </c>
      <c r="L11862" s="1">
        <v>1</v>
      </c>
      <c r="M11862" s="1">
        <f t="shared" si="667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665"/>
        <v>12</v>
      </c>
    </row>
    <row r="11863" spans="1:18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666"/>
        <v>23732000</v>
      </c>
      <c r="L11863" s="1">
        <v>1</v>
      </c>
      <c r="M11863" s="1">
        <f t="shared" si="667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665"/>
        <v>12</v>
      </c>
    </row>
    <row r="11864" spans="1:18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666"/>
        <v>23734000</v>
      </c>
      <c r="L11864" s="1">
        <v>1</v>
      </c>
      <c r="M11864" s="1">
        <f t="shared" si="667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665"/>
        <v>12</v>
      </c>
    </row>
    <row r="11865" spans="1:18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666"/>
        <v>23736000</v>
      </c>
      <c r="L11865" s="1">
        <v>1</v>
      </c>
      <c r="M11865" s="1">
        <f t="shared" si="667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665"/>
        <v>12</v>
      </c>
    </row>
    <row r="11866" spans="1:18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666"/>
        <v>23738000</v>
      </c>
      <c r="L11866" s="1">
        <v>1</v>
      </c>
      <c r="M11866" s="1">
        <f t="shared" si="667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665"/>
        <v>12</v>
      </c>
    </row>
    <row r="11867" spans="1:18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666"/>
        <v>23740000</v>
      </c>
      <c r="L11867" s="1">
        <v>1</v>
      </c>
      <c r="M11867" s="1">
        <f t="shared" si="667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665"/>
        <v>12</v>
      </c>
    </row>
    <row r="11868" spans="1:18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666"/>
        <v>23742000</v>
      </c>
      <c r="L11868" s="1">
        <v>1</v>
      </c>
      <c r="M11868" s="1">
        <f t="shared" si="667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665"/>
        <v>12</v>
      </c>
    </row>
    <row r="11869" spans="1:18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666"/>
        <v>23744000</v>
      </c>
      <c r="L11869" s="1">
        <v>1</v>
      </c>
      <c r="M11869" s="1">
        <f t="shared" si="667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665"/>
        <v>12</v>
      </c>
    </row>
    <row r="11870" spans="1:18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666"/>
        <v>23746000</v>
      </c>
      <c r="L11870" s="1">
        <v>1</v>
      </c>
      <c r="M11870" s="1">
        <f t="shared" si="667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665"/>
        <v>12</v>
      </c>
    </row>
    <row r="11871" spans="1:18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666"/>
        <v>23748000</v>
      </c>
      <c r="L11871" s="1">
        <v>1</v>
      </c>
      <c r="M11871" s="1">
        <f t="shared" si="667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665"/>
        <v>12</v>
      </c>
    </row>
    <row r="11872" spans="1:18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666"/>
        <v>23750000</v>
      </c>
      <c r="L11872" s="1">
        <v>1</v>
      </c>
      <c r="M11872" s="1">
        <f t="shared" si="667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665"/>
        <v>12</v>
      </c>
    </row>
    <row r="11873" spans="1:18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666"/>
        <v>23752000</v>
      </c>
      <c r="L11873" s="1">
        <v>1</v>
      </c>
      <c r="M11873" s="1">
        <f t="shared" si="667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665"/>
        <v>12</v>
      </c>
    </row>
    <row r="11874" spans="1:18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666"/>
        <v>23754000</v>
      </c>
      <c r="L11874" s="1">
        <v>1</v>
      </c>
      <c r="M11874" s="1">
        <f t="shared" si="667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665"/>
        <v>12</v>
      </c>
    </row>
    <row r="11875" spans="1:18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666"/>
        <v>23756000</v>
      </c>
      <c r="L11875" s="1">
        <v>1</v>
      </c>
      <c r="M11875" s="1">
        <f t="shared" si="667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665"/>
        <v>12</v>
      </c>
    </row>
    <row r="11876" spans="1:18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666"/>
        <v>23758000</v>
      </c>
      <c r="L11876" s="1">
        <v>1</v>
      </c>
      <c r="M11876" s="1">
        <f t="shared" si="667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665"/>
        <v>12</v>
      </c>
    </row>
    <row r="11877" spans="1:18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666"/>
        <v>23760000</v>
      </c>
      <c r="L11877" s="1">
        <v>1</v>
      </c>
      <c r="M11877" s="1">
        <f t="shared" si="667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665"/>
        <v>12</v>
      </c>
    </row>
    <row r="11878" spans="1:18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666"/>
        <v>23762000</v>
      </c>
      <c r="L11878" s="1">
        <v>1</v>
      </c>
      <c r="M11878" s="1">
        <f t="shared" si="667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665"/>
        <v>12</v>
      </c>
    </row>
    <row r="11879" spans="1:18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666"/>
        <v>23764000</v>
      </c>
      <c r="L11879" s="1">
        <v>1</v>
      </c>
      <c r="M11879" s="1">
        <f t="shared" si="667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665"/>
        <v>12</v>
      </c>
    </row>
    <row r="11880" spans="1:18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666"/>
        <v>23766000</v>
      </c>
      <c r="L11880" s="1">
        <v>1</v>
      </c>
      <c r="M11880" s="1">
        <f t="shared" si="667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665"/>
        <v>12</v>
      </c>
    </row>
    <row r="11881" spans="1:18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666"/>
        <v>23768000</v>
      </c>
      <c r="L11881" s="1">
        <v>1</v>
      </c>
      <c r="M11881" s="1">
        <f t="shared" si="667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665"/>
        <v>12</v>
      </c>
    </row>
    <row r="11882" spans="1:18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666"/>
        <v>23770000</v>
      </c>
      <c r="L11882" s="1">
        <v>1</v>
      </c>
      <c r="M11882" s="1">
        <f t="shared" si="667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665"/>
        <v>12</v>
      </c>
    </row>
    <row r="11883" spans="1:18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666"/>
        <v>23772000</v>
      </c>
      <c r="L11883" s="1">
        <v>1</v>
      </c>
      <c r="M11883" s="1">
        <f t="shared" si="667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665"/>
        <v>12</v>
      </c>
    </row>
    <row r="11884" spans="1:18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666"/>
        <v>23774000</v>
      </c>
      <c r="L11884" s="1">
        <v>1</v>
      </c>
      <c r="M11884" s="1">
        <f t="shared" si="667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665"/>
        <v>12</v>
      </c>
    </row>
    <row r="11885" spans="1:18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666"/>
        <v>23776000</v>
      </c>
      <c r="L11885" s="1">
        <v>1</v>
      </c>
      <c r="M11885" s="1">
        <f t="shared" si="667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665"/>
        <v>12</v>
      </c>
    </row>
    <row r="11886" spans="1:18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666"/>
        <v>23778000</v>
      </c>
      <c r="L11886" s="1">
        <v>1</v>
      </c>
      <c r="M11886" s="1">
        <f t="shared" si="667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665"/>
        <v>12</v>
      </c>
    </row>
    <row r="11887" spans="1:18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666"/>
        <v>23780000</v>
      </c>
      <c r="L11887" s="1">
        <v>1</v>
      </c>
      <c r="M11887" s="1">
        <f t="shared" si="667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665"/>
        <v>12</v>
      </c>
    </row>
    <row r="11888" spans="1:18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666"/>
        <v>23782000</v>
      </c>
      <c r="L11888" s="1">
        <v>1</v>
      </c>
      <c r="M11888" s="1">
        <f t="shared" si="667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665"/>
        <v>12</v>
      </c>
    </row>
    <row r="11889" spans="1:18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666"/>
        <v>23784000</v>
      </c>
      <c r="L11889" s="1">
        <v>1</v>
      </c>
      <c r="M11889" s="1">
        <f t="shared" si="667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665"/>
        <v>12</v>
      </c>
    </row>
    <row r="11890" spans="1:18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666"/>
        <v>23786000</v>
      </c>
      <c r="L11890" s="1">
        <v>1</v>
      </c>
      <c r="M11890" s="1">
        <f t="shared" si="667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665"/>
        <v>12</v>
      </c>
    </row>
    <row r="11891" spans="1:18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666"/>
        <v>23788000</v>
      </c>
      <c r="L11891" s="1">
        <v>1</v>
      </c>
      <c r="M11891" s="1">
        <f t="shared" si="667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665"/>
        <v>12</v>
      </c>
    </row>
    <row r="11892" spans="1:18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666"/>
        <v>23790000</v>
      </c>
      <c r="L11892" s="1">
        <v>1</v>
      </c>
      <c r="M11892" s="1">
        <f t="shared" si="667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665"/>
        <v>12</v>
      </c>
    </row>
    <row r="11893" spans="1:18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666"/>
        <v>23792000</v>
      </c>
      <c r="L11893" s="1">
        <v>1</v>
      </c>
      <c r="M11893" s="1">
        <f t="shared" si="667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665"/>
        <v>12</v>
      </c>
    </row>
    <row r="11894" spans="1:18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666"/>
        <v>23794000</v>
      </c>
      <c r="L11894" s="1">
        <v>1</v>
      </c>
      <c r="M11894" s="1">
        <f t="shared" si="667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665"/>
        <v>12</v>
      </c>
    </row>
    <row r="11895" spans="1:18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666"/>
        <v>23796000</v>
      </c>
      <c r="L11895" s="1">
        <v>1</v>
      </c>
      <c r="M11895" s="1">
        <f t="shared" si="667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665"/>
        <v>12</v>
      </c>
    </row>
    <row r="11896" spans="1:18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666"/>
        <v>23798000</v>
      </c>
      <c r="L11896" s="1">
        <v>1</v>
      </c>
      <c r="M11896" s="1">
        <f t="shared" si="667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665"/>
        <v>12</v>
      </c>
    </row>
    <row r="11897" spans="1:18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666"/>
        <v>23800000</v>
      </c>
      <c r="L11897" s="1">
        <v>1</v>
      </c>
      <c r="M11897" s="1">
        <f t="shared" si="667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665"/>
        <v>12</v>
      </c>
    </row>
    <row r="11898" spans="1:18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666"/>
        <v>23802000</v>
      </c>
      <c r="L11898" s="1">
        <v>1</v>
      </c>
      <c r="M11898" s="1">
        <f t="shared" si="667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665"/>
        <v>12</v>
      </c>
    </row>
    <row r="11899" spans="1:18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666"/>
        <v>23804000</v>
      </c>
      <c r="L11899" s="1">
        <v>1</v>
      </c>
      <c r="M11899" s="1">
        <f t="shared" si="667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665"/>
        <v>12</v>
      </c>
    </row>
    <row r="11900" spans="1:18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666"/>
        <v>23806000</v>
      </c>
      <c r="L11900" s="1">
        <v>1</v>
      </c>
      <c r="M11900" s="1">
        <f t="shared" si="667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665"/>
        <v>12</v>
      </c>
    </row>
    <row r="11901" spans="1:18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666"/>
        <v>23808000</v>
      </c>
      <c r="L11901" s="1">
        <v>1</v>
      </c>
      <c r="M11901" s="1">
        <f t="shared" si="667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665"/>
        <v>12</v>
      </c>
    </row>
    <row r="11902" spans="1:18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666"/>
        <v>23810000</v>
      </c>
      <c r="L11902" s="1">
        <v>1</v>
      </c>
      <c r="M11902" s="1">
        <f t="shared" si="667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665"/>
        <v>12</v>
      </c>
    </row>
    <row r="11903" spans="1:18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666"/>
        <v>23812000</v>
      </c>
      <c r="L11903" s="2">
        <v>1</v>
      </c>
      <c r="M11903" s="2">
        <f t="shared" si="667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665"/>
        <v>12</v>
      </c>
    </row>
    <row r="11904" spans="1:18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666"/>
        <v>23814000</v>
      </c>
      <c r="L11904" s="2">
        <v>1</v>
      </c>
      <c r="M11904" s="2">
        <f t="shared" si="667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665"/>
        <v>12</v>
      </c>
    </row>
    <row r="11905" spans="1:18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666"/>
        <v>23816000</v>
      </c>
      <c r="L11905" s="2">
        <v>1</v>
      </c>
      <c r="M11905" s="2">
        <f t="shared" si="667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665"/>
        <v>12</v>
      </c>
    </row>
    <row r="11906" spans="1:18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666"/>
        <v>23818000</v>
      </c>
      <c r="L11906" s="2">
        <v>1</v>
      </c>
      <c r="M11906" s="2">
        <f t="shared" si="667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665"/>
        <v>12</v>
      </c>
    </row>
    <row r="11907" spans="1:18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666"/>
        <v>23820000</v>
      </c>
      <c r="L11907" s="2">
        <v>1</v>
      </c>
      <c r="M11907" s="2">
        <f t="shared" si="667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668">QUOTIENT(A11907,1000)+1</f>
        <v>12</v>
      </c>
    </row>
    <row r="11908" spans="1:18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666"/>
        <v>23822000</v>
      </c>
      <c r="L11908" s="2">
        <v>1</v>
      </c>
      <c r="M11908" s="2">
        <f t="shared" si="667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668"/>
        <v>12</v>
      </c>
    </row>
    <row r="11909" spans="1:18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666"/>
        <v>23824000</v>
      </c>
      <c r="L11909" s="2">
        <v>1</v>
      </c>
      <c r="M11909" s="2">
        <f t="shared" si="667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668"/>
        <v>12</v>
      </c>
    </row>
    <row r="11910" spans="1:18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666"/>
        <v>23826000</v>
      </c>
      <c r="L11910" s="2">
        <v>1</v>
      </c>
      <c r="M11910" s="2">
        <f t="shared" si="667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668"/>
        <v>12</v>
      </c>
    </row>
    <row r="11911" spans="1:18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666"/>
        <v>23828000</v>
      </c>
      <c r="L11911" s="2">
        <v>1</v>
      </c>
      <c r="M11911" s="2">
        <f t="shared" si="667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668"/>
        <v>12</v>
      </c>
    </row>
    <row r="11912" spans="1:18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666"/>
        <v>23830000</v>
      </c>
      <c r="L11912" s="2">
        <v>1</v>
      </c>
      <c r="M11912" s="2">
        <f t="shared" si="667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668"/>
        <v>12</v>
      </c>
    </row>
    <row r="11913" spans="1:18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666"/>
        <v>23832000</v>
      </c>
      <c r="L11913" s="2">
        <v>1</v>
      </c>
      <c r="M11913" s="2">
        <f t="shared" si="667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668"/>
        <v>12</v>
      </c>
    </row>
    <row r="11914" spans="1:18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666"/>
        <v>23834000</v>
      </c>
      <c r="L11914" s="2">
        <v>1</v>
      </c>
      <c r="M11914" s="2">
        <f t="shared" si="667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668"/>
        <v>12</v>
      </c>
    </row>
    <row r="11915" spans="1:18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666"/>
        <v>23836000</v>
      </c>
      <c r="L11915" s="2">
        <v>1</v>
      </c>
      <c r="M11915" s="2">
        <f t="shared" si="667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668"/>
        <v>12</v>
      </c>
    </row>
    <row r="11916" spans="1:18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666"/>
        <v>23838000</v>
      </c>
      <c r="L11916" s="2">
        <v>1</v>
      </c>
      <c r="M11916" s="2">
        <f t="shared" si="667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668"/>
        <v>12</v>
      </c>
    </row>
    <row r="11917" spans="1:18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666"/>
        <v>23840000</v>
      </c>
      <c r="L11917" s="2">
        <v>1</v>
      </c>
      <c r="M11917" s="2">
        <f t="shared" si="667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668"/>
        <v>12</v>
      </c>
    </row>
    <row r="11918" spans="1:18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666"/>
        <v>23842000</v>
      </c>
      <c r="L11918" s="2">
        <v>1</v>
      </c>
      <c r="M11918" s="2">
        <f t="shared" si="667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668"/>
        <v>12</v>
      </c>
    </row>
    <row r="11919" spans="1:18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666"/>
        <v>23844000</v>
      </c>
      <c r="L11919" s="2">
        <v>1</v>
      </c>
      <c r="M11919" s="2">
        <f t="shared" si="667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668"/>
        <v>12</v>
      </c>
    </row>
    <row r="11920" spans="1:18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666"/>
        <v>23846000</v>
      </c>
      <c r="L11920" s="2">
        <v>1</v>
      </c>
      <c r="M11920" s="2">
        <f t="shared" si="667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668"/>
        <v>12</v>
      </c>
    </row>
    <row r="11921" spans="1:18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666"/>
        <v>23848000</v>
      </c>
      <c r="L11921" s="2">
        <v>1</v>
      </c>
      <c r="M11921" s="2">
        <f t="shared" si="667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668"/>
        <v>12</v>
      </c>
    </row>
    <row r="11922" spans="1:18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666"/>
        <v>23850000</v>
      </c>
      <c r="L11922" s="2">
        <v>1</v>
      </c>
      <c r="M11922" s="2">
        <f t="shared" si="667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668"/>
        <v>12</v>
      </c>
    </row>
    <row r="11923" spans="1:18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669">10000+A11923*2000</f>
        <v>23852000</v>
      </c>
      <c r="L11923" s="2">
        <v>1</v>
      </c>
      <c r="M11923" s="2">
        <f t="shared" ref="M11923:M11986" si="670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668"/>
        <v>12</v>
      </c>
    </row>
    <row r="11924" spans="1:18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669"/>
        <v>23854000</v>
      </c>
      <c r="L11924" s="2">
        <v>1</v>
      </c>
      <c r="M11924" s="2">
        <f t="shared" si="670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668"/>
        <v>12</v>
      </c>
    </row>
    <row r="11925" spans="1:18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669"/>
        <v>23856000</v>
      </c>
      <c r="L11925" s="2">
        <v>1</v>
      </c>
      <c r="M11925" s="2">
        <f t="shared" si="670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668"/>
        <v>12</v>
      </c>
    </row>
    <row r="11926" spans="1:18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669"/>
        <v>23858000</v>
      </c>
      <c r="L11926" s="2">
        <v>1</v>
      </c>
      <c r="M11926" s="2">
        <f t="shared" si="670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668"/>
        <v>12</v>
      </c>
    </row>
    <row r="11927" spans="1:18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669"/>
        <v>23860000</v>
      </c>
      <c r="L11927" s="2">
        <v>1</v>
      </c>
      <c r="M11927" s="2">
        <f t="shared" si="670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668"/>
        <v>12</v>
      </c>
    </row>
    <row r="11928" spans="1:18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669"/>
        <v>23862000</v>
      </c>
      <c r="L11928" s="2">
        <v>1</v>
      </c>
      <c r="M11928" s="2">
        <f t="shared" si="670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668"/>
        <v>12</v>
      </c>
    </row>
    <row r="11929" spans="1:18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669"/>
        <v>23864000</v>
      </c>
      <c r="L11929" s="2">
        <v>1</v>
      </c>
      <c r="M11929" s="2">
        <f t="shared" si="670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668"/>
        <v>12</v>
      </c>
    </row>
    <row r="11930" spans="1:18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669"/>
        <v>23866000</v>
      </c>
      <c r="L11930" s="2">
        <v>1</v>
      </c>
      <c r="M11930" s="2">
        <f t="shared" si="670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668"/>
        <v>12</v>
      </c>
    </row>
    <row r="11931" spans="1:18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669"/>
        <v>23868000</v>
      </c>
      <c r="L11931" s="2">
        <v>1</v>
      </c>
      <c r="M11931" s="2">
        <f t="shared" si="670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668"/>
        <v>12</v>
      </c>
    </row>
    <row r="11932" spans="1:18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669"/>
        <v>23870000</v>
      </c>
      <c r="L11932" s="2">
        <v>1</v>
      </c>
      <c r="M11932" s="2">
        <f t="shared" si="670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668"/>
        <v>12</v>
      </c>
    </row>
    <row r="11933" spans="1:18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669"/>
        <v>23872000</v>
      </c>
      <c r="L11933" s="2">
        <v>1</v>
      </c>
      <c r="M11933" s="2">
        <f t="shared" si="670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668"/>
        <v>12</v>
      </c>
    </row>
    <row r="11934" spans="1:18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669"/>
        <v>23874000</v>
      </c>
      <c r="L11934" s="2">
        <v>1</v>
      </c>
      <c r="M11934" s="2">
        <f t="shared" si="670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668"/>
        <v>12</v>
      </c>
    </row>
    <row r="11935" spans="1:18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669"/>
        <v>23876000</v>
      </c>
      <c r="L11935" s="2">
        <v>1</v>
      </c>
      <c r="M11935" s="2">
        <f t="shared" si="670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668"/>
        <v>12</v>
      </c>
    </row>
    <row r="11936" spans="1:18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669"/>
        <v>23878000</v>
      </c>
      <c r="L11936" s="2">
        <v>1</v>
      </c>
      <c r="M11936" s="2">
        <f t="shared" si="670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668"/>
        <v>12</v>
      </c>
    </row>
    <row r="11937" spans="1:18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669"/>
        <v>23880000</v>
      </c>
      <c r="L11937" s="2">
        <v>1</v>
      </c>
      <c r="M11937" s="2">
        <f t="shared" si="670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668"/>
        <v>12</v>
      </c>
    </row>
    <row r="11938" spans="1:18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669"/>
        <v>23882000</v>
      </c>
      <c r="L11938" s="2">
        <v>1</v>
      </c>
      <c r="M11938" s="2">
        <f t="shared" si="670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668"/>
        <v>12</v>
      </c>
    </row>
    <row r="11939" spans="1:18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669"/>
        <v>23884000</v>
      </c>
      <c r="L11939" s="2">
        <v>1</v>
      </c>
      <c r="M11939" s="2">
        <f t="shared" si="670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668"/>
        <v>12</v>
      </c>
    </row>
    <row r="11940" spans="1:18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669"/>
        <v>23886000</v>
      </c>
      <c r="L11940" s="2">
        <v>1</v>
      </c>
      <c r="M11940" s="2">
        <f t="shared" si="670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668"/>
        <v>12</v>
      </c>
    </row>
    <row r="11941" spans="1:18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669"/>
        <v>23888000</v>
      </c>
      <c r="L11941" s="2">
        <v>1</v>
      </c>
      <c r="M11941" s="2">
        <f t="shared" si="670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668"/>
        <v>12</v>
      </c>
    </row>
    <row r="11942" spans="1:18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669"/>
        <v>23890000</v>
      </c>
      <c r="L11942" s="2">
        <v>1</v>
      </c>
      <c r="M11942" s="2">
        <f t="shared" si="670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668"/>
        <v>12</v>
      </c>
    </row>
    <row r="11943" spans="1:18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669"/>
        <v>23892000</v>
      </c>
      <c r="L11943" s="2">
        <v>1</v>
      </c>
      <c r="M11943" s="2">
        <f t="shared" si="670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668"/>
        <v>12</v>
      </c>
    </row>
    <row r="11944" spans="1:18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669"/>
        <v>23894000</v>
      </c>
      <c r="L11944" s="2">
        <v>1</v>
      </c>
      <c r="M11944" s="2">
        <f t="shared" si="670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668"/>
        <v>12</v>
      </c>
    </row>
    <row r="11945" spans="1:18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669"/>
        <v>23896000</v>
      </c>
      <c r="L11945" s="2">
        <v>1</v>
      </c>
      <c r="M11945" s="2">
        <f t="shared" si="670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668"/>
        <v>12</v>
      </c>
    </row>
    <row r="11946" spans="1:18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669"/>
        <v>23898000</v>
      </c>
      <c r="L11946" s="2">
        <v>1</v>
      </c>
      <c r="M11946" s="2">
        <f t="shared" si="670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668"/>
        <v>12</v>
      </c>
    </row>
    <row r="11947" spans="1:18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669"/>
        <v>23900000</v>
      </c>
      <c r="L11947" s="2">
        <v>1</v>
      </c>
      <c r="M11947" s="2">
        <f t="shared" si="670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668"/>
        <v>12</v>
      </c>
    </row>
    <row r="11948" spans="1:18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669"/>
        <v>23902000</v>
      </c>
      <c r="L11948" s="2">
        <v>1</v>
      </c>
      <c r="M11948" s="2">
        <f t="shared" si="670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668"/>
        <v>12</v>
      </c>
    </row>
    <row r="11949" spans="1:18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669"/>
        <v>23904000</v>
      </c>
      <c r="L11949" s="2">
        <v>1</v>
      </c>
      <c r="M11949" s="2">
        <f t="shared" si="670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668"/>
        <v>12</v>
      </c>
    </row>
    <row r="11950" spans="1:18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669"/>
        <v>23906000</v>
      </c>
      <c r="L11950" s="2">
        <v>1</v>
      </c>
      <c r="M11950" s="2">
        <f t="shared" si="670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668"/>
        <v>12</v>
      </c>
    </row>
    <row r="11951" spans="1:18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669"/>
        <v>23908000</v>
      </c>
      <c r="L11951" s="2">
        <v>1</v>
      </c>
      <c r="M11951" s="2">
        <f t="shared" si="670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668"/>
        <v>12</v>
      </c>
    </row>
    <row r="11952" spans="1:18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669"/>
        <v>23910000</v>
      </c>
      <c r="L11952" s="2">
        <v>1</v>
      </c>
      <c r="M11952" s="2">
        <f t="shared" si="670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668"/>
        <v>12</v>
      </c>
    </row>
    <row r="11953" spans="1:18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669"/>
        <v>23912000</v>
      </c>
      <c r="L11953" s="1">
        <v>1</v>
      </c>
      <c r="M11953" s="1">
        <f t="shared" si="670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668"/>
        <v>12</v>
      </c>
    </row>
    <row r="11954" spans="1:18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669"/>
        <v>23914000</v>
      </c>
      <c r="L11954" s="1">
        <v>1</v>
      </c>
      <c r="M11954" s="1">
        <f t="shared" si="670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668"/>
        <v>12</v>
      </c>
    </row>
    <row r="11955" spans="1:18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669"/>
        <v>23916000</v>
      </c>
      <c r="L11955" s="1">
        <v>1</v>
      </c>
      <c r="M11955" s="1">
        <f t="shared" si="670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668"/>
        <v>12</v>
      </c>
    </row>
    <row r="11956" spans="1:18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669"/>
        <v>23918000</v>
      </c>
      <c r="L11956" s="1">
        <v>1</v>
      </c>
      <c r="M11956" s="1">
        <f t="shared" si="670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668"/>
        <v>12</v>
      </c>
    </row>
    <row r="11957" spans="1:18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669"/>
        <v>23920000</v>
      </c>
      <c r="L11957" s="1">
        <v>1</v>
      </c>
      <c r="M11957" s="1">
        <f t="shared" si="670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668"/>
        <v>12</v>
      </c>
    </row>
    <row r="11958" spans="1:18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669"/>
        <v>23922000</v>
      </c>
      <c r="L11958" s="1">
        <v>1</v>
      </c>
      <c r="M11958" s="1">
        <f t="shared" si="670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668"/>
        <v>12</v>
      </c>
    </row>
    <row r="11959" spans="1:18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669"/>
        <v>23924000</v>
      </c>
      <c r="L11959" s="1">
        <v>1</v>
      </c>
      <c r="M11959" s="1">
        <f t="shared" si="670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668"/>
        <v>12</v>
      </c>
    </row>
    <row r="11960" spans="1:18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669"/>
        <v>23926000</v>
      </c>
      <c r="L11960" s="1">
        <v>1</v>
      </c>
      <c r="M11960" s="1">
        <f t="shared" si="670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668"/>
        <v>12</v>
      </c>
    </row>
    <row r="11961" spans="1:18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669"/>
        <v>23928000</v>
      </c>
      <c r="L11961" s="1">
        <v>1</v>
      </c>
      <c r="M11961" s="1">
        <f t="shared" si="670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668"/>
        <v>12</v>
      </c>
    </row>
    <row r="11962" spans="1:18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669"/>
        <v>23930000</v>
      </c>
      <c r="L11962" s="1">
        <v>1</v>
      </c>
      <c r="M11962" s="1">
        <f t="shared" si="670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668"/>
        <v>12</v>
      </c>
    </row>
    <row r="11963" spans="1:18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669"/>
        <v>23932000</v>
      </c>
      <c r="L11963" s="1">
        <v>1</v>
      </c>
      <c r="M11963" s="1">
        <f t="shared" si="670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668"/>
        <v>12</v>
      </c>
    </row>
    <row r="11964" spans="1:18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669"/>
        <v>23934000</v>
      </c>
      <c r="L11964" s="1">
        <v>1</v>
      </c>
      <c r="M11964" s="1">
        <f t="shared" si="670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668"/>
        <v>12</v>
      </c>
    </row>
    <row r="11965" spans="1:18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669"/>
        <v>23936000</v>
      </c>
      <c r="L11965" s="1">
        <v>1</v>
      </c>
      <c r="M11965" s="1">
        <f t="shared" si="670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668"/>
        <v>12</v>
      </c>
    </row>
    <row r="11966" spans="1:18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669"/>
        <v>23938000</v>
      </c>
      <c r="L11966" s="1">
        <v>1</v>
      </c>
      <c r="M11966" s="1">
        <f t="shared" si="670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668"/>
        <v>12</v>
      </c>
    </row>
    <row r="11967" spans="1:18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669"/>
        <v>23940000</v>
      </c>
      <c r="L11967" s="1">
        <v>1</v>
      </c>
      <c r="M11967" s="1">
        <f t="shared" si="670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668"/>
        <v>12</v>
      </c>
    </row>
    <row r="11968" spans="1:18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669"/>
        <v>23942000</v>
      </c>
      <c r="L11968" s="1">
        <v>1</v>
      </c>
      <c r="M11968" s="1">
        <f t="shared" si="670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668"/>
        <v>12</v>
      </c>
    </row>
    <row r="11969" spans="1:18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669"/>
        <v>23944000</v>
      </c>
      <c r="L11969" s="1">
        <v>1</v>
      </c>
      <c r="M11969" s="1">
        <f t="shared" si="670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668"/>
        <v>12</v>
      </c>
    </row>
    <row r="11970" spans="1:18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669"/>
        <v>23946000</v>
      </c>
      <c r="L11970" s="1">
        <v>1</v>
      </c>
      <c r="M11970" s="1">
        <f t="shared" si="670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668"/>
        <v>12</v>
      </c>
    </row>
    <row r="11971" spans="1:18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669"/>
        <v>23948000</v>
      </c>
      <c r="L11971" s="1">
        <v>1</v>
      </c>
      <c r="M11971" s="1">
        <f t="shared" si="670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671">QUOTIENT(A11971,1000)+1</f>
        <v>12</v>
      </c>
    </row>
    <row r="11972" spans="1:18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669"/>
        <v>23950000</v>
      </c>
      <c r="L11972" s="1">
        <v>1</v>
      </c>
      <c r="M11972" s="1">
        <f t="shared" si="670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671"/>
        <v>12</v>
      </c>
    </row>
    <row r="11973" spans="1:18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669"/>
        <v>23952000</v>
      </c>
      <c r="L11973" s="1">
        <v>1</v>
      </c>
      <c r="M11973" s="1">
        <f t="shared" si="670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671"/>
        <v>12</v>
      </c>
    </row>
    <row r="11974" spans="1:18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669"/>
        <v>23954000</v>
      </c>
      <c r="L11974" s="1">
        <v>1</v>
      </c>
      <c r="M11974" s="1">
        <f t="shared" si="670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671"/>
        <v>12</v>
      </c>
    </row>
    <row r="11975" spans="1:18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669"/>
        <v>23956000</v>
      </c>
      <c r="L11975" s="1">
        <v>1</v>
      </c>
      <c r="M11975" s="1">
        <f t="shared" si="670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671"/>
        <v>12</v>
      </c>
    </row>
    <row r="11976" spans="1:18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669"/>
        <v>23958000</v>
      </c>
      <c r="L11976" s="1">
        <v>1</v>
      </c>
      <c r="M11976" s="1">
        <f t="shared" si="670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671"/>
        <v>12</v>
      </c>
    </row>
    <row r="11977" spans="1:18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669"/>
        <v>23960000</v>
      </c>
      <c r="L11977" s="1">
        <v>1</v>
      </c>
      <c r="M11977" s="1">
        <f t="shared" si="670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671"/>
        <v>12</v>
      </c>
    </row>
    <row r="11978" spans="1:18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669"/>
        <v>23962000</v>
      </c>
      <c r="L11978" s="1">
        <v>1</v>
      </c>
      <c r="M11978" s="1">
        <f t="shared" si="670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671"/>
        <v>12</v>
      </c>
    </row>
    <row r="11979" spans="1:18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669"/>
        <v>23964000</v>
      </c>
      <c r="L11979" s="1">
        <v>1</v>
      </c>
      <c r="M11979" s="1">
        <f t="shared" si="670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671"/>
        <v>12</v>
      </c>
    </row>
    <row r="11980" spans="1:18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669"/>
        <v>23966000</v>
      </c>
      <c r="L11980" s="1">
        <v>1</v>
      </c>
      <c r="M11980" s="1">
        <f t="shared" si="670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671"/>
        <v>12</v>
      </c>
    </row>
    <row r="11981" spans="1:18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669"/>
        <v>23968000</v>
      </c>
      <c r="L11981" s="1">
        <v>1</v>
      </c>
      <c r="M11981" s="1">
        <f t="shared" si="670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671"/>
        <v>12</v>
      </c>
    </row>
    <row r="11982" spans="1:18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669"/>
        <v>23970000</v>
      </c>
      <c r="L11982" s="1">
        <v>1</v>
      </c>
      <c r="M11982" s="1">
        <f t="shared" si="670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671"/>
        <v>12</v>
      </c>
    </row>
    <row r="11983" spans="1:18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669"/>
        <v>23972000</v>
      </c>
      <c r="L11983" s="1">
        <v>1</v>
      </c>
      <c r="M11983" s="1">
        <f t="shared" si="670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671"/>
        <v>12</v>
      </c>
    </row>
    <row r="11984" spans="1:18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669"/>
        <v>23974000</v>
      </c>
      <c r="L11984" s="1">
        <v>1</v>
      </c>
      <c r="M11984" s="1">
        <f t="shared" si="670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671"/>
        <v>12</v>
      </c>
    </row>
    <row r="11985" spans="1:18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669"/>
        <v>23976000</v>
      </c>
      <c r="L11985" s="1">
        <v>1</v>
      </c>
      <c r="M11985" s="1">
        <f t="shared" si="670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671"/>
        <v>12</v>
      </c>
    </row>
    <row r="11986" spans="1:18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669"/>
        <v>23978000</v>
      </c>
      <c r="L11986" s="1">
        <v>1</v>
      </c>
      <c r="M11986" s="1">
        <f t="shared" si="670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671"/>
        <v>12</v>
      </c>
    </row>
    <row r="11987" spans="1:18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672">10000+A11987*2000</f>
        <v>23980000</v>
      </c>
      <c r="L11987" s="1">
        <v>1</v>
      </c>
      <c r="M11987" s="1">
        <f t="shared" ref="M11987:M12002" si="673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671"/>
        <v>12</v>
      </c>
    </row>
    <row r="11988" spans="1:18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672"/>
        <v>23982000</v>
      </c>
      <c r="L11988" s="1">
        <v>1</v>
      </c>
      <c r="M11988" s="1">
        <f t="shared" si="673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671"/>
        <v>12</v>
      </c>
    </row>
    <row r="11989" spans="1:18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672"/>
        <v>23984000</v>
      </c>
      <c r="L11989" s="1">
        <v>1</v>
      </c>
      <c r="M11989" s="1">
        <f t="shared" si="673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671"/>
        <v>12</v>
      </c>
    </row>
    <row r="11990" spans="1:18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672"/>
        <v>23986000</v>
      </c>
      <c r="L11990" s="1">
        <v>1</v>
      </c>
      <c r="M11990" s="1">
        <f t="shared" si="673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671"/>
        <v>12</v>
      </c>
    </row>
    <row r="11991" spans="1:18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672"/>
        <v>23988000</v>
      </c>
      <c r="L11991" s="1">
        <v>1</v>
      </c>
      <c r="M11991" s="1">
        <f t="shared" si="673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671"/>
        <v>12</v>
      </c>
    </row>
    <row r="11992" spans="1:18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672"/>
        <v>23990000</v>
      </c>
      <c r="L11992" s="1">
        <v>1</v>
      </c>
      <c r="M11992" s="1">
        <f t="shared" si="673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671"/>
        <v>12</v>
      </c>
    </row>
    <row r="11993" spans="1:18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672"/>
        <v>23992000</v>
      </c>
      <c r="L11993" s="1">
        <v>1</v>
      </c>
      <c r="M11993" s="1">
        <f t="shared" si="673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671"/>
        <v>12</v>
      </c>
    </row>
    <row r="11994" spans="1:18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672"/>
        <v>23994000</v>
      </c>
      <c r="L11994" s="1">
        <v>1</v>
      </c>
      <c r="M11994" s="1">
        <f t="shared" si="673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671"/>
        <v>12</v>
      </c>
    </row>
    <row r="11995" spans="1:18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672"/>
        <v>23996000</v>
      </c>
      <c r="L11995" s="1">
        <v>1</v>
      </c>
      <c r="M11995" s="1">
        <f t="shared" si="673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671"/>
        <v>12</v>
      </c>
    </row>
    <row r="11996" spans="1:18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672"/>
        <v>23998000</v>
      </c>
      <c r="L11996" s="1">
        <v>1</v>
      </c>
      <c r="M11996" s="1">
        <f t="shared" si="673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671"/>
        <v>12</v>
      </c>
    </row>
    <row r="11997" spans="1:18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672"/>
        <v>24000000</v>
      </c>
      <c r="L11997" s="1">
        <v>1</v>
      </c>
      <c r="M11997" s="1">
        <f t="shared" si="673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671"/>
        <v>12</v>
      </c>
    </row>
    <row r="11998" spans="1:18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672"/>
        <v>24002000</v>
      </c>
      <c r="L11998" s="1">
        <v>1</v>
      </c>
      <c r="M11998" s="1">
        <f t="shared" si="673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671"/>
        <v>12</v>
      </c>
    </row>
    <row r="11999" spans="1:18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672"/>
        <v>24004000</v>
      </c>
      <c r="L11999" s="1">
        <v>1</v>
      </c>
      <c r="M11999" s="1">
        <f t="shared" si="673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671"/>
        <v>12</v>
      </c>
    </row>
    <row r="12000" spans="1:18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672"/>
        <v>24006000</v>
      </c>
      <c r="L12000" s="1">
        <v>1</v>
      </c>
      <c r="M12000" s="1">
        <f t="shared" si="673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671"/>
        <v>12</v>
      </c>
    </row>
    <row r="12001" spans="1:18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672"/>
        <v>24008000</v>
      </c>
      <c r="L12001" s="1">
        <v>1</v>
      </c>
      <c r="M12001" s="1">
        <f t="shared" si="673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671"/>
        <v>12</v>
      </c>
    </row>
    <row r="12002" spans="1:18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672"/>
        <v>24010000</v>
      </c>
      <c r="L12002" s="1">
        <v>1</v>
      </c>
      <c r="M12002" s="1">
        <f t="shared" si="673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671"/>
        <v>13</v>
      </c>
    </row>
    <row r="12003" spans="1:18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674">10000+A12003*2000</f>
        <v>24012000</v>
      </c>
      <c r="L12003" s="5">
        <v>1</v>
      </c>
      <c r="M12003" s="5">
        <f t="shared" ref="M12003:M12066" si="675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671"/>
        <v>13</v>
      </c>
    </row>
    <row r="12004" spans="1:18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674"/>
        <v>24014000</v>
      </c>
      <c r="L12004" s="5">
        <v>1</v>
      </c>
      <c r="M12004" s="5">
        <f t="shared" si="675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671"/>
        <v>13</v>
      </c>
    </row>
    <row r="12005" spans="1:18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674"/>
        <v>24016000</v>
      </c>
      <c r="L12005" s="5">
        <v>1</v>
      </c>
      <c r="M12005" s="5">
        <f t="shared" si="675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671"/>
        <v>13</v>
      </c>
    </row>
    <row r="12006" spans="1:18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674"/>
        <v>24018000</v>
      </c>
      <c r="L12006" s="5">
        <v>1</v>
      </c>
      <c r="M12006" s="5">
        <f t="shared" si="675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671"/>
        <v>13</v>
      </c>
    </row>
    <row r="12007" spans="1:18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674"/>
        <v>24020000</v>
      </c>
      <c r="L12007" s="5">
        <v>1</v>
      </c>
      <c r="M12007" s="5">
        <f t="shared" si="675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671"/>
        <v>13</v>
      </c>
    </row>
    <row r="12008" spans="1:18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674"/>
        <v>24022000</v>
      </c>
      <c r="L12008" s="5">
        <v>1</v>
      </c>
      <c r="M12008" s="5">
        <f t="shared" si="675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671"/>
        <v>13</v>
      </c>
    </row>
    <row r="12009" spans="1:18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674"/>
        <v>24024000</v>
      </c>
      <c r="L12009" s="5">
        <v>1</v>
      </c>
      <c r="M12009" s="5">
        <f t="shared" si="675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671"/>
        <v>13</v>
      </c>
    </row>
    <row r="12010" spans="1:18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674"/>
        <v>24026000</v>
      </c>
      <c r="L12010" s="5">
        <v>1</v>
      </c>
      <c r="M12010" s="5">
        <f t="shared" si="675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671"/>
        <v>13</v>
      </c>
    </row>
    <row r="12011" spans="1:18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674"/>
        <v>24028000</v>
      </c>
      <c r="L12011" s="5">
        <v>1</v>
      </c>
      <c r="M12011" s="5">
        <f t="shared" si="675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671"/>
        <v>13</v>
      </c>
    </row>
    <row r="12012" spans="1:18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674"/>
        <v>24030000</v>
      </c>
      <c r="L12012" s="5">
        <v>1</v>
      </c>
      <c r="M12012" s="5">
        <f t="shared" si="675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671"/>
        <v>13</v>
      </c>
    </row>
    <row r="12013" spans="1:18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674"/>
        <v>24032000</v>
      </c>
      <c r="L12013" s="5">
        <v>1</v>
      </c>
      <c r="M12013" s="5">
        <f t="shared" si="675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671"/>
        <v>13</v>
      </c>
    </row>
    <row r="12014" spans="1:18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674"/>
        <v>24034000</v>
      </c>
      <c r="L12014" s="5">
        <v>1</v>
      </c>
      <c r="M12014" s="5">
        <f t="shared" si="675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671"/>
        <v>13</v>
      </c>
    </row>
    <row r="12015" spans="1:18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674"/>
        <v>24036000</v>
      </c>
      <c r="L12015" s="5">
        <v>1</v>
      </c>
      <c r="M12015" s="5">
        <f t="shared" si="675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671"/>
        <v>13</v>
      </c>
    </row>
    <row r="12016" spans="1:18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674"/>
        <v>24038000</v>
      </c>
      <c r="L12016" s="5">
        <v>1</v>
      </c>
      <c r="M12016" s="5">
        <f t="shared" si="675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671"/>
        <v>13</v>
      </c>
    </row>
    <row r="12017" spans="1:18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674"/>
        <v>24040000</v>
      </c>
      <c r="L12017" s="5">
        <v>1</v>
      </c>
      <c r="M12017" s="5">
        <f t="shared" si="675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671"/>
        <v>13</v>
      </c>
    </row>
    <row r="12018" spans="1:18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674"/>
        <v>24042000</v>
      </c>
      <c r="L12018" s="5">
        <v>1</v>
      </c>
      <c r="M12018" s="5">
        <f t="shared" si="675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671"/>
        <v>13</v>
      </c>
    </row>
    <row r="12019" spans="1:18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674"/>
        <v>24044000</v>
      </c>
      <c r="L12019" s="5">
        <v>1</v>
      </c>
      <c r="M12019" s="5">
        <f t="shared" si="675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671"/>
        <v>13</v>
      </c>
    </row>
    <row r="12020" spans="1:18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674"/>
        <v>24046000</v>
      </c>
      <c r="L12020" s="5">
        <v>1</v>
      </c>
      <c r="M12020" s="5">
        <f t="shared" si="675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671"/>
        <v>13</v>
      </c>
    </row>
    <row r="12021" spans="1:18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674"/>
        <v>24048000</v>
      </c>
      <c r="L12021" s="5">
        <v>1</v>
      </c>
      <c r="M12021" s="5">
        <f t="shared" si="675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671"/>
        <v>13</v>
      </c>
    </row>
    <row r="12022" spans="1:18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674"/>
        <v>24050000</v>
      </c>
      <c r="L12022" s="5">
        <v>1</v>
      </c>
      <c r="M12022" s="5">
        <f t="shared" si="675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671"/>
        <v>13</v>
      </c>
    </row>
    <row r="12023" spans="1:18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674"/>
        <v>24052000</v>
      </c>
      <c r="L12023" s="5">
        <v>1</v>
      </c>
      <c r="M12023" s="5">
        <f t="shared" si="675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671"/>
        <v>13</v>
      </c>
    </row>
    <row r="12024" spans="1:18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674"/>
        <v>24054000</v>
      </c>
      <c r="L12024" s="5">
        <v>1</v>
      </c>
      <c r="M12024" s="5">
        <f t="shared" si="675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671"/>
        <v>13</v>
      </c>
    </row>
    <row r="12025" spans="1:18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674"/>
        <v>24056000</v>
      </c>
      <c r="L12025" s="5">
        <v>1</v>
      </c>
      <c r="M12025" s="5">
        <f t="shared" si="675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671"/>
        <v>13</v>
      </c>
    </row>
    <row r="12026" spans="1:18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674"/>
        <v>24058000</v>
      </c>
      <c r="L12026" s="5">
        <v>1</v>
      </c>
      <c r="M12026" s="5">
        <f t="shared" si="675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671"/>
        <v>13</v>
      </c>
    </row>
    <row r="12027" spans="1:18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674"/>
        <v>24060000</v>
      </c>
      <c r="L12027" s="5">
        <v>1</v>
      </c>
      <c r="M12027" s="5">
        <f t="shared" si="675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671"/>
        <v>13</v>
      </c>
    </row>
    <row r="12028" spans="1:18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674"/>
        <v>24062000</v>
      </c>
      <c r="L12028" s="5">
        <v>1</v>
      </c>
      <c r="M12028" s="5">
        <f t="shared" si="675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671"/>
        <v>13</v>
      </c>
    </row>
    <row r="12029" spans="1:18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674"/>
        <v>24064000</v>
      </c>
      <c r="L12029" s="5">
        <v>1</v>
      </c>
      <c r="M12029" s="5">
        <f t="shared" si="675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671"/>
        <v>13</v>
      </c>
    </row>
    <row r="12030" spans="1:18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674"/>
        <v>24066000</v>
      </c>
      <c r="L12030" s="5">
        <v>1</v>
      </c>
      <c r="M12030" s="5">
        <f t="shared" si="675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671"/>
        <v>13</v>
      </c>
    </row>
    <row r="12031" spans="1:18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674"/>
        <v>24068000</v>
      </c>
      <c r="L12031" s="5">
        <v>1</v>
      </c>
      <c r="M12031" s="5">
        <f t="shared" si="675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671"/>
        <v>13</v>
      </c>
    </row>
    <row r="12032" spans="1:18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674"/>
        <v>24070000</v>
      </c>
      <c r="L12032" s="5">
        <v>1</v>
      </c>
      <c r="M12032" s="5">
        <f t="shared" si="675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671"/>
        <v>13</v>
      </c>
    </row>
    <row r="12033" spans="1:18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674"/>
        <v>24072000</v>
      </c>
      <c r="L12033" s="5">
        <v>1</v>
      </c>
      <c r="M12033" s="5">
        <f t="shared" si="675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671"/>
        <v>13</v>
      </c>
    </row>
    <row r="12034" spans="1:18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674"/>
        <v>24074000</v>
      </c>
      <c r="L12034" s="5">
        <v>1</v>
      </c>
      <c r="M12034" s="5">
        <f t="shared" si="675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671"/>
        <v>13</v>
      </c>
    </row>
    <row r="12035" spans="1:18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674"/>
        <v>24076000</v>
      </c>
      <c r="L12035" s="5">
        <v>1</v>
      </c>
      <c r="M12035" s="5">
        <f t="shared" si="675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676">QUOTIENT(A12035,1000)+1</f>
        <v>13</v>
      </c>
    </row>
    <row r="12036" spans="1:18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674"/>
        <v>24078000</v>
      </c>
      <c r="L12036" s="5">
        <v>1</v>
      </c>
      <c r="M12036" s="5">
        <f t="shared" si="675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676"/>
        <v>13</v>
      </c>
    </row>
    <row r="12037" spans="1:18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674"/>
        <v>24080000</v>
      </c>
      <c r="L12037" s="5">
        <v>1</v>
      </c>
      <c r="M12037" s="5">
        <f t="shared" si="675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676"/>
        <v>13</v>
      </c>
    </row>
    <row r="12038" spans="1:18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674"/>
        <v>24082000</v>
      </c>
      <c r="L12038" s="5">
        <v>1</v>
      </c>
      <c r="M12038" s="5">
        <f t="shared" si="675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676"/>
        <v>13</v>
      </c>
    </row>
    <row r="12039" spans="1:18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674"/>
        <v>24084000</v>
      </c>
      <c r="L12039" s="5">
        <v>1</v>
      </c>
      <c r="M12039" s="5">
        <f t="shared" si="675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676"/>
        <v>13</v>
      </c>
    </row>
    <row r="12040" spans="1:18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674"/>
        <v>24086000</v>
      </c>
      <c r="L12040" s="5">
        <v>1</v>
      </c>
      <c r="M12040" s="5">
        <f t="shared" si="675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676"/>
        <v>13</v>
      </c>
    </row>
    <row r="12041" spans="1:18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674"/>
        <v>24088000</v>
      </c>
      <c r="L12041" s="5">
        <v>1</v>
      </c>
      <c r="M12041" s="5">
        <f t="shared" si="675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676"/>
        <v>13</v>
      </c>
    </row>
    <row r="12042" spans="1:18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674"/>
        <v>24090000</v>
      </c>
      <c r="L12042" s="5">
        <v>1</v>
      </c>
      <c r="M12042" s="5">
        <f t="shared" si="675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676"/>
        <v>13</v>
      </c>
    </row>
    <row r="12043" spans="1:18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674"/>
        <v>24092000</v>
      </c>
      <c r="L12043" s="5">
        <v>1</v>
      </c>
      <c r="M12043" s="5">
        <f t="shared" si="675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676"/>
        <v>13</v>
      </c>
    </row>
    <row r="12044" spans="1:18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674"/>
        <v>24094000</v>
      </c>
      <c r="L12044" s="5">
        <v>1</v>
      </c>
      <c r="M12044" s="5">
        <f t="shared" si="675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676"/>
        <v>13</v>
      </c>
    </row>
    <row r="12045" spans="1:18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674"/>
        <v>24096000</v>
      </c>
      <c r="L12045" s="5">
        <v>1</v>
      </c>
      <c r="M12045" s="5">
        <f t="shared" si="675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676"/>
        <v>13</v>
      </c>
    </row>
    <row r="12046" spans="1:18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674"/>
        <v>24098000</v>
      </c>
      <c r="L12046" s="5">
        <v>1</v>
      </c>
      <c r="M12046" s="5">
        <f t="shared" si="675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676"/>
        <v>13</v>
      </c>
    </row>
    <row r="12047" spans="1:18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674"/>
        <v>24100000</v>
      </c>
      <c r="L12047" s="5">
        <v>1</v>
      </c>
      <c r="M12047" s="5">
        <f t="shared" si="675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676"/>
        <v>13</v>
      </c>
    </row>
    <row r="12048" spans="1:18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674"/>
        <v>24102000</v>
      </c>
      <c r="L12048" s="5">
        <v>1</v>
      </c>
      <c r="M12048" s="5">
        <f t="shared" si="675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676"/>
        <v>13</v>
      </c>
    </row>
    <row r="12049" spans="1:18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674"/>
        <v>24104000</v>
      </c>
      <c r="L12049" s="5">
        <v>1</v>
      </c>
      <c r="M12049" s="5">
        <f t="shared" si="675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676"/>
        <v>13</v>
      </c>
    </row>
    <row r="12050" spans="1:18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674"/>
        <v>24106000</v>
      </c>
      <c r="L12050" s="5">
        <v>1</v>
      </c>
      <c r="M12050" s="5">
        <f t="shared" si="675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676"/>
        <v>13</v>
      </c>
    </row>
    <row r="12051" spans="1:18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674"/>
        <v>24108000</v>
      </c>
      <c r="L12051" s="5">
        <v>1</v>
      </c>
      <c r="M12051" s="5">
        <f t="shared" si="675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676"/>
        <v>13</v>
      </c>
    </row>
    <row r="12052" spans="1:18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674"/>
        <v>24110000</v>
      </c>
      <c r="L12052" s="5">
        <v>1</v>
      </c>
      <c r="M12052" s="5">
        <f t="shared" si="675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676"/>
        <v>13</v>
      </c>
    </row>
    <row r="12053" spans="1:18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674"/>
        <v>24112000</v>
      </c>
      <c r="L12053" s="1">
        <v>1</v>
      </c>
      <c r="M12053" s="1">
        <f t="shared" si="675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676"/>
        <v>13</v>
      </c>
    </row>
    <row r="12054" spans="1:18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674"/>
        <v>24114000</v>
      </c>
      <c r="L12054" s="1">
        <v>1</v>
      </c>
      <c r="M12054" s="1">
        <f t="shared" si="675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676"/>
        <v>13</v>
      </c>
    </row>
    <row r="12055" spans="1:18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674"/>
        <v>24116000</v>
      </c>
      <c r="L12055" s="1">
        <v>1</v>
      </c>
      <c r="M12055" s="1">
        <f t="shared" si="675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676"/>
        <v>13</v>
      </c>
    </row>
    <row r="12056" spans="1:18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674"/>
        <v>24118000</v>
      </c>
      <c r="L12056" s="1">
        <v>1</v>
      </c>
      <c r="M12056" s="1">
        <f t="shared" si="675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676"/>
        <v>13</v>
      </c>
    </row>
    <row r="12057" spans="1:18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674"/>
        <v>24120000</v>
      </c>
      <c r="L12057" s="1">
        <v>1</v>
      </c>
      <c r="M12057" s="1">
        <f t="shared" si="675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676"/>
        <v>13</v>
      </c>
    </row>
    <row r="12058" spans="1:18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674"/>
        <v>24122000</v>
      </c>
      <c r="L12058" s="1">
        <v>1</v>
      </c>
      <c r="M12058" s="1">
        <f t="shared" si="675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676"/>
        <v>13</v>
      </c>
    </row>
    <row r="12059" spans="1:18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674"/>
        <v>24124000</v>
      </c>
      <c r="L12059" s="1">
        <v>1</v>
      </c>
      <c r="M12059" s="1">
        <f t="shared" si="675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676"/>
        <v>13</v>
      </c>
    </row>
    <row r="12060" spans="1:18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674"/>
        <v>24126000</v>
      </c>
      <c r="L12060" s="1">
        <v>1</v>
      </c>
      <c r="M12060" s="1">
        <f t="shared" si="675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676"/>
        <v>13</v>
      </c>
    </row>
    <row r="12061" spans="1:18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674"/>
        <v>24128000</v>
      </c>
      <c r="L12061" s="1">
        <v>1</v>
      </c>
      <c r="M12061" s="1">
        <f t="shared" si="675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676"/>
        <v>13</v>
      </c>
    </row>
    <row r="12062" spans="1:18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674"/>
        <v>24130000</v>
      </c>
      <c r="L12062" s="1">
        <v>1</v>
      </c>
      <c r="M12062" s="1">
        <f t="shared" si="675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676"/>
        <v>13</v>
      </c>
    </row>
    <row r="12063" spans="1:18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674"/>
        <v>24132000</v>
      </c>
      <c r="L12063" s="1">
        <v>1</v>
      </c>
      <c r="M12063" s="1">
        <f t="shared" si="675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676"/>
        <v>13</v>
      </c>
    </row>
    <row r="12064" spans="1:18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674"/>
        <v>24134000</v>
      </c>
      <c r="L12064" s="1">
        <v>1</v>
      </c>
      <c r="M12064" s="1">
        <f t="shared" si="675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676"/>
        <v>13</v>
      </c>
    </row>
    <row r="12065" spans="1:18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674"/>
        <v>24136000</v>
      </c>
      <c r="L12065" s="1">
        <v>1</v>
      </c>
      <c r="M12065" s="1">
        <f t="shared" si="675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676"/>
        <v>13</v>
      </c>
    </row>
    <row r="12066" spans="1:18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674"/>
        <v>24138000</v>
      </c>
      <c r="L12066" s="1">
        <v>1</v>
      </c>
      <c r="M12066" s="1">
        <f t="shared" si="675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676"/>
        <v>13</v>
      </c>
    </row>
    <row r="12067" spans="1:18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677">10000+A12067*2000</f>
        <v>24140000</v>
      </c>
      <c r="L12067" s="1">
        <v>1</v>
      </c>
      <c r="M12067" s="1">
        <f t="shared" ref="M12067:M12130" si="678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676"/>
        <v>13</v>
      </c>
    </row>
    <row r="12068" spans="1:18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677"/>
        <v>24142000</v>
      </c>
      <c r="L12068" s="1">
        <v>1</v>
      </c>
      <c r="M12068" s="1">
        <f t="shared" si="678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676"/>
        <v>13</v>
      </c>
    </row>
    <row r="12069" spans="1:18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677"/>
        <v>24144000</v>
      </c>
      <c r="L12069" s="1">
        <v>1</v>
      </c>
      <c r="M12069" s="1">
        <f t="shared" si="678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676"/>
        <v>13</v>
      </c>
    </row>
    <row r="12070" spans="1:18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677"/>
        <v>24146000</v>
      </c>
      <c r="L12070" s="1">
        <v>1</v>
      </c>
      <c r="M12070" s="1">
        <f t="shared" si="678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676"/>
        <v>13</v>
      </c>
    </row>
    <row r="12071" spans="1:18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677"/>
        <v>24148000</v>
      </c>
      <c r="L12071" s="1">
        <v>1</v>
      </c>
      <c r="M12071" s="1">
        <f t="shared" si="678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676"/>
        <v>13</v>
      </c>
    </row>
    <row r="12072" spans="1:18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677"/>
        <v>24150000</v>
      </c>
      <c r="L12072" s="1">
        <v>1</v>
      </c>
      <c r="M12072" s="1">
        <f t="shared" si="678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676"/>
        <v>13</v>
      </c>
    </row>
    <row r="12073" spans="1:18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677"/>
        <v>24152000</v>
      </c>
      <c r="L12073" s="1">
        <v>1</v>
      </c>
      <c r="M12073" s="1">
        <f t="shared" si="678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676"/>
        <v>13</v>
      </c>
    </row>
    <row r="12074" spans="1:18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677"/>
        <v>24154000</v>
      </c>
      <c r="L12074" s="1">
        <v>1</v>
      </c>
      <c r="M12074" s="1">
        <f t="shared" si="678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676"/>
        <v>13</v>
      </c>
    </row>
    <row r="12075" spans="1:18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677"/>
        <v>24156000</v>
      </c>
      <c r="L12075" s="1">
        <v>1</v>
      </c>
      <c r="M12075" s="1">
        <f t="shared" si="678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676"/>
        <v>13</v>
      </c>
    </row>
    <row r="12076" spans="1:18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677"/>
        <v>24158000</v>
      </c>
      <c r="L12076" s="1">
        <v>1</v>
      </c>
      <c r="M12076" s="1">
        <f t="shared" si="678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676"/>
        <v>13</v>
      </c>
    </row>
    <row r="12077" spans="1:18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677"/>
        <v>24160000</v>
      </c>
      <c r="L12077" s="1">
        <v>1</v>
      </c>
      <c r="M12077" s="1">
        <f t="shared" si="678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676"/>
        <v>13</v>
      </c>
    </row>
    <row r="12078" spans="1:18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677"/>
        <v>24162000</v>
      </c>
      <c r="L12078" s="1">
        <v>1</v>
      </c>
      <c r="M12078" s="1">
        <f t="shared" si="678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676"/>
        <v>13</v>
      </c>
    </row>
    <row r="12079" spans="1:18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677"/>
        <v>24164000</v>
      </c>
      <c r="L12079" s="1">
        <v>1</v>
      </c>
      <c r="M12079" s="1">
        <f t="shared" si="678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676"/>
        <v>13</v>
      </c>
    </row>
    <row r="12080" spans="1:18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677"/>
        <v>24166000</v>
      </c>
      <c r="L12080" s="1">
        <v>1</v>
      </c>
      <c r="M12080" s="1">
        <f t="shared" si="678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676"/>
        <v>13</v>
      </c>
    </row>
    <row r="12081" spans="1:18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677"/>
        <v>24168000</v>
      </c>
      <c r="L12081" s="1">
        <v>1</v>
      </c>
      <c r="M12081" s="1">
        <f t="shared" si="678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676"/>
        <v>13</v>
      </c>
    </row>
    <row r="12082" spans="1:18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677"/>
        <v>24170000</v>
      </c>
      <c r="L12082" s="1">
        <v>1</v>
      </c>
      <c r="M12082" s="1">
        <f t="shared" si="678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676"/>
        <v>13</v>
      </c>
    </row>
    <row r="12083" spans="1:18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677"/>
        <v>24172000</v>
      </c>
      <c r="L12083" s="1">
        <v>1</v>
      </c>
      <c r="M12083" s="1">
        <f t="shared" si="678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676"/>
        <v>13</v>
      </c>
    </row>
    <row r="12084" spans="1:18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677"/>
        <v>24174000</v>
      </c>
      <c r="L12084" s="1">
        <v>1</v>
      </c>
      <c r="M12084" s="1">
        <f t="shared" si="678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676"/>
        <v>13</v>
      </c>
    </row>
    <row r="12085" spans="1:18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677"/>
        <v>24176000</v>
      </c>
      <c r="L12085" s="1">
        <v>1</v>
      </c>
      <c r="M12085" s="1">
        <f t="shared" si="678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676"/>
        <v>13</v>
      </c>
    </row>
    <row r="12086" spans="1:18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677"/>
        <v>24178000</v>
      </c>
      <c r="L12086" s="1">
        <v>1</v>
      </c>
      <c r="M12086" s="1">
        <f t="shared" si="678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676"/>
        <v>13</v>
      </c>
    </row>
    <row r="12087" spans="1:18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677"/>
        <v>24180000</v>
      </c>
      <c r="L12087" s="1">
        <v>1</v>
      </c>
      <c r="M12087" s="1">
        <f t="shared" si="678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676"/>
        <v>13</v>
      </c>
    </row>
    <row r="12088" spans="1:18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677"/>
        <v>24182000</v>
      </c>
      <c r="L12088" s="1">
        <v>1</v>
      </c>
      <c r="M12088" s="1">
        <f t="shared" si="678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676"/>
        <v>13</v>
      </c>
    </row>
    <row r="12089" spans="1:18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677"/>
        <v>24184000</v>
      </c>
      <c r="L12089" s="1">
        <v>1</v>
      </c>
      <c r="M12089" s="1">
        <f t="shared" si="678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676"/>
        <v>13</v>
      </c>
    </row>
    <row r="12090" spans="1:18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677"/>
        <v>24186000</v>
      </c>
      <c r="L12090" s="1">
        <v>1</v>
      </c>
      <c r="M12090" s="1">
        <f t="shared" si="678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676"/>
        <v>13</v>
      </c>
    </row>
    <row r="12091" spans="1:18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677"/>
        <v>24188000</v>
      </c>
      <c r="L12091" s="1">
        <v>1</v>
      </c>
      <c r="M12091" s="1">
        <f t="shared" si="678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676"/>
        <v>13</v>
      </c>
    </row>
    <row r="12092" spans="1:18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677"/>
        <v>24190000</v>
      </c>
      <c r="L12092" s="1">
        <v>1</v>
      </c>
      <c r="M12092" s="1">
        <f t="shared" si="678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676"/>
        <v>13</v>
      </c>
    </row>
    <row r="12093" spans="1:18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677"/>
        <v>24192000</v>
      </c>
      <c r="L12093" s="1">
        <v>1</v>
      </c>
      <c r="M12093" s="1">
        <f t="shared" si="678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676"/>
        <v>13</v>
      </c>
    </row>
    <row r="12094" spans="1:18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677"/>
        <v>24194000</v>
      </c>
      <c r="L12094" s="1">
        <v>1</v>
      </c>
      <c r="M12094" s="1">
        <f t="shared" si="678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676"/>
        <v>13</v>
      </c>
    </row>
    <row r="12095" spans="1:18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677"/>
        <v>24196000</v>
      </c>
      <c r="L12095" s="1">
        <v>1</v>
      </c>
      <c r="M12095" s="1">
        <f t="shared" si="678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676"/>
        <v>13</v>
      </c>
    </row>
    <row r="12096" spans="1:18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677"/>
        <v>24198000</v>
      </c>
      <c r="L12096" s="1">
        <v>1</v>
      </c>
      <c r="M12096" s="1">
        <f t="shared" si="678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676"/>
        <v>13</v>
      </c>
    </row>
    <row r="12097" spans="1:18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677"/>
        <v>24200000</v>
      </c>
      <c r="L12097" s="1">
        <v>1</v>
      </c>
      <c r="M12097" s="1">
        <f t="shared" si="678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676"/>
        <v>13</v>
      </c>
    </row>
    <row r="12098" spans="1:18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677"/>
        <v>24202000</v>
      </c>
      <c r="L12098" s="1">
        <v>1</v>
      </c>
      <c r="M12098" s="1">
        <f t="shared" si="678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676"/>
        <v>13</v>
      </c>
    </row>
    <row r="12099" spans="1:18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677"/>
        <v>24204000</v>
      </c>
      <c r="L12099" s="1">
        <v>1</v>
      </c>
      <c r="M12099" s="1">
        <f t="shared" si="678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679">QUOTIENT(A12099,1000)+1</f>
        <v>13</v>
      </c>
    </row>
    <row r="12100" spans="1:18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677"/>
        <v>24206000</v>
      </c>
      <c r="L12100" s="1">
        <v>1</v>
      </c>
      <c r="M12100" s="1">
        <f t="shared" si="678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679"/>
        <v>13</v>
      </c>
    </row>
    <row r="12101" spans="1:18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677"/>
        <v>24208000</v>
      </c>
      <c r="L12101" s="1">
        <v>1</v>
      </c>
      <c r="M12101" s="1">
        <f t="shared" si="678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679"/>
        <v>13</v>
      </c>
    </row>
    <row r="12102" spans="1:18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677"/>
        <v>24210000</v>
      </c>
      <c r="L12102" s="1">
        <v>1</v>
      </c>
      <c r="M12102" s="1">
        <f t="shared" si="678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679"/>
        <v>13</v>
      </c>
    </row>
    <row r="12103" spans="1:18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677"/>
        <v>24212000</v>
      </c>
      <c r="L12103" s="5">
        <v>1</v>
      </c>
      <c r="M12103" s="5">
        <f t="shared" si="678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679"/>
        <v>13</v>
      </c>
    </row>
    <row r="12104" spans="1:18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677"/>
        <v>24214000</v>
      </c>
      <c r="L12104" s="5">
        <v>1</v>
      </c>
      <c r="M12104" s="5">
        <f t="shared" si="678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679"/>
        <v>13</v>
      </c>
    </row>
    <row r="12105" spans="1:18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677"/>
        <v>24216000</v>
      </c>
      <c r="L12105" s="5">
        <v>1</v>
      </c>
      <c r="M12105" s="5">
        <f t="shared" si="678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679"/>
        <v>13</v>
      </c>
    </row>
    <row r="12106" spans="1:18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677"/>
        <v>24218000</v>
      </c>
      <c r="L12106" s="5">
        <v>1</v>
      </c>
      <c r="M12106" s="5">
        <f t="shared" si="678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679"/>
        <v>13</v>
      </c>
    </row>
    <row r="12107" spans="1:18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677"/>
        <v>24220000</v>
      </c>
      <c r="L12107" s="5">
        <v>1</v>
      </c>
      <c r="M12107" s="5">
        <f t="shared" si="678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679"/>
        <v>13</v>
      </c>
    </row>
    <row r="12108" spans="1:18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677"/>
        <v>24222000</v>
      </c>
      <c r="L12108" s="5">
        <v>1</v>
      </c>
      <c r="M12108" s="5">
        <f t="shared" si="678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679"/>
        <v>13</v>
      </c>
    </row>
    <row r="12109" spans="1:18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677"/>
        <v>24224000</v>
      </c>
      <c r="L12109" s="5">
        <v>1</v>
      </c>
      <c r="M12109" s="5">
        <f t="shared" si="678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679"/>
        <v>13</v>
      </c>
    </row>
    <row r="12110" spans="1:18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677"/>
        <v>24226000</v>
      </c>
      <c r="L12110" s="5">
        <v>1</v>
      </c>
      <c r="M12110" s="5">
        <f t="shared" si="678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679"/>
        <v>13</v>
      </c>
    </row>
    <row r="12111" spans="1:18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677"/>
        <v>24228000</v>
      </c>
      <c r="L12111" s="5">
        <v>1</v>
      </c>
      <c r="M12111" s="5">
        <f t="shared" si="678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679"/>
        <v>13</v>
      </c>
    </row>
    <row r="12112" spans="1:18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677"/>
        <v>24230000</v>
      </c>
      <c r="L12112" s="5">
        <v>1</v>
      </c>
      <c r="M12112" s="5">
        <f t="shared" si="678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679"/>
        <v>13</v>
      </c>
    </row>
    <row r="12113" spans="1:18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677"/>
        <v>24232000</v>
      </c>
      <c r="L12113" s="5">
        <v>1</v>
      </c>
      <c r="M12113" s="5">
        <f t="shared" si="678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679"/>
        <v>13</v>
      </c>
    </row>
    <row r="12114" spans="1:18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677"/>
        <v>24234000</v>
      </c>
      <c r="L12114" s="5">
        <v>1</v>
      </c>
      <c r="M12114" s="5">
        <f t="shared" si="678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679"/>
        <v>13</v>
      </c>
    </row>
    <row r="12115" spans="1:18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677"/>
        <v>24236000</v>
      </c>
      <c r="L12115" s="5">
        <v>1</v>
      </c>
      <c r="M12115" s="5">
        <f t="shared" si="678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679"/>
        <v>13</v>
      </c>
    </row>
    <row r="12116" spans="1:18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677"/>
        <v>24238000</v>
      </c>
      <c r="L12116" s="5">
        <v>1</v>
      </c>
      <c r="M12116" s="5">
        <f t="shared" si="678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679"/>
        <v>13</v>
      </c>
    </row>
    <row r="12117" spans="1:18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677"/>
        <v>24240000</v>
      </c>
      <c r="L12117" s="5">
        <v>1</v>
      </c>
      <c r="M12117" s="5">
        <f t="shared" si="678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679"/>
        <v>13</v>
      </c>
    </row>
    <row r="12118" spans="1:18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677"/>
        <v>24242000</v>
      </c>
      <c r="L12118" s="5">
        <v>1</v>
      </c>
      <c r="M12118" s="5">
        <f t="shared" si="678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679"/>
        <v>13</v>
      </c>
    </row>
    <row r="12119" spans="1:18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677"/>
        <v>24244000</v>
      </c>
      <c r="L12119" s="5">
        <v>1</v>
      </c>
      <c r="M12119" s="5">
        <f t="shared" si="678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679"/>
        <v>13</v>
      </c>
    </row>
    <row r="12120" spans="1:18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677"/>
        <v>24246000</v>
      </c>
      <c r="L12120" s="5">
        <v>1</v>
      </c>
      <c r="M12120" s="5">
        <f t="shared" si="678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679"/>
        <v>13</v>
      </c>
    </row>
    <row r="12121" spans="1:18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677"/>
        <v>24248000</v>
      </c>
      <c r="L12121" s="5">
        <v>1</v>
      </c>
      <c r="M12121" s="5">
        <f t="shared" si="678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679"/>
        <v>13</v>
      </c>
    </row>
    <row r="12122" spans="1:18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677"/>
        <v>24250000</v>
      </c>
      <c r="L12122" s="5">
        <v>1</v>
      </c>
      <c r="M12122" s="5">
        <f t="shared" si="678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679"/>
        <v>13</v>
      </c>
    </row>
    <row r="12123" spans="1:18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677"/>
        <v>24252000</v>
      </c>
      <c r="L12123" s="5">
        <v>1</v>
      </c>
      <c r="M12123" s="5">
        <f t="shared" si="678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679"/>
        <v>13</v>
      </c>
    </row>
    <row r="12124" spans="1:18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677"/>
        <v>24254000</v>
      </c>
      <c r="L12124" s="5">
        <v>1</v>
      </c>
      <c r="M12124" s="5">
        <f t="shared" si="678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679"/>
        <v>13</v>
      </c>
    </row>
    <row r="12125" spans="1:18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677"/>
        <v>24256000</v>
      </c>
      <c r="L12125" s="5">
        <v>1</v>
      </c>
      <c r="M12125" s="5">
        <f t="shared" si="678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679"/>
        <v>13</v>
      </c>
    </row>
    <row r="12126" spans="1:18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677"/>
        <v>24258000</v>
      </c>
      <c r="L12126" s="5">
        <v>1</v>
      </c>
      <c r="M12126" s="5">
        <f t="shared" si="678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679"/>
        <v>13</v>
      </c>
    </row>
    <row r="12127" spans="1:18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677"/>
        <v>24260000</v>
      </c>
      <c r="L12127" s="5">
        <v>1</v>
      </c>
      <c r="M12127" s="5">
        <f t="shared" si="678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679"/>
        <v>13</v>
      </c>
    </row>
    <row r="12128" spans="1:18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677"/>
        <v>24262000</v>
      </c>
      <c r="L12128" s="5">
        <v>1</v>
      </c>
      <c r="M12128" s="5">
        <f t="shared" si="678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679"/>
        <v>13</v>
      </c>
    </row>
    <row r="12129" spans="1:18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677"/>
        <v>24264000</v>
      </c>
      <c r="L12129" s="5">
        <v>1</v>
      </c>
      <c r="M12129" s="5">
        <f t="shared" si="678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679"/>
        <v>13</v>
      </c>
    </row>
    <row r="12130" spans="1:18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677"/>
        <v>24266000</v>
      </c>
      <c r="L12130" s="5">
        <v>1</v>
      </c>
      <c r="M12130" s="5">
        <f t="shared" si="678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679"/>
        <v>13</v>
      </c>
    </row>
    <row r="12131" spans="1:18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680">10000+A12131*2000</f>
        <v>24268000</v>
      </c>
      <c r="L12131" s="5">
        <v>1</v>
      </c>
      <c r="M12131" s="5">
        <f t="shared" ref="M12131:M12194" si="68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679"/>
        <v>13</v>
      </c>
    </row>
    <row r="12132" spans="1:18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680"/>
        <v>24270000</v>
      </c>
      <c r="L12132" s="5">
        <v>1</v>
      </c>
      <c r="M12132" s="5">
        <f t="shared" si="681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679"/>
        <v>13</v>
      </c>
    </row>
    <row r="12133" spans="1:18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680"/>
        <v>24272000</v>
      </c>
      <c r="L12133" s="5">
        <v>1</v>
      </c>
      <c r="M12133" s="5">
        <f t="shared" si="681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679"/>
        <v>13</v>
      </c>
    </row>
    <row r="12134" spans="1:18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680"/>
        <v>24274000</v>
      </c>
      <c r="L12134" s="5">
        <v>1</v>
      </c>
      <c r="M12134" s="5">
        <f t="shared" si="681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679"/>
        <v>13</v>
      </c>
    </row>
    <row r="12135" spans="1:18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680"/>
        <v>24276000</v>
      </c>
      <c r="L12135" s="5">
        <v>1</v>
      </c>
      <c r="M12135" s="5">
        <f t="shared" si="681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679"/>
        <v>13</v>
      </c>
    </row>
    <row r="12136" spans="1:18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680"/>
        <v>24278000</v>
      </c>
      <c r="L12136" s="5">
        <v>1</v>
      </c>
      <c r="M12136" s="5">
        <f t="shared" si="681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679"/>
        <v>13</v>
      </c>
    </row>
    <row r="12137" spans="1:18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680"/>
        <v>24280000</v>
      </c>
      <c r="L12137" s="5">
        <v>1</v>
      </c>
      <c r="M12137" s="5">
        <f t="shared" si="681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679"/>
        <v>13</v>
      </c>
    </row>
    <row r="12138" spans="1:18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680"/>
        <v>24282000</v>
      </c>
      <c r="L12138" s="5">
        <v>1</v>
      </c>
      <c r="M12138" s="5">
        <f t="shared" si="681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679"/>
        <v>13</v>
      </c>
    </row>
    <row r="12139" spans="1:18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680"/>
        <v>24284000</v>
      </c>
      <c r="L12139" s="5">
        <v>1</v>
      </c>
      <c r="M12139" s="5">
        <f t="shared" si="681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679"/>
        <v>13</v>
      </c>
    </row>
    <row r="12140" spans="1:18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680"/>
        <v>24286000</v>
      </c>
      <c r="L12140" s="5">
        <v>1</v>
      </c>
      <c r="M12140" s="5">
        <f t="shared" si="681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679"/>
        <v>13</v>
      </c>
    </row>
    <row r="12141" spans="1:18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680"/>
        <v>24288000</v>
      </c>
      <c r="L12141" s="5">
        <v>1</v>
      </c>
      <c r="M12141" s="5">
        <f t="shared" si="681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679"/>
        <v>13</v>
      </c>
    </row>
    <row r="12142" spans="1:18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680"/>
        <v>24290000</v>
      </c>
      <c r="L12142" s="5">
        <v>1</v>
      </c>
      <c r="M12142" s="5">
        <f t="shared" si="681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679"/>
        <v>13</v>
      </c>
    </row>
    <row r="12143" spans="1:18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680"/>
        <v>24292000</v>
      </c>
      <c r="L12143" s="5">
        <v>1</v>
      </c>
      <c r="M12143" s="5">
        <f t="shared" si="681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679"/>
        <v>13</v>
      </c>
    </row>
    <row r="12144" spans="1:18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680"/>
        <v>24294000</v>
      </c>
      <c r="L12144" s="5">
        <v>1</v>
      </c>
      <c r="M12144" s="5">
        <f t="shared" si="681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679"/>
        <v>13</v>
      </c>
    </row>
    <row r="12145" spans="1:18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680"/>
        <v>24296000</v>
      </c>
      <c r="L12145" s="5">
        <v>1</v>
      </c>
      <c r="M12145" s="5">
        <f t="shared" si="681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679"/>
        <v>13</v>
      </c>
    </row>
    <row r="12146" spans="1:18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680"/>
        <v>24298000</v>
      </c>
      <c r="L12146" s="5">
        <v>1</v>
      </c>
      <c r="M12146" s="5">
        <f t="shared" si="681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679"/>
        <v>13</v>
      </c>
    </row>
    <row r="12147" spans="1:18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680"/>
        <v>24300000</v>
      </c>
      <c r="L12147" s="5">
        <v>1</v>
      </c>
      <c r="M12147" s="5">
        <f t="shared" si="681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679"/>
        <v>13</v>
      </c>
    </row>
    <row r="12148" spans="1:18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680"/>
        <v>24302000</v>
      </c>
      <c r="L12148" s="5">
        <v>1</v>
      </c>
      <c r="M12148" s="5">
        <f t="shared" si="681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679"/>
        <v>13</v>
      </c>
    </row>
    <row r="12149" spans="1:18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680"/>
        <v>24304000</v>
      </c>
      <c r="L12149" s="5">
        <v>1</v>
      </c>
      <c r="M12149" s="5">
        <f t="shared" si="681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679"/>
        <v>13</v>
      </c>
    </row>
    <row r="12150" spans="1:18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680"/>
        <v>24306000</v>
      </c>
      <c r="L12150" s="5">
        <v>1</v>
      </c>
      <c r="M12150" s="5">
        <f t="shared" si="681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679"/>
        <v>13</v>
      </c>
    </row>
    <row r="12151" spans="1:18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680"/>
        <v>24308000</v>
      </c>
      <c r="L12151" s="5">
        <v>1</v>
      </c>
      <c r="M12151" s="5">
        <f t="shared" si="681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679"/>
        <v>13</v>
      </c>
    </row>
    <row r="12152" spans="1:18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680"/>
        <v>24310000</v>
      </c>
      <c r="L12152" s="5">
        <v>1</v>
      </c>
      <c r="M12152" s="5">
        <f t="shared" si="681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679"/>
        <v>13</v>
      </c>
    </row>
    <row r="12153" spans="1:18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680"/>
        <v>24312000</v>
      </c>
      <c r="L12153" s="1">
        <v>1</v>
      </c>
      <c r="M12153" s="1">
        <f t="shared" si="681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679"/>
        <v>13</v>
      </c>
    </row>
    <row r="12154" spans="1:18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680"/>
        <v>24314000</v>
      </c>
      <c r="L12154" s="1">
        <v>1</v>
      </c>
      <c r="M12154" s="1">
        <f t="shared" si="681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679"/>
        <v>13</v>
      </c>
    </row>
    <row r="12155" spans="1:18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680"/>
        <v>24316000</v>
      </c>
      <c r="L12155" s="1">
        <v>1</v>
      </c>
      <c r="M12155" s="1">
        <f t="shared" si="681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679"/>
        <v>13</v>
      </c>
    </row>
    <row r="12156" spans="1:18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680"/>
        <v>24318000</v>
      </c>
      <c r="L12156" s="1">
        <v>1</v>
      </c>
      <c r="M12156" s="1">
        <f t="shared" si="681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679"/>
        <v>13</v>
      </c>
    </row>
    <row r="12157" spans="1:18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680"/>
        <v>24320000</v>
      </c>
      <c r="L12157" s="1">
        <v>1</v>
      </c>
      <c r="M12157" s="1">
        <f t="shared" si="681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679"/>
        <v>13</v>
      </c>
    </row>
    <row r="12158" spans="1:18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680"/>
        <v>24322000</v>
      </c>
      <c r="L12158" s="1">
        <v>1</v>
      </c>
      <c r="M12158" s="1">
        <f t="shared" si="681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679"/>
        <v>13</v>
      </c>
    </row>
    <row r="12159" spans="1:18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680"/>
        <v>24324000</v>
      </c>
      <c r="L12159" s="1">
        <v>1</v>
      </c>
      <c r="M12159" s="1">
        <f t="shared" si="681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679"/>
        <v>13</v>
      </c>
    </row>
    <row r="12160" spans="1:18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680"/>
        <v>24326000</v>
      </c>
      <c r="L12160" s="1">
        <v>1</v>
      </c>
      <c r="M12160" s="1">
        <f t="shared" si="681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679"/>
        <v>13</v>
      </c>
    </row>
    <row r="12161" spans="1:18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680"/>
        <v>24328000</v>
      </c>
      <c r="L12161" s="1">
        <v>1</v>
      </c>
      <c r="M12161" s="1">
        <f t="shared" si="681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679"/>
        <v>13</v>
      </c>
    </row>
    <row r="12162" spans="1:18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680"/>
        <v>24330000</v>
      </c>
      <c r="L12162" s="1">
        <v>1</v>
      </c>
      <c r="M12162" s="1">
        <f t="shared" si="681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679"/>
        <v>13</v>
      </c>
    </row>
    <row r="12163" spans="1:18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680"/>
        <v>24332000</v>
      </c>
      <c r="L12163" s="1">
        <v>1</v>
      </c>
      <c r="M12163" s="1">
        <f t="shared" si="681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682">QUOTIENT(A12163,1000)+1</f>
        <v>13</v>
      </c>
    </row>
    <row r="12164" spans="1:18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680"/>
        <v>24334000</v>
      </c>
      <c r="L12164" s="1">
        <v>1</v>
      </c>
      <c r="M12164" s="1">
        <f t="shared" si="681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682"/>
        <v>13</v>
      </c>
    </row>
    <row r="12165" spans="1:18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680"/>
        <v>24336000</v>
      </c>
      <c r="L12165" s="1">
        <v>1</v>
      </c>
      <c r="M12165" s="1">
        <f t="shared" si="681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682"/>
        <v>13</v>
      </c>
    </row>
    <row r="12166" spans="1:18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680"/>
        <v>24338000</v>
      </c>
      <c r="L12166" s="1">
        <v>1</v>
      </c>
      <c r="M12166" s="1">
        <f t="shared" si="681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682"/>
        <v>13</v>
      </c>
    </row>
    <row r="12167" spans="1:18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680"/>
        <v>24340000</v>
      </c>
      <c r="L12167" s="1">
        <v>1</v>
      </c>
      <c r="M12167" s="1">
        <f t="shared" si="681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682"/>
        <v>13</v>
      </c>
    </row>
    <row r="12168" spans="1:18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680"/>
        <v>24342000</v>
      </c>
      <c r="L12168" s="1">
        <v>1</v>
      </c>
      <c r="M12168" s="1">
        <f t="shared" si="681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682"/>
        <v>13</v>
      </c>
    </row>
    <row r="12169" spans="1:18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680"/>
        <v>24344000</v>
      </c>
      <c r="L12169" s="1">
        <v>1</v>
      </c>
      <c r="M12169" s="1">
        <f t="shared" si="681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682"/>
        <v>13</v>
      </c>
    </row>
    <row r="12170" spans="1:18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680"/>
        <v>24346000</v>
      </c>
      <c r="L12170" s="1">
        <v>1</v>
      </c>
      <c r="M12170" s="1">
        <f t="shared" si="681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682"/>
        <v>13</v>
      </c>
    </row>
    <row r="12171" spans="1:18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680"/>
        <v>24348000</v>
      </c>
      <c r="L12171" s="1">
        <v>1</v>
      </c>
      <c r="M12171" s="1">
        <f t="shared" si="681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682"/>
        <v>13</v>
      </c>
    </row>
    <row r="12172" spans="1:18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680"/>
        <v>24350000</v>
      </c>
      <c r="L12172" s="1">
        <v>1</v>
      </c>
      <c r="M12172" s="1">
        <f t="shared" si="681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682"/>
        <v>13</v>
      </c>
    </row>
    <row r="12173" spans="1:18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680"/>
        <v>24352000</v>
      </c>
      <c r="L12173" s="1">
        <v>1</v>
      </c>
      <c r="M12173" s="1">
        <f t="shared" si="681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682"/>
        <v>13</v>
      </c>
    </row>
    <row r="12174" spans="1:18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680"/>
        <v>24354000</v>
      </c>
      <c r="L12174" s="1">
        <v>1</v>
      </c>
      <c r="M12174" s="1">
        <f t="shared" si="681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682"/>
        <v>13</v>
      </c>
    </row>
    <row r="12175" spans="1:18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680"/>
        <v>24356000</v>
      </c>
      <c r="L12175" s="1">
        <v>1</v>
      </c>
      <c r="M12175" s="1">
        <f t="shared" si="681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682"/>
        <v>13</v>
      </c>
    </row>
    <row r="12176" spans="1:18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680"/>
        <v>24358000</v>
      </c>
      <c r="L12176" s="1">
        <v>1</v>
      </c>
      <c r="M12176" s="1">
        <f t="shared" si="681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682"/>
        <v>13</v>
      </c>
    </row>
    <row r="12177" spans="1:18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680"/>
        <v>24360000</v>
      </c>
      <c r="L12177" s="1">
        <v>1</v>
      </c>
      <c r="M12177" s="1">
        <f t="shared" si="681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682"/>
        <v>13</v>
      </c>
    </row>
    <row r="12178" spans="1:18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680"/>
        <v>24362000</v>
      </c>
      <c r="L12178" s="1">
        <v>1</v>
      </c>
      <c r="M12178" s="1">
        <f t="shared" si="681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682"/>
        <v>13</v>
      </c>
    </row>
    <row r="12179" spans="1:18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680"/>
        <v>24364000</v>
      </c>
      <c r="L12179" s="1">
        <v>1</v>
      </c>
      <c r="M12179" s="1">
        <f t="shared" si="681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682"/>
        <v>13</v>
      </c>
    </row>
    <row r="12180" spans="1:18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680"/>
        <v>24366000</v>
      </c>
      <c r="L12180" s="1">
        <v>1</v>
      </c>
      <c r="M12180" s="1">
        <f t="shared" si="681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682"/>
        <v>13</v>
      </c>
    </row>
    <row r="12181" spans="1:18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680"/>
        <v>24368000</v>
      </c>
      <c r="L12181" s="1">
        <v>1</v>
      </c>
      <c r="M12181" s="1">
        <f t="shared" si="681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682"/>
        <v>13</v>
      </c>
    </row>
    <row r="12182" spans="1:18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680"/>
        <v>24370000</v>
      </c>
      <c r="L12182" s="1">
        <v>1</v>
      </c>
      <c r="M12182" s="1">
        <f t="shared" si="681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682"/>
        <v>13</v>
      </c>
    </row>
    <row r="12183" spans="1:18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680"/>
        <v>24372000</v>
      </c>
      <c r="L12183" s="1">
        <v>1</v>
      </c>
      <c r="M12183" s="1">
        <f t="shared" si="681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682"/>
        <v>13</v>
      </c>
    </row>
    <row r="12184" spans="1:18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680"/>
        <v>24374000</v>
      </c>
      <c r="L12184" s="1">
        <v>1</v>
      </c>
      <c r="M12184" s="1">
        <f t="shared" si="681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682"/>
        <v>13</v>
      </c>
    </row>
    <row r="12185" spans="1:18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680"/>
        <v>24376000</v>
      </c>
      <c r="L12185" s="1">
        <v>1</v>
      </c>
      <c r="M12185" s="1">
        <f t="shared" si="681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682"/>
        <v>13</v>
      </c>
    </row>
    <row r="12186" spans="1:18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680"/>
        <v>24378000</v>
      </c>
      <c r="L12186" s="1">
        <v>1</v>
      </c>
      <c r="M12186" s="1">
        <f t="shared" si="681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682"/>
        <v>13</v>
      </c>
    </row>
    <row r="12187" spans="1:18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680"/>
        <v>24380000</v>
      </c>
      <c r="L12187" s="1">
        <v>1</v>
      </c>
      <c r="M12187" s="1">
        <f t="shared" si="681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682"/>
        <v>13</v>
      </c>
    </row>
    <row r="12188" spans="1:18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680"/>
        <v>24382000</v>
      </c>
      <c r="L12188" s="1">
        <v>1</v>
      </c>
      <c r="M12188" s="1">
        <f t="shared" si="681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682"/>
        <v>13</v>
      </c>
    </row>
    <row r="12189" spans="1:18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680"/>
        <v>24384000</v>
      </c>
      <c r="L12189" s="1">
        <v>1</v>
      </c>
      <c r="M12189" s="1">
        <f t="shared" si="681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682"/>
        <v>13</v>
      </c>
    </row>
    <row r="12190" spans="1:18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680"/>
        <v>24386000</v>
      </c>
      <c r="L12190" s="1">
        <v>1</v>
      </c>
      <c r="M12190" s="1">
        <f t="shared" si="681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682"/>
        <v>13</v>
      </c>
    </row>
    <row r="12191" spans="1:18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680"/>
        <v>24388000</v>
      </c>
      <c r="L12191" s="1">
        <v>1</v>
      </c>
      <c r="M12191" s="1">
        <f t="shared" si="681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682"/>
        <v>13</v>
      </c>
    </row>
    <row r="12192" spans="1:18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680"/>
        <v>24390000</v>
      </c>
      <c r="L12192" s="1">
        <v>1</v>
      </c>
      <c r="M12192" s="1">
        <f t="shared" si="681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682"/>
        <v>13</v>
      </c>
    </row>
    <row r="12193" spans="1:18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680"/>
        <v>24392000</v>
      </c>
      <c r="L12193" s="1">
        <v>1</v>
      </c>
      <c r="M12193" s="1">
        <f t="shared" si="681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682"/>
        <v>13</v>
      </c>
    </row>
    <row r="12194" spans="1:18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680"/>
        <v>24394000</v>
      </c>
      <c r="L12194" s="1">
        <v>1</v>
      </c>
      <c r="M12194" s="1">
        <f t="shared" si="681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682"/>
        <v>13</v>
      </c>
    </row>
    <row r="12195" spans="1:18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683">10000+A12195*2000</f>
        <v>24396000</v>
      </c>
      <c r="L12195" s="1">
        <v>1</v>
      </c>
      <c r="M12195" s="1">
        <f t="shared" ref="M12195:M12258" si="684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682"/>
        <v>13</v>
      </c>
    </row>
    <row r="12196" spans="1:18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683"/>
        <v>24398000</v>
      </c>
      <c r="L12196" s="1">
        <v>1</v>
      </c>
      <c r="M12196" s="1">
        <f t="shared" si="684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682"/>
        <v>13</v>
      </c>
    </row>
    <row r="12197" spans="1:18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683"/>
        <v>24400000</v>
      </c>
      <c r="L12197" s="1">
        <v>1</v>
      </c>
      <c r="M12197" s="1">
        <f t="shared" si="684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682"/>
        <v>13</v>
      </c>
    </row>
    <row r="12198" spans="1:18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683"/>
        <v>24402000</v>
      </c>
      <c r="L12198" s="1">
        <v>1</v>
      </c>
      <c r="M12198" s="1">
        <f t="shared" si="684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682"/>
        <v>13</v>
      </c>
    </row>
    <row r="12199" spans="1:18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683"/>
        <v>24404000</v>
      </c>
      <c r="L12199" s="1">
        <v>1</v>
      </c>
      <c r="M12199" s="1">
        <f t="shared" si="684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682"/>
        <v>13</v>
      </c>
    </row>
    <row r="12200" spans="1:18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683"/>
        <v>24406000</v>
      </c>
      <c r="L12200" s="1">
        <v>1</v>
      </c>
      <c r="M12200" s="1">
        <f t="shared" si="684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682"/>
        <v>13</v>
      </c>
    </row>
    <row r="12201" spans="1:18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683"/>
        <v>24408000</v>
      </c>
      <c r="L12201" s="1">
        <v>1</v>
      </c>
      <c r="M12201" s="1">
        <f t="shared" si="684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682"/>
        <v>13</v>
      </c>
    </row>
    <row r="12202" spans="1:18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683"/>
        <v>24410000</v>
      </c>
      <c r="L12202" s="1">
        <v>1</v>
      </c>
      <c r="M12202" s="1">
        <f t="shared" si="684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682"/>
        <v>13</v>
      </c>
    </row>
    <row r="12203" spans="1:18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683"/>
        <v>24412000</v>
      </c>
      <c r="L12203" s="5">
        <v>1</v>
      </c>
      <c r="M12203" s="5">
        <f t="shared" si="684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682"/>
        <v>13</v>
      </c>
    </row>
    <row r="12204" spans="1:18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683"/>
        <v>24414000</v>
      </c>
      <c r="L12204" s="5">
        <v>1</v>
      </c>
      <c r="M12204" s="5">
        <f t="shared" si="684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682"/>
        <v>13</v>
      </c>
    </row>
    <row r="12205" spans="1:18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683"/>
        <v>24416000</v>
      </c>
      <c r="L12205" s="5">
        <v>1</v>
      </c>
      <c r="M12205" s="5">
        <f t="shared" si="684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682"/>
        <v>13</v>
      </c>
    </row>
    <row r="12206" spans="1:18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683"/>
        <v>24418000</v>
      </c>
      <c r="L12206" s="5">
        <v>1</v>
      </c>
      <c r="M12206" s="5">
        <f t="shared" si="684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682"/>
        <v>13</v>
      </c>
    </row>
    <row r="12207" spans="1:18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683"/>
        <v>24420000</v>
      </c>
      <c r="L12207" s="5">
        <v>1</v>
      </c>
      <c r="M12207" s="5">
        <f t="shared" si="684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682"/>
        <v>13</v>
      </c>
    </row>
    <row r="12208" spans="1:18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683"/>
        <v>24422000</v>
      </c>
      <c r="L12208" s="5">
        <v>1</v>
      </c>
      <c r="M12208" s="5">
        <f t="shared" si="684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682"/>
        <v>13</v>
      </c>
    </row>
    <row r="12209" spans="1:18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683"/>
        <v>24424000</v>
      </c>
      <c r="L12209" s="5">
        <v>1</v>
      </c>
      <c r="M12209" s="5">
        <f t="shared" si="684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682"/>
        <v>13</v>
      </c>
    </row>
    <row r="12210" spans="1:18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683"/>
        <v>24426000</v>
      </c>
      <c r="L12210" s="5">
        <v>1</v>
      </c>
      <c r="M12210" s="5">
        <f t="shared" si="684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682"/>
        <v>13</v>
      </c>
    </row>
    <row r="12211" spans="1:18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683"/>
        <v>24428000</v>
      </c>
      <c r="L12211" s="5">
        <v>1</v>
      </c>
      <c r="M12211" s="5">
        <f t="shared" si="684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682"/>
        <v>13</v>
      </c>
    </row>
    <row r="12212" spans="1:18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683"/>
        <v>24430000</v>
      </c>
      <c r="L12212" s="5">
        <v>1</v>
      </c>
      <c r="M12212" s="5">
        <f t="shared" si="684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682"/>
        <v>13</v>
      </c>
    </row>
    <row r="12213" spans="1:18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683"/>
        <v>24432000</v>
      </c>
      <c r="L12213" s="5">
        <v>1</v>
      </c>
      <c r="M12213" s="5">
        <f t="shared" si="684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682"/>
        <v>13</v>
      </c>
    </row>
    <row r="12214" spans="1:18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683"/>
        <v>24434000</v>
      </c>
      <c r="L12214" s="5">
        <v>1</v>
      </c>
      <c r="M12214" s="5">
        <f t="shared" si="684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682"/>
        <v>13</v>
      </c>
    </row>
    <row r="12215" spans="1:18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683"/>
        <v>24436000</v>
      </c>
      <c r="L12215" s="5">
        <v>1</v>
      </c>
      <c r="M12215" s="5">
        <f t="shared" si="684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682"/>
        <v>13</v>
      </c>
    </row>
    <row r="12216" spans="1:18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683"/>
        <v>24438000</v>
      </c>
      <c r="L12216" s="5">
        <v>1</v>
      </c>
      <c r="M12216" s="5">
        <f t="shared" si="684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682"/>
        <v>13</v>
      </c>
    </row>
    <row r="12217" spans="1:18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683"/>
        <v>24440000</v>
      </c>
      <c r="L12217" s="5">
        <v>1</v>
      </c>
      <c r="M12217" s="5">
        <f t="shared" si="684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682"/>
        <v>13</v>
      </c>
    </row>
    <row r="12218" spans="1:18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683"/>
        <v>24442000</v>
      </c>
      <c r="L12218" s="5">
        <v>1</v>
      </c>
      <c r="M12218" s="5">
        <f t="shared" si="684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682"/>
        <v>13</v>
      </c>
    </row>
    <row r="12219" spans="1:18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683"/>
        <v>24444000</v>
      </c>
      <c r="L12219" s="5">
        <v>1</v>
      </c>
      <c r="M12219" s="5">
        <f t="shared" si="684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682"/>
        <v>13</v>
      </c>
    </row>
    <row r="12220" spans="1:18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683"/>
        <v>24446000</v>
      </c>
      <c r="L12220" s="5">
        <v>1</v>
      </c>
      <c r="M12220" s="5">
        <f t="shared" si="684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682"/>
        <v>13</v>
      </c>
    </row>
    <row r="12221" spans="1:18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683"/>
        <v>24448000</v>
      </c>
      <c r="L12221" s="5">
        <v>1</v>
      </c>
      <c r="M12221" s="5">
        <f t="shared" si="684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682"/>
        <v>13</v>
      </c>
    </row>
    <row r="12222" spans="1:18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683"/>
        <v>24450000</v>
      </c>
      <c r="L12222" s="5">
        <v>1</v>
      </c>
      <c r="M12222" s="5">
        <f t="shared" si="684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682"/>
        <v>13</v>
      </c>
    </row>
    <row r="12223" spans="1:18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683"/>
        <v>24452000</v>
      </c>
      <c r="L12223" s="5">
        <v>1</v>
      </c>
      <c r="M12223" s="5">
        <f t="shared" si="684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682"/>
        <v>13</v>
      </c>
    </row>
    <row r="12224" spans="1:18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683"/>
        <v>24454000</v>
      </c>
      <c r="L12224" s="5">
        <v>1</v>
      </c>
      <c r="M12224" s="5">
        <f t="shared" si="684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682"/>
        <v>13</v>
      </c>
    </row>
    <row r="12225" spans="1:18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683"/>
        <v>24456000</v>
      </c>
      <c r="L12225" s="5">
        <v>1</v>
      </c>
      <c r="M12225" s="5">
        <f t="shared" si="684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682"/>
        <v>13</v>
      </c>
    </row>
    <row r="12226" spans="1:18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683"/>
        <v>24458000</v>
      </c>
      <c r="L12226" s="5">
        <v>1</v>
      </c>
      <c r="M12226" s="5">
        <f t="shared" si="684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682"/>
        <v>13</v>
      </c>
    </row>
    <row r="12227" spans="1:18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683"/>
        <v>24460000</v>
      </c>
      <c r="L12227" s="5">
        <v>1</v>
      </c>
      <c r="M12227" s="5">
        <f t="shared" si="684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685">QUOTIENT(A12227,1000)+1</f>
        <v>13</v>
      </c>
    </row>
    <row r="12228" spans="1:18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683"/>
        <v>24462000</v>
      </c>
      <c r="L12228" s="5">
        <v>1</v>
      </c>
      <c r="M12228" s="5">
        <f t="shared" si="684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685"/>
        <v>13</v>
      </c>
    </row>
    <row r="12229" spans="1:18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683"/>
        <v>24464000</v>
      </c>
      <c r="L12229" s="5">
        <v>1</v>
      </c>
      <c r="M12229" s="5">
        <f t="shared" si="684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685"/>
        <v>13</v>
      </c>
    </row>
    <row r="12230" spans="1:18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683"/>
        <v>24466000</v>
      </c>
      <c r="L12230" s="5">
        <v>1</v>
      </c>
      <c r="M12230" s="5">
        <f t="shared" si="684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685"/>
        <v>13</v>
      </c>
    </row>
    <row r="12231" spans="1:18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683"/>
        <v>24468000</v>
      </c>
      <c r="L12231" s="5">
        <v>1</v>
      </c>
      <c r="M12231" s="5">
        <f t="shared" si="684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685"/>
        <v>13</v>
      </c>
    </row>
    <row r="12232" spans="1:18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683"/>
        <v>24470000</v>
      </c>
      <c r="L12232" s="5">
        <v>1</v>
      </c>
      <c r="M12232" s="5">
        <f t="shared" si="684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685"/>
        <v>13</v>
      </c>
    </row>
    <row r="12233" spans="1:18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683"/>
        <v>24472000</v>
      </c>
      <c r="L12233" s="5">
        <v>1</v>
      </c>
      <c r="M12233" s="5">
        <f t="shared" si="684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685"/>
        <v>13</v>
      </c>
    </row>
    <row r="12234" spans="1:18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683"/>
        <v>24474000</v>
      </c>
      <c r="L12234" s="5">
        <v>1</v>
      </c>
      <c r="M12234" s="5">
        <f t="shared" si="684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685"/>
        <v>13</v>
      </c>
    </row>
    <row r="12235" spans="1:18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683"/>
        <v>24476000</v>
      </c>
      <c r="L12235" s="5">
        <v>1</v>
      </c>
      <c r="M12235" s="5">
        <f t="shared" si="684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685"/>
        <v>13</v>
      </c>
    </row>
    <row r="12236" spans="1:18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683"/>
        <v>24478000</v>
      </c>
      <c r="L12236" s="5">
        <v>1</v>
      </c>
      <c r="M12236" s="5">
        <f t="shared" si="684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685"/>
        <v>13</v>
      </c>
    </row>
    <row r="12237" spans="1:18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683"/>
        <v>24480000</v>
      </c>
      <c r="L12237" s="5">
        <v>1</v>
      </c>
      <c r="M12237" s="5">
        <f t="shared" si="684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685"/>
        <v>13</v>
      </c>
    </row>
    <row r="12238" spans="1:18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683"/>
        <v>24482000</v>
      </c>
      <c r="L12238" s="5">
        <v>1</v>
      </c>
      <c r="M12238" s="5">
        <f t="shared" si="684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685"/>
        <v>13</v>
      </c>
    </row>
    <row r="12239" spans="1:18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683"/>
        <v>24484000</v>
      </c>
      <c r="L12239" s="5">
        <v>1</v>
      </c>
      <c r="M12239" s="5">
        <f t="shared" si="684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685"/>
        <v>13</v>
      </c>
    </row>
    <row r="12240" spans="1:18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683"/>
        <v>24486000</v>
      </c>
      <c r="L12240" s="5">
        <v>1</v>
      </c>
      <c r="M12240" s="5">
        <f t="shared" si="684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685"/>
        <v>13</v>
      </c>
    </row>
    <row r="12241" spans="1:18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683"/>
        <v>24488000</v>
      </c>
      <c r="L12241" s="5">
        <v>1</v>
      </c>
      <c r="M12241" s="5">
        <f t="shared" si="684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685"/>
        <v>13</v>
      </c>
    </row>
    <row r="12242" spans="1:18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683"/>
        <v>24490000</v>
      </c>
      <c r="L12242" s="5">
        <v>1</v>
      </c>
      <c r="M12242" s="5">
        <f t="shared" si="684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685"/>
        <v>13</v>
      </c>
    </row>
    <row r="12243" spans="1:18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683"/>
        <v>24492000</v>
      </c>
      <c r="L12243" s="5">
        <v>1</v>
      </c>
      <c r="M12243" s="5">
        <f t="shared" si="684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685"/>
        <v>13</v>
      </c>
    </row>
    <row r="12244" spans="1:18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683"/>
        <v>24494000</v>
      </c>
      <c r="L12244" s="5">
        <v>1</v>
      </c>
      <c r="M12244" s="5">
        <f t="shared" si="684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685"/>
        <v>13</v>
      </c>
    </row>
    <row r="12245" spans="1:18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683"/>
        <v>24496000</v>
      </c>
      <c r="L12245" s="5">
        <v>1</v>
      </c>
      <c r="M12245" s="5">
        <f t="shared" si="684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685"/>
        <v>13</v>
      </c>
    </row>
    <row r="12246" spans="1:18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683"/>
        <v>24498000</v>
      </c>
      <c r="L12246" s="5">
        <v>1</v>
      </c>
      <c r="M12246" s="5">
        <f t="shared" si="684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685"/>
        <v>13</v>
      </c>
    </row>
    <row r="12247" spans="1:18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683"/>
        <v>24500000</v>
      </c>
      <c r="L12247" s="5">
        <v>1</v>
      </c>
      <c r="M12247" s="5">
        <f t="shared" si="684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685"/>
        <v>13</v>
      </c>
    </row>
    <row r="12248" spans="1:18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683"/>
        <v>24502000</v>
      </c>
      <c r="L12248" s="5">
        <v>1</v>
      </c>
      <c r="M12248" s="5">
        <f t="shared" si="684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685"/>
        <v>13</v>
      </c>
    </row>
    <row r="12249" spans="1:18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683"/>
        <v>24504000</v>
      </c>
      <c r="L12249" s="5">
        <v>1</v>
      </c>
      <c r="M12249" s="5">
        <f t="shared" si="684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685"/>
        <v>13</v>
      </c>
    </row>
    <row r="12250" spans="1:18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683"/>
        <v>24506000</v>
      </c>
      <c r="L12250" s="5">
        <v>1</v>
      </c>
      <c r="M12250" s="5">
        <f t="shared" si="684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685"/>
        <v>13</v>
      </c>
    </row>
    <row r="12251" spans="1:18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683"/>
        <v>24508000</v>
      </c>
      <c r="L12251" s="5">
        <v>1</v>
      </c>
      <c r="M12251" s="5">
        <f t="shared" si="684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685"/>
        <v>13</v>
      </c>
    </row>
    <row r="12252" spans="1:18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683"/>
        <v>24510000</v>
      </c>
      <c r="L12252" s="5">
        <v>1</v>
      </c>
      <c r="M12252" s="5">
        <f t="shared" si="684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685"/>
        <v>13</v>
      </c>
    </row>
    <row r="12253" spans="1:18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683"/>
        <v>24512000</v>
      </c>
      <c r="L12253" s="1">
        <v>1</v>
      </c>
      <c r="M12253" s="1">
        <f t="shared" si="684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685"/>
        <v>13</v>
      </c>
    </row>
    <row r="12254" spans="1:18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683"/>
        <v>24514000</v>
      </c>
      <c r="L12254" s="1">
        <v>1</v>
      </c>
      <c r="M12254" s="1">
        <f t="shared" si="684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685"/>
        <v>13</v>
      </c>
    </row>
    <row r="12255" spans="1:18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683"/>
        <v>24516000</v>
      </c>
      <c r="L12255" s="1">
        <v>1</v>
      </c>
      <c r="M12255" s="1">
        <f t="shared" si="684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685"/>
        <v>13</v>
      </c>
    </row>
    <row r="12256" spans="1:18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683"/>
        <v>24518000</v>
      </c>
      <c r="L12256" s="1">
        <v>1</v>
      </c>
      <c r="M12256" s="1">
        <f t="shared" si="684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685"/>
        <v>13</v>
      </c>
    </row>
    <row r="12257" spans="1:18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683"/>
        <v>24520000</v>
      </c>
      <c r="L12257" s="1">
        <v>1</v>
      </c>
      <c r="M12257" s="1">
        <f t="shared" si="684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685"/>
        <v>13</v>
      </c>
    </row>
    <row r="12258" spans="1:18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683"/>
        <v>24522000</v>
      </c>
      <c r="L12258" s="1">
        <v>1</v>
      </c>
      <c r="M12258" s="1">
        <f t="shared" si="684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685"/>
        <v>13</v>
      </c>
    </row>
    <row r="12259" spans="1:18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686">10000+A12259*2000</f>
        <v>24524000</v>
      </c>
      <c r="L12259" s="1">
        <v>1</v>
      </c>
      <c r="M12259" s="1">
        <f t="shared" ref="M12259:M12322" si="68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685"/>
        <v>13</v>
      </c>
    </row>
    <row r="12260" spans="1:18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686"/>
        <v>24526000</v>
      </c>
      <c r="L12260" s="1">
        <v>1</v>
      </c>
      <c r="M12260" s="1">
        <f t="shared" si="68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685"/>
        <v>13</v>
      </c>
    </row>
    <row r="12261" spans="1:18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686"/>
        <v>24528000</v>
      </c>
      <c r="L12261" s="1">
        <v>1</v>
      </c>
      <c r="M12261" s="1">
        <f t="shared" si="68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685"/>
        <v>13</v>
      </c>
    </row>
    <row r="12262" spans="1:18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686"/>
        <v>24530000</v>
      </c>
      <c r="L12262" s="1">
        <v>1</v>
      </c>
      <c r="M12262" s="1">
        <f t="shared" si="68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685"/>
        <v>13</v>
      </c>
    </row>
    <row r="12263" spans="1:18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686"/>
        <v>24532000</v>
      </c>
      <c r="L12263" s="1">
        <v>1</v>
      </c>
      <c r="M12263" s="1">
        <f t="shared" si="68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685"/>
        <v>13</v>
      </c>
    </row>
    <row r="12264" spans="1:18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686"/>
        <v>24534000</v>
      </c>
      <c r="L12264" s="1">
        <v>1</v>
      </c>
      <c r="M12264" s="1">
        <f t="shared" si="68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685"/>
        <v>13</v>
      </c>
    </row>
    <row r="12265" spans="1:18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686"/>
        <v>24536000</v>
      </c>
      <c r="L12265" s="1">
        <v>1</v>
      </c>
      <c r="M12265" s="1">
        <f t="shared" si="68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685"/>
        <v>13</v>
      </c>
    </row>
    <row r="12266" spans="1:18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686"/>
        <v>24538000</v>
      </c>
      <c r="L12266" s="1">
        <v>1</v>
      </c>
      <c r="M12266" s="1">
        <f t="shared" si="68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685"/>
        <v>13</v>
      </c>
    </row>
    <row r="12267" spans="1:18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686"/>
        <v>24540000</v>
      </c>
      <c r="L12267" s="1">
        <v>1</v>
      </c>
      <c r="M12267" s="1">
        <f t="shared" si="68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685"/>
        <v>13</v>
      </c>
    </row>
    <row r="12268" spans="1:18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686"/>
        <v>24542000</v>
      </c>
      <c r="L12268" s="1">
        <v>1</v>
      </c>
      <c r="M12268" s="1">
        <f t="shared" si="68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685"/>
        <v>13</v>
      </c>
    </row>
    <row r="12269" spans="1:18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686"/>
        <v>24544000</v>
      </c>
      <c r="L12269" s="1">
        <v>1</v>
      </c>
      <c r="M12269" s="1">
        <f t="shared" si="68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685"/>
        <v>13</v>
      </c>
    </row>
    <row r="12270" spans="1:18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686"/>
        <v>24546000</v>
      </c>
      <c r="L12270" s="1">
        <v>1</v>
      </c>
      <c r="M12270" s="1">
        <f t="shared" si="68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685"/>
        <v>13</v>
      </c>
    </row>
    <row r="12271" spans="1:18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686"/>
        <v>24548000</v>
      </c>
      <c r="L12271" s="1">
        <v>1</v>
      </c>
      <c r="M12271" s="1">
        <f t="shared" si="68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685"/>
        <v>13</v>
      </c>
    </row>
    <row r="12272" spans="1:18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686"/>
        <v>24550000</v>
      </c>
      <c r="L12272" s="1">
        <v>1</v>
      </c>
      <c r="M12272" s="1">
        <f t="shared" si="68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685"/>
        <v>13</v>
      </c>
    </row>
    <row r="12273" spans="1:18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686"/>
        <v>24552000</v>
      </c>
      <c r="L12273" s="1">
        <v>1</v>
      </c>
      <c r="M12273" s="1">
        <f t="shared" si="68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685"/>
        <v>13</v>
      </c>
    </row>
    <row r="12274" spans="1:18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686"/>
        <v>24554000</v>
      </c>
      <c r="L12274" s="1">
        <v>1</v>
      </c>
      <c r="M12274" s="1">
        <f t="shared" si="68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685"/>
        <v>13</v>
      </c>
    </row>
    <row r="12275" spans="1:18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686"/>
        <v>24556000</v>
      </c>
      <c r="L12275" s="1">
        <v>1</v>
      </c>
      <c r="M12275" s="1">
        <f t="shared" si="68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685"/>
        <v>13</v>
      </c>
    </row>
    <row r="12276" spans="1:18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686"/>
        <v>24558000</v>
      </c>
      <c r="L12276" s="1">
        <v>1</v>
      </c>
      <c r="M12276" s="1">
        <f t="shared" si="68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685"/>
        <v>13</v>
      </c>
    </row>
    <row r="12277" spans="1:18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686"/>
        <v>24560000</v>
      </c>
      <c r="L12277" s="1">
        <v>1</v>
      </c>
      <c r="M12277" s="1">
        <f t="shared" si="68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685"/>
        <v>13</v>
      </c>
    </row>
    <row r="12278" spans="1:18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686"/>
        <v>24562000</v>
      </c>
      <c r="L12278" s="1">
        <v>1</v>
      </c>
      <c r="M12278" s="1">
        <f t="shared" si="68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685"/>
        <v>13</v>
      </c>
    </row>
    <row r="12279" spans="1:18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686"/>
        <v>24564000</v>
      </c>
      <c r="L12279" s="1">
        <v>1</v>
      </c>
      <c r="M12279" s="1">
        <f t="shared" si="68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685"/>
        <v>13</v>
      </c>
    </row>
    <row r="12280" spans="1:18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686"/>
        <v>24566000</v>
      </c>
      <c r="L12280" s="1">
        <v>1</v>
      </c>
      <c r="M12280" s="1">
        <f t="shared" si="68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685"/>
        <v>13</v>
      </c>
    </row>
    <row r="12281" spans="1:18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686"/>
        <v>24568000</v>
      </c>
      <c r="L12281" s="1">
        <v>1</v>
      </c>
      <c r="M12281" s="1">
        <f t="shared" si="68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685"/>
        <v>13</v>
      </c>
    </row>
    <row r="12282" spans="1:18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686"/>
        <v>24570000</v>
      </c>
      <c r="L12282" s="1">
        <v>1</v>
      </c>
      <c r="M12282" s="1">
        <f t="shared" si="68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685"/>
        <v>13</v>
      </c>
    </row>
    <row r="12283" spans="1:18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686"/>
        <v>24572000</v>
      </c>
      <c r="L12283" s="1">
        <v>1</v>
      </c>
      <c r="M12283" s="1">
        <f t="shared" si="68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685"/>
        <v>13</v>
      </c>
    </row>
    <row r="12284" spans="1:18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686"/>
        <v>24574000</v>
      </c>
      <c r="L12284" s="1">
        <v>1</v>
      </c>
      <c r="M12284" s="1">
        <f t="shared" si="68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685"/>
        <v>13</v>
      </c>
    </row>
    <row r="12285" spans="1:18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686"/>
        <v>24576000</v>
      </c>
      <c r="L12285" s="1">
        <v>1</v>
      </c>
      <c r="M12285" s="1">
        <f t="shared" si="68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685"/>
        <v>13</v>
      </c>
    </row>
    <row r="12286" spans="1:18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686"/>
        <v>24578000</v>
      </c>
      <c r="L12286" s="1">
        <v>1</v>
      </c>
      <c r="M12286" s="1">
        <f t="shared" si="68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685"/>
        <v>13</v>
      </c>
    </row>
    <row r="12287" spans="1:18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686"/>
        <v>24580000</v>
      </c>
      <c r="L12287" s="1">
        <v>1</v>
      </c>
      <c r="M12287" s="1">
        <f t="shared" si="68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685"/>
        <v>13</v>
      </c>
    </row>
    <row r="12288" spans="1:18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686"/>
        <v>24582000</v>
      </c>
      <c r="L12288" s="1">
        <v>1</v>
      </c>
      <c r="M12288" s="1">
        <f t="shared" si="68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685"/>
        <v>13</v>
      </c>
    </row>
    <row r="12289" spans="1:18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686"/>
        <v>24584000</v>
      </c>
      <c r="L12289" s="1">
        <v>1</v>
      </c>
      <c r="M12289" s="1">
        <f t="shared" si="68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685"/>
        <v>13</v>
      </c>
    </row>
    <row r="12290" spans="1:18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686"/>
        <v>24586000</v>
      </c>
      <c r="L12290" s="1">
        <v>1</v>
      </c>
      <c r="M12290" s="1">
        <f t="shared" si="68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685"/>
        <v>13</v>
      </c>
    </row>
    <row r="12291" spans="1:18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686"/>
        <v>24588000</v>
      </c>
      <c r="L12291" s="1">
        <v>1</v>
      </c>
      <c r="M12291" s="1">
        <f t="shared" si="68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688">QUOTIENT(A12291,1000)+1</f>
        <v>13</v>
      </c>
    </row>
    <row r="12292" spans="1:18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686"/>
        <v>24590000</v>
      </c>
      <c r="L12292" s="1">
        <v>1</v>
      </c>
      <c r="M12292" s="1">
        <f t="shared" si="68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688"/>
        <v>13</v>
      </c>
    </row>
    <row r="12293" spans="1:18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686"/>
        <v>24592000</v>
      </c>
      <c r="L12293" s="1">
        <v>1</v>
      </c>
      <c r="M12293" s="1">
        <f t="shared" si="68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688"/>
        <v>13</v>
      </c>
    </row>
    <row r="12294" spans="1:18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686"/>
        <v>24594000</v>
      </c>
      <c r="L12294" s="1">
        <v>1</v>
      </c>
      <c r="M12294" s="1">
        <f t="shared" si="68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688"/>
        <v>13</v>
      </c>
    </row>
    <row r="12295" spans="1:18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686"/>
        <v>24596000</v>
      </c>
      <c r="L12295" s="1">
        <v>1</v>
      </c>
      <c r="M12295" s="1">
        <f t="shared" si="68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688"/>
        <v>13</v>
      </c>
    </row>
    <row r="12296" spans="1:18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686"/>
        <v>24598000</v>
      </c>
      <c r="L12296" s="1">
        <v>1</v>
      </c>
      <c r="M12296" s="1">
        <f t="shared" si="68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688"/>
        <v>13</v>
      </c>
    </row>
    <row r="12297" spans="1:18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686"/>
        <v>24600000</v>
      </c>
      <c r="L12297" s="1">
        <v>1</v>
      </c>
      <c r="M12297" s="1">
        <f t="shared" si="68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688"/>
        <v>13</v>
      </c>
    </row>
    <row r="12298" spans="1:18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686"/>
        <v>24602000</v>
      </c>
      <c r="L12298" s="1">
        <v>1</v>
      </c>
      <c r="M12298" s="1">
        <f t="shared" si="68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688"/>
        <v>13</v>
      </c>
    </row>
    <row r="12299" spans="1:18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686"/>
        <v>24604000</v>
      </c>
      <c r="L12299" s="1">
        <v>1</v>
      </c>
      <c r="M12299" s="1">
        <f t="shared" si="68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688"/>
        <v>13</v>
      </c>
    </row>
    <row r="12300" spans="1:18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686"/>
        <v>24606000</v>
      </c>
      <c r="L12300" s="1">
        <v>1</v>
      </c>
      <c r="M12300" s="1">
        <f t="shared" si="68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688"/>
        <v>13</v>
      </c>
    </row>
    <row r="12301" spans="1:18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686"/>
        <v>24608000</v>
      </c>
      <c r="L12301" s="1">
        <v>1</v>
      </c>
      <c r="M12301" s="1">
        <f t="shared" si="68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688"/>
        <v>13</v>
      </c>
    </row>
    <row r="12302" spans="1:18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686"/>
        <v>24610000</v>
      </c>
      <c r="L12302" s="1">
        <v>1</v>
      </c>
      <c r="M12302" s="1">
        <f t="shared" si="68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688"/>
        <v>13</v>
      </c>
    </row>
    <row r="12303" spans="1:18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686"/>
        <v>24612000</v>
      </c>
      <c r="L12303" s="5">
        <v>1</v>
      </c>
      <c r="M12303" s="5">
        <f t="shared" si="68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688"/>
        <v>13</v>
      </c>
    </row>
    <row r="12304" spans="1:18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686"/>
        <v>24614000</v>
      </c>
      <c r="L12304" s="5">
        <v>1</v>
      </c>
      <c r="M12304" s="5">
        <f t="shared" si="68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688"/>
        <v>13</v>
      </c>
    </row>
    <row r="12305" spans="1:18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686"/>
        <v>24616000</v>
      </c>
      <c r="L12305" s="5">
        <v>1</v>
      </c>
      <c r="M12305" s="5">
        <f t="shared" si="68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688"/>
        <v>13</v>
      </c>
    </row>
    <row r="12306" spans="1:18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686"/>
        <v>24618000</v>
      </c>
      <c r="L12306" s="5">
        <v>1</v>
      </c>
      <c r="M12306" s="5">
        <f t="shared" si="68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688"/>
        <v>13</v>
      </c>
    </row>
    <row r="12307" spans="1:18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686"/>
        <v>24620000</v>
      </c>
      <c r="L12307" s="5">
        <v>1</v>
      </c>
      <c r="M12307" s="5">
        <f t="shared" si="68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688"/>
        <v>13</v>
      </c>
    </row>
    <row r="12308" spans="1:18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686"/>
        <v>24622000</v>
      </c>
      <c r="L12308" s="5">
        <v>1</v>
      </c>
      <c r="M12308" s="5">
        <f t="shared" si="68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688"/>
        <v>13</v>
      </c>
    </row>
    <row r="12309" spans="1:18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686"/>
        <v>24624000</v>
      </c>
      <c r="L12309" s="5">
        <v>1</v>
      </c>
      <c r="M12309" s="5">
        <f t="shared" si="68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688"/>
        <v>13</v>
      </c>
    </row>
    <row r="12310" spans="1:18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686"/>
        <v>24626000</v>
      </c>
      <c r="L12310" s="5">
        <v>1</v>
      </c>
      <c r="M12310" s="5">
        <f t="shared" si="68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688"/>
        <v>13</v>
      </c>
    </row>
    <row r="12311" spans="1:18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686"/>
        <v>24628000</v>
      </c>
      <c r="L12311" s="5">
        <v>1</v>
      </c>
      <c r="M12311" s="5">
        <f t="shared" si="68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688"/>
        <v>13</v>
      </c>
    </row>
    <row r="12312" spans="1:18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686"/>
        <v>24630000</v>
      </c>
      <c r="L12312" s="5">
        <v>1</v>
      </c>
      <c r="M12312" s="5">
        <f t="shared" si="68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688"/>
        <v>13</v>
      </c>
    </row>
    <row r="12313" spans="1:18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686"/>
        <v>24632000</v>
      </c>
      <c r="L12313" s="5">
        <v>1</v>
      </c>
      <c r="M12313" s="5">
        <f t="shared" si="68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688"/>
        <v>13</v>
      </c>
    </row>
    <row r="12314" spans="1:18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686"/>
        <v>24634000</v>
      </c>
      <c r="L12314" s="5">
        <v>1</v>
      </c>
      <c r="M12314" s="5">
        <f t="shared" si="68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688"/>
        <v>13</v>
      </c>
    </row>
    <row r="12315" spans="1:18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686"/>
        <v>24636000</v>
      </c>
      <c r="L12315" s="5">
        <v>1</v>
      </c>
      <c r="M12315" s="5">
        <f t="shared" si="68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688"/>
        <v>13</v>
      </c>
    </row>
    <row r="12316" spans="1:18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686"/>
        <v>24638000</v>
      </c>
      <c r="L12316" s="5">
        <v>1</v>
      </c>
      <c r="M12316" s="5">
        <f t="shared" si="68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688"/>
        <v>13</v>
      </c>
    </row>
    <row r="12317" spans="1:18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686"/>
        <v>24640000</v>
      </c>
      <c r="L12317" s="5">
        <v>1</v>
      </c>
      <c r="M12317" s="5">
        <f t="shared" si="68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688"/>
        <v>13</v>
      </c>
    </row>
    <row r="12318" spans="1:18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686"/>
        <v>24642000</v>
      </c>
      <c r="L12318" s="5">
        <v>1</v>
      </c>
      <c r="M12318" s="5">
        <f t="shared" si="68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688"/>
        <v>13</v>
      </c>
    </row>
    <row r="12319" spans="1:18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686"/>
        <v>24644000</v>
      </c>
      <c r="L12319" s="5">
        <v>1</v>
      </c>
      <c r="M12319" s="5">
        <f t="shared" si="68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688"/>
        <v>13</v>
      </c>
    </row>
    <row r="12320" spans="1:18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686"/>
        <v>24646000</v>
      </c>
      <c r="L12320" s="5">
        <v>1</v>
      </c>
      <c r="M12320" s="5">
        <f t="shared" si="68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688"/>
        <v>13</v>
      </c>
    </row>
    <row r="12321" spans="1:18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686"/>
        <v>24648000</v>
      </c>
      <c r="L12321" s="5">
        <v>1</v>
      </c>
      <c r="M12321" s="5">
        <f t="shared" si="68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688"/>
        <v>13</v>
      </c>
    </row>
    <row r="12322" spans="1:18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686"/>
        <v>24650000</v>
      </c>
      <c r="L12322" s="5">
        <v>1</v>
      </c>
      <c r="M12322" s="5">
        <f t="shared" si="68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688"/>
        <v>13</v>
      </c>
    </row>
    <row r="12323" spans="1:18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689">10000+A12323*2000</f>
        <v>24652000</v>
      </c>
      <c r="L12323" s="5">
        <v>1</v>
      </c>
      <c r="M12323" s="5">
        <f t="shared" ref="M12323:M12386" si="690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688"/>
        <v>13</v>
      </c>
    </row>
    <row r="12324" spans="1:18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689"/>
        <v>24654000</v>
      </c>
      <c r="L12324" s="5">
        <v>1</v>
      </c>
      <c r="M12324" s="5">
        <f t="shared" si="690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688"/>
        <v>13</v>
      </c>
    </row>
    <row r="12325" spans="1:18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689"/>
        <v>24656000</v>
      </c>
      <c r="L12325" s="5">
        <v>1</v>
      </c>
      <c r="M12325" s="5">
        <f t="shared" si="690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688"/>
        <v>13</v>
      </c>
    </row>
    <row r="12326" spans="1:18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689"/>
        <v>24658000</v>
      </c>
      <c r="L12326" s="5">
        <v>1</v>
      </c>
      <c r="M12326" s="5">
        <f t="shared" si="690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688"/>
        <v>13</v>
      </c>
    </row>
    <row r="12327" spans="1:18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689"/>
        <v>24660000</v>
      </c>
      <c r="L12327" s="5">
        <v>1</v>
      </c>
      <c r="M12327" s="5">
        <f t="shared" si="690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688"/>
        <v>13</v>
      </c>
    </row>
    <row r="12328" spans="1:18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689"/>
        <v>24662000</v>
      </c>
      <c r="L12328" s="5">
        <v>1</v>
      </c>
      <c r="M12328" s="5">
        <f t="shared" si="690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688"/>
        <v>13</v>
      </c>
    </row>
    <row r="12329" spans="1:18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689"/>
        <v>24664000</v>
      </c>
      <c r="L12329" s="5">
        <v>1</v>
      </c>
      <c r="M12329" s="5">
        <f t="shared" si="690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688"/>
        <v>13</v>
      </c>
    </row>
    <row r="12330" spans="1:18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689"/>
        <v>24666000</v>
      </c>
      <c r="L12330" s="5">
        <v>1</v>
      </c>
      <c r="M12330" s="5">
        <f t="shared" si="690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688"/>
        <v>13</v>
      </c>
    </row>
    <row r="12331" spans="1:18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689"/>
        <v>24668000</v>
      </c>
      <c r="L12331" s="5">
        <v>1</v>
      </c>
      <c r="M12331" s="5">
        <f t="shared" si="690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688"/>
        <v>13</v>
      </c>
    </row>
    <row r="12332" spans="1:18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689"/>
        <v>24670000</v>
      </c>
      <c r="L12332" s="5">
        <v>1</v>
      </c>
      <c r="M12332" s="5">
        <f t="shared" si="690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688"/>
        <v>13</v>
      </c>
    </row>
    <row r="12333" spans="1:18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689"/>
        <v>24672000</v>
      </c>
      <c r="L12333" s="5">
        <v>1</v>
      </c>
      <c r="M12333" s="5">
        <f t="shared" si="690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688"/>
        <v>13</v>
      </c>
    </row>
    <row r="12334" spans="1:18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689"/>
        <v>24674000</v>
      </c>
      <c r="L12334" s="5">
        <v>1</v>
      </c>
      <c r="M12334" s="5">
        <f t="shared" si="690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688"/>
        <v>13</v>
      </c>
    </row>
    <row r="12335" spans="1:18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689"/>
        <v>24676000</v>
      </c>
      <c r="L12335" s="5">
        <v>1</v>
      </c>
      <c r="M12335" s="5">
        <f t="shared" si="690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688"/>
        <v>13</v>
      </c>
    </row>
    <row r="12336" spans="1:18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689"/>
        <v>24678000</v>
      </c>
      <c r="L12336" s="5">
        <v>1</v>
      </c>
      <c r="M12336" s="5">
        <f t="shared" si="690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688"/>
        <v>13</v>
      </c>
    </row>
    <row r="12337" spans="1:18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689"/>
        <v>24680000</v>
      </c>
      <c r="L12337" s="5">
        <v>1</v>
      </c>
      <c r="M12337" s="5">
        <f t="shared" si="690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688"/>
        <v>13</v>
      </c>
    </row>
    <row r="12338" spans="1:18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689"/>
        <v>24682000</v>
      </c>
      <c r="L12338" s="5">
        <v>1</v>
      </c>
      <c r="M12338" s="5">
        <f t="shared" si="690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688"/>
        <v>13</v>
      </c>
    </row>
    <row r="12339" spans="1:18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689"/>
        <v>24684000</v>
      </c>
      <c r="L12339" s="5">
        <v>1</v>
      </c>
      <c r="M12339" s="5">
        <f t="shared" si="690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688"/>
        <v>13</v>
      </c>
    </row>
    <row r="12340" spans="1:18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689"/>
        <v>24686000</v>
      </c>
      <c r="L12340" s="5">
        <v>1</v>
      </c>
      <c r="M12340" s="5">
        <f t="shared" si="690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688"/>
        <v>13</v>
      </c>
    </row>
    <row r="12341" spans="1:18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689"/>
        <v>24688000</v>
      </c>
      <c r="L12341" s="5">
        <v>1</v>
      </c>
      <c r="M12341" s="5">
        <f t="shared" si="690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688"/>
        <v>13</v>
      </c>
    </row>
    <row r="12342" spans="1:18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689"/>
        <v>24690000</v>
      </c>
      <c r="L12342" s="5">
        <v>1</v>
      </c>
      <c r="M12342" s="5">
        <f t="shared" si="690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688"/>
        <v>13</v>
      </c>
    </row>
    <row r="12343" spans="1:18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689"/>
        <v>24692000</v>
      </c>
      <c r="L12343" s="5">
        <v>1</v>
      </c>
      <c r="M12343" s="5">
        <f t="shared" si="690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688"/>
        <v>13</v>
      </c>
    </row>
    <row r="12344" spans="1:18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689"/>
        <v>24694000</v>
      </c>
      <c r="L12344" s="5">
        <v>1</v>
      </c>
      <c r="M12344" s="5">
        <f t="shared" si="690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688"/>
        <v>13</v>
      </c>
    </row>
    <row r="12345" spans="1:18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689"/>
        <v>24696000</v>
      </c>
      <c r="L12345" s="5">
        <v>1</v>
      </c>
      <c r="M12345" s="5">
        <f t="shared" si="690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688"/>
        <v>13</v>
      </c>
    </row>
    <row r="12346" spans="1:18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689"/>
        <v>24698000</v>
      </c>
      <c r="L12346" s="5">
        <v>1</v>
      </c>
      <c r="M12346" s="5">
        <f t="shared" si="690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688"/>
        <v>13</v>
      </c>
    </row>
    <row r="12347" spans="1:18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689"/>
        <v>24700000</v>
      </c>
      <c r="L12347" s="5">
        <v>1</v>
      </c>
      <c r="M12347" s="5">
        <f t="shared" si="690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688"/>
        <v>13</v>
      </c>
    </row>
    <row r="12348" spans="1:18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689"/>
        <v>24702000</v>
      </c>
      <c r="L12348" s="5">
        <v>1</v>
      </c>
      <c r="M12348" s="5">
        <f t="shared" si="690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688"/>
        <v>13</v>
      </c>
    </row>
    <row r="12349" spans="1:18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689"/>
        <v>24704000</v>
      </c>
      <c r="L12349" s="5">
        <v>1</v>
      </c>
      <c r="M12349" s="5">
        <f t="shared" si="690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688"/>
        <v>13</v>
      </c>
    </row>
    <row r="12350" spans="1:18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689"/>
        <v>24706000</v>
      </c>
      <c r="L12350" s="5">
        <v>1</v>
      </c>
      <c r="M12350" s="5">
        <f t="shared" si="690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688"/>
        <v>13</v>
      </c>
    </row>
    <row r="12351" spans="1:18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689"/>
        <v>24708000</v>
      </c>
      <c r="L12351" s="5">
        <v>1</v>
      </c>
      <c r="M12351" s="5">
        <f t="shared" si="690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688"/>
        <v>13</v>
      </c>
    </row>
    <row r="12352" spans="1:18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689"/>
        <v>24710000</v>
      </c>
      <c r="L12352" s="5">
        <v>1</v>
      </c>
      <c r="M12352" s="5">
        <f t="shared" si="690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688"/>
        <v>13</v>
      </c>
    </row>
    <row r="12353" spans="1:18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689"/>
        <v>24712000</v>
      </c>
      <c r="L12353" s="1">
        <v>1</v>
      </c>
      <c r="M12353" s="1">
        <f t="shared" si="690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688"/>
        <v>13</v>
      </c>
    </row>
    <row r="12354" spans="1:18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689"/>
        <v>24714000</v>
      </c>
      <c r="L12354" s="1">
        <v>1</v>
      </c>
      <c r="M12354" s="1">
        <f t="shared" si="690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688"/>
        <v>13</v>
      </c>
    </row>
    <row r="12355" spans="1:18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689"/>
        <v>24716000</v>
      </c>
      <c r="L12355" s="1">
        <v>1</v>
      </c>
      <c r="M12355" s="1">
        <f t="shared" si="690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691">QUOTIENT(A12355,1000)+1</f>
        <v>13</v>
      </c>
    </row>
    <row r="12356" spans="1:18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689"/>
        <v>24718000</v>
      </c>
      <c r="L12356" s="1">
        <v>1</v>
      </c>
      <c r="M12356" s="1">
        <f t="shared" si="690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691"/>
        <v>13</v>
      </c>
    </row>
    <row r="12357" spans="1:18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689"/>
        <v>24720000</v>
      </c>
      <c r="L12357" s="1">
        <v>1</v>
      </c>
      <c r="M12357" s="1">
        <f t="shared" si="690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691"/>
        <v>13</v>
      </c>
    </row>
    <row r="12358" spans="1:18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689"/>
        <v>24722000</v>
      </c>
      <c r="L12358" s="1">
        <v>1</v>
      </c>
      <c r="M12358" s="1">
        <f t="shared" si="690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691"/>
        <v>13</v>
      </c>
    </row>
    <row r="12359" spans="1:18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689"/>
        <v>24724000</v>
      </c>
      <c r="L12359" s="1">
        <v>1</v>
      </c>
      <c r="M12359" s="1">
        <f t="shared" si="690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691"/>
        <v>13</v>
      </c>
    </row>
    <row r="12360" spans="1:18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689"/>
        <v>24726000</v>
      </c>
      <c r="L12360" s="1">
        <v>1</v>
      </c>
      <c r="M12360" s="1">
        <f t="shared" si="690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691"/>
        <v>13</v>
      </c>
    </row>
    <row r="12361" spans="1:18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689"/>
        <v>24728000</v>
      </c>
      <c r="L12361" s="1">
        <v>1</v>
      </c>
      <c r="M12361" s="1">
        <f t="shared" si="690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691"/>
        <v>13</v>
      </c>
    </row>
    <row r="12362" spans="1:18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689"/>
        <v>24730000</v>
      </c>
      <c r="L12362" s="1">
        <v>1</v>
      </c>
      <c r="M12362" s="1">
        <f t="shared" si="690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691"/>
        <v>13</v>
      </c>
    </row>
    <row r="12363" spans="1:18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689"/>
        <v>24732000</v>
      </c>
      <c r="L12363" s="1">
        <v>1</v>
      </c>
      <c r="M12363" s="1">
        <f t="shared" si="690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691"/>
        <v>13</v>
      </c>
    </row>
    <row r="12364" spans="1:18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689"/>
        <v>24734000</v>
      </c>
      <c r="L12364" s="1">
        <v>1</v>
      </c>
      <c r="M12364" s="1">
        <f t="shared" si="690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691"/>
        <v>13</v>
      </c>
    </row>
    <row r="12365" spans="1:18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689"/>
        <v>24736000</v>
      </c>
      <c r="L12365" s="1">
        <v>1</v>
      </c>
      <c r="M12365" s="1">
        <f t="shared" si="690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691"/>
        <v>13</v>
      </c>
    </row>
    <row r="12366" spans="1:18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689"/>
        <v>24738000</v>
      </c>
      <c r="L12366" s="1">
        <v>1</v>
      </c>
      <c r="M12366" s="1">
        <f t="shared" si="690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691"/>
        <v>13</v>
      </c>
    </row>
    <row r="12367" spans="1:18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689"/>
        <v>24740000</v>
      </c>
      <c r="L12367" s="1">
        <v>1</v>
      </c>
      <c r="M12367" s="1">
        <f t="shared" si="690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691"/>
        <v>13</v>
      </c>
    </row>
    <row r="12368" spans="1:18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689"/>
        <v>24742000</v>
      </c>
      <c r="L12368" s="1">
        <v>1</v>
      </c>
      <c r="M12368" s="1">
        <f t="shared" si="690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691"/>
        <v>13</v>
      </c>
    </row>
    <row r="12369" spans="1:18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689"/>
        <v>24744000</v>
      </c>
      <c r="L12369" s="1">
        <v>1</v>
      </c>
      <c r="M12369" s="1">
        <f t="shared" si="690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691"/>
        <v>13</v>
      </c>
    </row>
    <row r="12370" spans="1:18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689"/>
        <v>24746000</v>
      </c>
      <c r="L12370" s="1">
        <v>1</v>
      </c>
      <c r="M12370" s="1">
        <f t="shared" si="690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691"/>
        <v>13</v>
      </c>
    </row>
    <row r="12371" spans="1:18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689"/>
        <v>24748000</v>
      </c>
      <c r="L12371" s="1">
        <v>1</v>
      </c>
      <c r="M12371" s="1">
        <f t="shared" si="690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691"/>
        <v>13</v>
      </c>
    </row>
    <row r="12372" spans="1:18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689"/>
        <v>24750000</v>
      </c>
      <c r="L12372" s="1">
        <v>1</v>
      </c>
      <c r="M12372" s="1">
        <f t="shared" si="690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691"/>
        <v>13</v>
      </c>
    </row>
    <row r="12373" spans="1:18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689"/>
        <v>24752000</v>
      </c>
      <c r="L12373" s="1">
        <v>1</v>
      </c>
      <c r="M12373" s="1">
        <f t="shared" si="690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691"/>
        <v>13</v>
      </c>
    </row>
    <row r="12374" spans="1:18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689"/>
        <v>24754000</v>
      </c>
      <c r="L12374" s="1">
        <v>1</v>
      </c>
      <c r="M12374" s="1">
        <f t="shared" si="690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691"/>
        <v>13</v>
      </c>
    </row>
    <row r="12375" spans="1:18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689"/>
        <v>24756000</v>
      </c>
      <c r="L12375" s="1">
        <v>1</v>
      </c>
      <c r="M12375" s="1">
        <f t="shared" si="690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691"/>
        <v>13</v>
      </c>
    </row>
    <row r="12376" spans="1:18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689"/>
        <v>24758000</v>
      </c>
      <c r="L12376" s="1">
        <v>1</v>
      </c>
      <c r="M12376" s="1">
        <f t="shared" si="690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691"/>
        <v>13</v>
      </c>
    </row>
    <row r="12377" spans="1:18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689"/>
        <v>24760000</v>
      </c>
      <c r="L12377" s="1">
        <v>1</v>
      </c>
      <c r="M12377" s="1">
        <f t="shared" si="690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691"/>
        <v>13</v>
      </c>
    </row>
    <row r="12378" spans="1:18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689"/>
        <v>24762000</v>
      </c>
      <c r="L12378" s="1">
        <v>1</v>
      </c>
      <c r="M12378" s="1">
        <f t="shared" si="690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691"/>
        <v>13</v>
      </c>
    </row>
    <row r="12379" spans="1:18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689"/>
        <v>24764000</v>
      </c>
      <c r="L12379" s="1">
        <v>1</v>
      </c>
      <c r="M12379" s="1">
        <f t="shared" si="690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691"/>
        <v>13</v>
      </c>
    </row>
    <row r="12380" spans="1:18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689"/>
        <v>24766000</v>
      </c>
      <c r="L12380" s="1">
        <v>1</v>
      </c>
      <c r="M12380" s="1">
        <f t="shared" si="690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691"/>
        <v>13</v>
      </c>
    </row>
    <row r="12381" spans="1:18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689"/>
        <v>24768000</v>
      </c>
      <c r="L12381" s="1">
        <v>1</v>
      </c>
      <c r="M12381" s="1">
        <f t="shared" si="690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691"/>
        <v>13</v>
      </c>
    </row>
    <row r="12382" spans="1:18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689"/>
        <v>24770000</v>
      </c>
      <c r="L12382" s="1">
        <v>1</v>
      </c>
      <c r="M12382" s="1">
        <f t="shared" si="690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691"/>
        <v>13</v>
      </c>
    </row>
    <row r="12383" spans="1:18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689"/>
        <v>24772000</v>
      </c>
      <c r="L12383" s="1">
        <v>1</v>
      </c>
      <c r="M12383" s="1">
        <f t="shared" si="690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691"/>
        <v>13</v>
      </c>
    </row>
    <row r="12384" spans="1:18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689"/>
        <v>24774000</v>
      </c>
      <c r="L12384" s="1">
        <v>1</v>
      </c>
      <c r="M12384" s="1">
        <f t="shared" si="690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691"/>
        <v>13</v>
      </c>
    </row>
    <row r="12385" spans="1:18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689"/>
        <v>24776000</v>
      </c>
      <c r="L12385" s="1">
        <v>1</v>
      </c>
      <c r="M12385" s="1">
        <f t="shared" si="690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691"/>
        <v>13</v>
      </c>
    </row>
    <row r="12386" spans="1:18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689"/>
        <v>24778000</v>
      </c>
      <c r="L12386" s="1">
        <v>1</v>
      </c>
      <c r="M12386" s="1">
        <f t="shared" si="690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691"/>
        <v>13</v>
      </c>
    </row>
    <row r="12387" spans="1:18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692">10000+A12387*2000</f>
        <v>24780000</v>
      </c>
      <c r="L12387" s="1">
        <v>1</v>
      </c>
      <c r="M12387" s="1">
        <f t="shared" ref="M12387:M12402" si="693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691"/>
        <v>13</v>
      </c>
    </row>
    <row r="12388" spans="1:18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692"/>
        <v>24782000</v>
      </c>
      <c r="L12388" s="1">
        <v>1</v>
      </c>
      <c r="M12388" s="1">
        <f t="shared" si="693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691"/>
        <v>13</v>
      </c>
    </row>
    <row r="12389" spans="1:18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692"/>
        <v>24784000</v>
      </c>
      <c r="L12389" s="1">
        <v>1</v>
      </c>
      <c r="M12389" s="1">
        <f t="shared" si="693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691"/>
        <v>13</v>
      </c>
    </row>
    <row r="12390" spans="1:18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692"/>
        <v>24786000</v>
      </c>
      <c r="L12390" s="1">
        <v>1</v>
      </c>
      <c r="M12390" s="1">
        <f t="shared" si="693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691"/>
        <v>13</v>
      </c>
    </row>
    <row r="12391" spans="1:18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692"/>
        <v>24788000</v>
      </c>
      <c r="L12391" s="1">
        <v>1</v>
      </c>
      <c r="M12391" s="1">
        <f t="shared" si="693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691"/>
        <v>13</v>
      </c>
    </row>
    <row r="12392" spans="1:18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692"/>
        <v>24790000</v>
      </c>
      <c r="L12392" s="1">
        <v>1</v>
      </c>
      <c r="M12392" s="1">
        <f t="shared" si="693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691"/>
        <v>13</v>
      </c>
    </row>
    <row r="12393" spans="1:18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692"/>
        <v>24792000</v>
      </c>
      <c r="L12393" s="1">
        <v>1</v>
      </c>
      <c r="M12393" s="1">
        <f t="shared" si="693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691"/>
        <v>13</v>
      </c>
    </row>
    <row r="12394" spans="1:18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692"/>
        <v>24794000</v>
      </c>
      <c r="L12394" s="1">
        <v>1</v>
      </c>
      <c r="M12394" s="1">
        <f t="shared" si="693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691"/>
        <v>13</v>
      </c>
    </row>
    <row r="12395" spans="1:18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692"/>
        <v>24796000</v>
      </c>
      <c r="L12395" s="1">
        <v>1</v>
      </c>
      <c r="M12395" s="1">
        <f t="shared" si="693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691"/>
        <v>13</v>
      </c>
    </row>
    <row r="12396" spans="1:18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692"/>
        <v>24798000</v>
      </c>
      <c r="L12396" s="1">
        <v>1</v>
      </c>
      <c r="M12396" s="1">
        <f t="shared" si="693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691"/>
        <v>13</v>
      </c>
    </row>
    <row r="12397" spans="1:18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692"/>
        <v>24800000</v>
      </c>
      <c r="L12397" s="1">
        <v>1</v>
      </c>
      <c r="M12397" s="1">
        <f t="shared" si="693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691"/>
        <v>13</v>
      </c>
    </row>
    <row r="12398" spans="1:18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692"/>
        <v>24802000</v>
      </c>
      <c r="L12398" s="1">
        <v>1</v>
      </c>
      <c r="M12398" s="1">
        <f t="shared" si="693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691"/>
        <v>13</v>
      </c>
    </row>
    <row r="12399" spans="1:18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692"/>
        <v>24804000</v>
      </c>
      <c r="L12399" s="1">
        <v>1</v>
      </c>
      <c r="M12399" s="1">
        <f t="shared" si="693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691"/>
        <v>13</v>
      </c>
    </row>
    <row r="12400" spans="1:18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692"/>
        <v>24806000</v>
      </c>
      <c r="L12400" s="1">
        <v>1</v>
      </c>
      <c r="M12400" s="1">
        <f t="shared" si="693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691"/>
        <v>13</v>
      </c>
    </row>
    <row r="12401" spans="1:18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692"/>
        <v>24808000</v>
      </c>
      <c r="L12401" s="1">
        <v>1</v>
      </c>
      <c r="M12401" s="1">
        <f t="shared" si="693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691"/>
        <v>13</v>
      </c>
    </row>
    <row r="12402" spans="1:18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692"/>
        <v>24810000</v>
      </c>
      <c r="L12402" s="1">
        <v>1</v>
      </c>
      <c r="M12402" s="1">
        <f t="shared" si="693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691"/>
        <v>13</v>
      </c>
    </row>
    <row r="12403" spans="1:18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694">10000+A12403*2000</f>
        <v>24812000</v>
      </c>
      <c r="L12403" s="1">
        <v>1</v>
      </c>
      <c r="M12403" s="1">
        <f t="shared" ref="M12403:M12466" si="695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691"/>
        <v>13</v>
      </c>
    </row>
    <row r="12404" spans="1:18" x14ac:dyDescent="0.3">
      <c r="A12404" s="1">
        <v>12402</v>
      </c>
      <c r="B12404" s="2">
        <f t="shared" ref="B12404:B12467" si="696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697">ROUNDDOWN(A12403/50*10+750,-1)</f>
        <v>3230</v>
      </c>
      <c r="I12404" s="1"/>
      <c r="J12404" s="1">
        <v>1</v>
      </c>
      <c r="K12404" s="1">
        <f t="shared" si="694"/>
        <v>24814000</v>
      </c>
      <c r="L12404" s="1">
        <v>1</v>
      </c>
      <c r="M12404" s="1">
        <f t="shared" si="695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698">ROUNDDOWN(A12403/50+12,0)</f>
        <v>260</v>
      </c>
      <c r="R12404">
        <f t="shared" si="691"/>
        <v>13</v>
      </c>
    </row>
    <row r="12405" spans="1:18" x14ac:dyDescent="0.3">
      <c r="A12405" s="1">
        <v>12403</v>
      </c>
      <c r="B12405" s="2">
        <f t="shared" si="696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697"/>
        <v>3230</v>
      </c>
      <c r="I12405" s="1"/>
      <c r="J12405" s="1">
        <v>1</v>
      </c>
      <c r="K12405" s="1">
        <f t="shared" si="694"/>
        <v>24816000</v>
      </c>
      <c r="L12405" s="1">
        <v>1</v>
      </c>
      <c r="M12405" s="1">
        <f t="shared" si="695"/>
        <v>49632000</v>
      </c>
      <c r="N12405" s="1">
        <v>2</v>
      </c>
      <c r="O12405" s="1">
        <v>101578000</v>
      </c>
      <c r="P12405" s="1">
        <v>2</v>
      </c>
      <c r="Q12405" s="5">
        <f t="shared" si="698"/>
        <v>260</v>
      </c>
      <c r="R12405">
        <f t="shared" si="691"/>
        <v>13</v>
      </c>
    </row>
    <row r="12406" spans="1:18" x14ac:dyDescent="0.3">
      <c r="A12406" s="1">
        <v>12404</v>
      </c>
      <c r="B12406" s="2">
        <f t="shared" si="696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697"/>
        <v>3230</v>
      </c>
      <c r="I12406" s="1"/>
      <c r="J12406" s="1">
        <v>1</v>
      </c>
      <c r="K12406" s="1">
        <f t="shared" si="694"/>
        <v>24818000</v>
      </c>
      <c r="L12406" s="1">
        <v>1</v>
      </c>
      <c r="M12406" s="1">
        <f t="shared" si="695"/>
        <v>49636000</v>
      </c>
      <c r="N12406" s="1">
        <v>2</v>
      </c>
      <c r="O12406" s="1">
        <v>101586000</v>
      </c>
      <c r="P12406" s="1">
        <v>2</v>
      </c>
      <c r="Q12406" s="5">
        <f t="shared" si="698"/>
        <v>260</v>
      </c>
      <c r="R12406">
        <f t="shared" si="691"/>
        <v>13</v>
      </c>
    </row>
    <row r="12407" spans="1:18" x14ac:dyDescent="0.3">
      <c r="A12407" s="1">
        <v>12405</v>
      </c>
      <c r="B12407" s="2">
        <f t="shared" si="696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697"/>
        <v>3230</v>
      </c>
      <c r="I12407" s="1"/>
      <c r="J12407" s="1">
        <v>1</v>
      </c>
      <c r="K12407" s="1">
        <f t="shared" si="694"/>
        <v>24820000</v>
      </c>
      <c r="L12407" s="1">
        <v>1</v>
      </c>
      <c r="M12407" s="1">
        <f t="shared" si="695"/>
        <v>49640000</v>
      </c>
      <c r="N12407" s="1">
        <v>2</v>
      </c>
      <c r="O12407" s="1">
        <v>101594000</v>
      </c>
      <c r="P12407" s="1">
        <v>2</v>
      </c>
      <c r="Q12407" s="5">
        <f t="shared" si="698"/>
        <v>260</v>
      </c>
      <c r="R12407">
        <f t="shared" si="691"/>
        <v>13</v>
      </c>
    </row>
    <row r="12408" spans="1:18" x14ac:dyDescent="0.3">
      <c r="A12408" s="1">
        <v>12406</v>
      </c>
      <c r="B12408" s="2">
        <f t="shared" si="696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697"/>
        <v>3230</v>
      </c>
      <c r="I12408" s="1"/>
      <c r="J12408" s="1">
        <v>1</v>
      </c>
      <c r="K12408" s="1">
        <f t="shared" si="694"/>
        <v>24822000</v>
      </c>
      <c r="L12408" s="1">
        <v>1</v>
      </c>
      <c r="M12408" s="1">
        <f t="shared" si="695"/>
        <v>49644000</v>
      </c>
      <c r="N12408" s="1">
        <v>2</v>
      </c>
      <c r="O12408" s="1">
        <v>101602000</v>
      </c>
      <c r="P12408" s="1">
        <v>2</v>
      </c>
      <c r="Q12408" s="5">
        <f t="shared" si="698"/>
        <v>260</v>
      </c>
      <c r="R12408">
        <f t="shared" si="691"/>
        <v>13</v>
      </c>
    </row>
    <row r="12409" spans="1:18" x14ac:dyDescent="0.3">
      <c r="A12409" s="1">
        <v>12407</v>
      </c>
      <c r="B12409" s="2">
        <f t="shared" si="696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697"/>
        <v>3230</v>
      </c>
      <c r="I12409" s="1"/>
      <c r="J12409" s="1">
        <v>1</v>
      </c>
      <c r="K12409" s="1">
        <f t="shared" si="694"/>
        <v>24824000</v>
      </c>
      <c r="L12409" s="1">
        <v>1</v>
      </c>
      <c r="M12409" s="1">
        <f t="shared" si="695"/>
        <v>49648000</v>
      </c>
      <c r="N12409" s="1">
        <v>2</v>
      </c>
      <c r="O12409" s="1">
        <v>101610000</v>
      </c>
      <c r="P12409" s="1">
        <v>2</v>
      </c>
      <c r="Q12409" s="5">
        <f t="shared" si="698"/>
        <v>260</v>
      </c>
      <c r="R12409">
        <f t="shared" si="691"/>
        <v>13</v>
      </c>
    </row>
    <row r="12410" spans="1:18" x14ac:dyDescent="0.3">
      <c r="A12410" s="1">
        <v>12408</v>
      </c>
      <c r="B12410" s="2">
        <f t="shared" si="696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697"/>
        <v>3230</v>
      </c>
      <c r="I12410" s="1"/>
      <c r="J12410" s="1">
        <v>1</v>
      </c>
      <c r="K12410" s="1">
        <f t="shared" si="694"/>
        <v>24826000</v>
      </c>
      <c r="L12410" s="1">
        <v>1</v>
      </c>
      <c r="M12410" s="1">
        <f t="shared" si="695"/>
        <v>49652000</v>
      </c>
      <c r="N12410" s="1">
        <v>2</v>
      </c>
      <c r="O12410" s="1">
        <v>101618000</v>
      </c>
      <c r="P12410" s="1">
        <v>2</v>
      </c>
      <c r="Q12410" s="5">
        <f t="shared" si="698"/>
        <v>260</v>
      </c>
      <c r="R12410">
        <f t="shared" si="691"/>
        <v>13</v>
      </c>
    </row>
    <row r="12411" spans="1:18" x14ac:dyDescent="0.3">
      <c r="A12411" s="1">
        <v>12409</v>
      </c>
      <c r="B12411" s="2">
        <f t="shared" si="696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697"/>
        <v>3230</v>
      </c>
      <c r="I12411" s="1"/>
      <c r="J12411" s="1">
        <v>1</v>
      </c>
      <c r="K12411" s="1">
        <f t="shared" si="694"/>
        <v>24828000</v>
      </c>
      <c r="L12411" s="1">
        <v>1</v>
      </c>
      <c r="M12411" s="1">
        <f t="shared" si="695"/>
        <v>49656000</v>
      </c>
      <c r="N12411" s="1">
        <v>2</v>
      </c>
      <c r="O12411" s="1">
        <v>101626000</v>
      </c>
      <c r="P12411" s="1">
        <v>2</v>
      </c>
      <c r="Q12411" s="5">
        <f t="shared" si="698"/>
        <v>260</v>
      </c>
      <c r="R12411">
        <f t="shared" si="691"/>
        <v>13</v>
      </c>
    </row>
    <row r="12412" spans="1:18" x14ac:dyDescent="0.3">
      <c r="A12412" s="1">
        <v>12410</v>
      </c>
      <c r="B12412" s="2">
        <f t="shared" si="696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697"/>
        <v>3230</v>
      </c>
      <c r="I12412" s="1"/>
      <c r="J12412" s="1">
        <v>1</v>
      </c>
      <c r="K12412" s="1">
        <f t="shared" si="694"/>
        <v>24830000</v>
      </c>
      <c r="L12412" s="1">
        <v>1</v>
      </c>
      <c r="M12412" s="1">
        <f t="shared" si="695"/>
        <v>49660000</v>
      </c>
      <c r="N12412" s="1">
        <v>2</v>
      </c>
      <c r="O12412" s="1">
        <v>101634000</v>
      </c>
      <c r="P12412" s="1">
        <v>2</v>
      </c>
      <c r="Q12412" s="5">
        <f t="shared" si="698"/>
        <v>260</v>
      </c>
      <c r="R12412">
        <f t="shared" si="691"/>
        <v>13</v>
      </c>
    </row>
    <row r="12413" spans="1:18" x14ac:dyDescent="0.3">
      <c r="A12413" s="1">
        <v>12411</v>
      </c>
      <c r="B12413" s="2">
        <f t="shared" si="696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697"/>
        <v>3230</v>
      </c>
      <c r="I12413" s="1"/>
      <c r="J12413" s="1">
        <v>1</v>
      </c>
      <c r="K12413" s="1">
        <f t="shared" si="694"/>
        <v>24832000</v>
      </c>
      <c r="L12413" s="1">
        <v>1</v>
      </c>
      <c r="M12413" s="1">
        <f t="shared" si="695"/>
        <v>49664000</v>
      </c>
      <c r="N12413" s="1">
        <v>2</v>
      </c>
      <c r="O12413" s="1">
        <v>101642000</v>
      </c>
      <c r="P12413" s="1">
        <v>2</v>
      </c>
      <c r="Q12413" s="5">
        <f t="shared" si="698"/>
        <v>260</v>
      </c>
      <c r="R12413">
        <f t="shared" si="691"/>
        <v>13</v>
      </c>
    </row>
    <row r="12414" spans="1:18" x14ac:dyDescent="0.3">
      <c r="A12414" s="1">
        <v>12412</v>
      </c>
      <c r="B12414" s="2">
        <f t="shared" si="696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697"/>
        <v>3230</v>
      </c>
      <c r="I12414" s="1"/>
      <c r="J12414" s="1">
        <v>1</v>
      </c>
      <c r="K12414" s="1">
        <f t="shared" si="694"/>
        <v>24834000</v>
      </c>
      <c r="L12414" s="1">
        <v>1</v>
      </c>
      <c r="M12414" s="1">
        <f t="shared" si="695"/>
        <v>49668000</v>
      </c>
      <c r="N12414" s="1">
        <v>2</v>
      </c>
      <c r="O12414" s="1">
        <v>101650000</v>
      </c>
      <c r="P12414" s="1">
        <v>2</v>
      </c>
      <c r="Q12414" s="5">
        <f t="shared" si="698"/>
        <v>260</v>
      </c>
      <c r="R12414">
        <f t="shared" si="691"/>
        <v>13</v>
      </c>
    </row>
    <row r="12415" spans="1:18" x14ac:dyDescent="0.3">
      <c r="A12415" s="1">
        <v>12413</v>
      </c>
      <c r="B12415" s="2">
        <f t="shared" si="696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697"/>
        <v>3230</v>
      </c>
      <c r="I12415" s="1"/>
      <c r="J12415" s="1">
        <v>1</v>
      </c>
      <c r="K12415" s="1">
        <f t="shared" si="694"/>
        <v>24836000</v>
      </c>
      <c r="L12415" s="1">
        <v>1</v>
      </c>
      <c r="M12415" s="1">
        <f t="shared" si="695"/>
        <v>49672000</v>
      </c>
      <c r="N12415" s="1">
        <v>2</v>
      </c>
      <c r="O12415" s="1">
        <v>101658000</v>
      </c>
      <c r="P12415" s="1">
        <v>2</v>
      </c>
      <c r="Q12415" s="5">
        <f t="shared" si="698"/>
        <v>260</v>
      </c>
      <c r="R12415">
        <f t="shared" si="691"/>
        <v>13</v>
      </c>
    </row>
    <row r="12416" spans="1:18" x14ac:dyDescent="0.3">
      <c r="A12416" s="1">
        <v>12414</v>
      </c>
      <c r="B12416" s="2">
        <f t="shared" si="696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697"/>
        <v>3230</v>
      </c>
      <c r="I12416" s="1"/>
      <c r="J12416" s="1">
        <v>1</v>
      </c>
      <c r="K12416" s="1">
        <f t="shared" si="694"/>
        <v>24838000</v>
      </c>
      <c r="L12416" s="1">
        <v>1</v>
      </c>
      <c r="M12416" s="1">
        <f t="shared" si="695"/>
        <v>49676000</v>
      </c>
      <c r="N12416" s="1">
        <v>2</v>
      </c>
      <c r="O12416" s="1">
        <v>101666000</v>
      </c>
      <c r="P12416" s="1">
        <v>2</v>
      </c>
      <c r="Q12416" s="5">
        <f t="shared" si="698"/>
        <v>260</v>
      </c>
      <c r="R12416">
        <f t="shared" si="691"/>
        <v>13</v>
      </c>
    </row>
    <row r="12417" spans="1:18" x14ac:dyDescent="0.3">
      <c r="A12417" s="1">
        <v>12415</v>
      </c>
      <c r="B12417" s="2">
        <f t="shared" si="696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697"/>
        <v>3230</v>
      </c>
      <c r="I12417" s="1"/>
      <c r="J12417" s="1">
        <v>1</v>
      </c>
      <c r="K12417" s="1">
        <f t="shared" si="694"/>
        <v>24840000</v>
      </c>
      <c r="L12417" s="1">
        <v>1</v>
      </c>
      <c r="M12417" s="1">
        <f t="shared" si="695"/>
        <v>49680000</v>
      </c>
      <c r="N12417" s="1">
        <v>2</v>
      </c>
      <c r="O12417" s="1">
        <v>101674000</v>
      </c>
      <c r="P12417" s="1">
        <v>2</v>
      </c>
      <c r="Q12417" s="5">
        <f t="shared" si="698"/>
        <v>260</v>
      </c>
      <c r="R12417">
        <f t="shared" si="691"/>
        <v>13</v>
      </c>
    </row>
    <row r="12418" spans="1:18" x14ac:dyDescent="0.3">
      <c r="A12418" s="1">
        <v>12416</v>
      </c>
      <c r="B12418" s="2">
        <f t="shared" si="696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697"/>
        <v>3230</v>
      </c>
      <c r="I12418" s="1"/>
      <c r="J12418" s="1">
        <v>1</v>
      </c>
      <c r="K12418" s="1">
        <f t="shared" si="694"/>
        <v>24842000</v>
      </c>
      <c r="L12418" s="1">
        <v>1</v>
      </c>
      <c r="M12418" s="1">
        <f t="shared" si="695"/>
        <v>49684000</v>
      </c>
      <c r="N12418" s="1">
        <v>2</v>
      </c>
      <c r="O12418" s="1">
        <v>101682000</v>
      </c>
      <c r="P12418" s="1">
        <v>2</v>
      </c>
      <c r="Q12418" s="5">
        <f t="shared" si="698"/>
        <v>260</v>
      </c>
      <c r="R12418">
        <f t="shared" si="691"/>
        <v>13</v>
      </c>
    </row>
    <row r="12419" spans="1:18" x14ac:dyDescent="0.3">
      <c r="A12419" s="1">
        <v>12417</v>
      </c>
      <c r="B12419" s="2">
        <f t="shared" si="696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697"/>
        <v>3230</v>
      </c>
      <c r="I12419" s="1"/>
      <c r="J12419" s="1">
        <v>1</v>
      </c>
      <c r="K12419" s="1">
        <f t="shared" si="694"/>
        <v>24844000</v>
      </c>
      <c r="L12419" s="1">
        <v>1</v>
      </c>
      <c r="M12419" s="1">
        <f t="shared" si="695"/>
        <v>49688000</v>
      </c>
      <c r="N12419" s="1">
        <v>2</v>
      </c>
      <c r="O12419" s="1">
        <v>101690000</v>
      </c>
      <c r="P12419" s="1">
        <v>2</v>
      </c>
      <c r="Q12419" s="5">
        <f t="shared" si="698"/>
        <v>260</v>
      </c>
      <c r="R12419">
        <f t="shared" ref="R12419:R12482" si="699">QUOTIENT(A12419,1000)+1</f>
        <v>13</v>
      </c>
    </row>
    <row r="12420" spans="1:18" x14ac:dyDescent="0.3">
      <c r="A12420" s="1">
        <v>12418</v>
      </c>
      <c r="B12420" s="2">
        <f t="shared" si="696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697"/>
        <v>3230</v>
      </c>
      <c r="I12420" s="1"/>
      <c r="J12420" s="1">
        <v>1</v>
      </c>
      <c r="K12420" s="1">
        <f t="shared" si="694"/>
        <v>24846000</v>
      </c>
      <c r="L12420" s="1">
        <v>1</v>
      </c>
      <c r="M12420" s="1">
        <f t="shared" si="695"/>
        <v>49692000</v>
      </c>
      <c r="N12420" s="1">
        <v>2</v>
      </c>
      <c r="O12420" s="1">
        <v>101698000</v>
      </c>
      <c r="P12420" s="1">
        <v>2</v>
      </c>
      <c r="Q12420" s="5">
        <f t="shared" si="698"/>
        <v>260</v>
      </c>
      <c r="R12420">
        <f t="shared" si="699"/>
        <v>13</v>
      </c>
    </row>
    <row r="12421" spans="1:18" x14ac:dyDescent="0.3">
      <c r="A12421" s="1">
        <v>12419</v>
      </c>
      <c r="B12421" s="2">
        <f t="shared" si="696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697"/>
        <v>3230</v>
      </c>
      <c r="I12421" s="1"/>
      <c r="J12421" s="1">
        <v>1</v>
      </c>
      <c r="K12421" s="1">
        <f t="shared" si="694"/>
        <v>24848000</v>
      </c>
      <c r="L12421" s="1">
        <v>1</v>
      </c>
      <c r="M12421" s="1">
        <f t="shared" si="695"/>
        <v>49696000</v>
      </c>
      <c r="N12421" s="1">
        <v>2</v>
      </c>
      <c r="O12421" s="1">
        <v>101706000</v>
      </c>
      <c r="P12421" s="1">
        <v>2</v>
      </c>
      <c r="Q12421" s="5">
        <f t="shared" si="698"/>
        <v>260</v>
      </c>
      <c r="R12421">
        <f t="shared" si="699"/>
        <v>13</v>
      </c>
    </row>
    <row r="12422" spans="1:18" x14ac:dyDescent="0.3">
      <c r="A12422" s="1">
        <v>12420</v>
      </c>
      <c r="B12422" s="2">
        <f t="shared" si="696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697"/>
        <v>3230</v>
      </c>
      <c r="I12422" s="1"/>
      <c r="J12422" s="1">
        <v>1</v>
      </c>
      <c r="K12422" s="1">
        <f t="shared" si="694"/>
        <v>24850000</v>
      </c>
      <c r="L12422" s="1">
        <v>1</v>
      </c>
      <c r="M12422" s="1">
        <f t="shared" si="695"/>
        <v>49700000</v>
      </c>
      <c r="N12422" s="1">
        <v>2</v>
      </c>
      <c r="O12422" s="1">
        <v>101714000</v>
      </c>
      <c r="P12422" s="1">
        <v>2</v>
      </c>
      <c r="Q12422" s="5">
        <f t="shared" si="698"/>
        <v>260</v>
      </c>
      <c r="R12422">
        <f t="shared" si="699"/>
        <v>13</v>
      </c>
    </row>
    <row r="12423" spans="1:18" x14ac:dyDescent="0.3">
      <c r="A12423" s="1">
        <v>12421</v>
      </c>
      <c r="B12423" s="2">
        <f t="shared" si="696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697"/>
        <v>3230</v>
      </c>
      <c r="I12423" s="1"/>
      <c r="J12423" s="1">
        <v>1</v>
      </c>
      <c r="K12423" s="1">
        <f t="shared" si="694"/>
        <v>24852000</v>
      </c>
      <c r="L12423" s="1">
        <v>1</v>
      </c>
      <c r="M12423" s="1">
        <f t="shared" si="695"/>
        <v>49704000</v>
      </c>
      <c r="N12423" s="1">
        <v>2</v>
      </c>
      <c r="O12423" s="1">
        <v>101722000</v>
      </c>
      <c r="P12423" s="1">
        <v>2</v>
      </c>
      <c r="Q12423" s="5">
        <f t="shared" si="698"/>
        <v>260</v>
      </c>
      <c r="R12423">
        <f t="shared" si="699"/>
        <v>13</v>
      </c>
    </row>
    <row r="12424" spans="1:18" x14ac:dyDescent="0.3">
      <c r="A12424" s="1">
        <v>12422</v>
      </c>
      <c r="B12424" s="2">
        <f t="shared" si="696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697"/>
        <v>3230</v>
      </c>
      <c r="I12424" s="1"/>
      <c r="J12424" s="1">
        <v>1</v>
      </c>
      <c r="K12424" s="1">
        <f t="shared" si="694"/>
        <v>24854000</v>
      </c>
      <c r="L12424" s="1">
        <v>1</v>
      </c>
      <c r="M12424" s="1">
        <f t="shared" si="695"/>
        <v>49708000</v>
      </c>
      <c r="N12424" s="1">
        <v>2</v>
      </c>
      <c r="O12424" s="1">
        <v>101730000</v>
      </c>
      <c r="P12424" s="1">
        <v>2</v>
      </c>
      <c r="Q12424" s="5">
        <f t="shared" si="698"/>
        <v>260</v>
      </c>
      <c r="R12424">
        <f t="shared" si="699"/>
        <v>13</v>
      </c>
    </row>
    <row r="12425" spans="1:18" x14ac:dyDescent="0.3">
      <c r="A12425" s="1">
        <v>12423</v>
      </c>
      <c r="B12425" s="2">
        <f t="shared" si="696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697"/>
        <v>3230</v>
      </c>
      <c r="I12425" s="1"/>
      <c r="J12425" s="1">
        <v>1</v>
      </c>
      <c r="K12425" s="1">
        <f t="shared" si="694"/>
        <v>24856000</v>
      </c>
      <c r="L12425" s="1">
        <v>1</v>
      </c>
      <c r="M12425" s="1">
        <f t="shared" si="695"/>
        <v>49712000</v>
      </c>
      <c r="N12425" s="1">
        <v>2</v>
      </c>
      <c r="O12425" s="1">
        <v>101738000</v>
      </c>
      <c r="P12425" s="1">
        <v>2</v>
      </c>
      <c r="Q12425" s="5">
        <f t="shared" si="698"/>
        <v>260</v>
      </c>
      <c r="R12425">
        <f t="shared" si="699"/>
        <v>13</v>
      </c>
    </row>
    <row r="12426" spans="1:18" x14ac:dyDescent="0.3">
      <c r="A12426" s="1">
        <v>12424</v>
      </c>
      <c r="B12426" s="2">
        <f t="shared" si="696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697"/>
        <v>3230</v>
      </c>
      <c r="I12426" s="1"/>
      <c r="J12426" s="1">
        <v>1</v>
      </c>
      <c r="K12426" s="1">
        <f t="shared" si="694"/>
        <v>24858000</v>
      </c>
      <c r="L12426" s="1">
        <v>1</v>
      </c>
      <c r="M12426" s="1">
        <f t="shared" si="695"/>
        <v>49716000</v>
      </c>
      <c r="N12426" s="1">
        <v>2</v>
      </c>
      <c r="O12426" s="1">
        <v>101746000</v>
      </c>
      <c r="P12426" s="1">
        <v>2</v>
      </c>
      <c r="Q12426" s="5">
        <f t="shared" si="698"/>
        <v>260</v>
      </c>
      <c r="R12426">
        <f t="shared" si="699"/>
        <v>13</v>
      </c>
    </row>
    <row r="12427" spans="1:18" x14ac:dyDescent="0.3">
      <c r="A12427" s="1">
        <v>12425</v>
      </c>
      <c r="B12427" s="2">
        <f t="shared" si="696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697"/>
        <v>3230</v>
      </c>
      <c r="I12427" s="1"/>
      <c r="J12427" s="1">
        <v>1</v>
      </c>
      <c r="K12427" s="1">
        <f t="shared" si="694"/>
        <v>24860000</v>
      </c>
      <c r="L12427" s="1">
        <v>1</v>
      </c>
      <c r="M12427" s="1">
        <f t="shared" si="695"/>
        <v>49720000</v>
      </c>
      <c r="N12427" s="1">
        <v>2</v>
      </c>
      <c r="O12427" s="1">
        <v>101754000</v>
      </c>
      <c r="P12427" s="1">
        <v>2</v>
      </c>
      <c r="Q12427" s="5">
        <f t="shared" si="698"/>
        <v>260</v>
      </c>
      <c r="R12427">
        <f t="shared" si="699"/>
        <v>13</v>
      </c>
    </row>
    <row r="12428" spans="1:18" x14ac:dyDescent="0.3">
      <c r="A12428" s="1">
        <v>12426</v>
      </c>
      <c r="B12428" s="2">
        <f t="shared" si="696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697"/>
        <v>3230</v>
      </c>
      <c r="I12428" s="1"/>
      <c r="J12428" s="1">
        <v>1</v>
      </c>
      <c r="K12428" s="1">
        <f t="shared" si="694"/>
        <v>24862000</v>
      </c>
      <c r="L12428" s="1">
        <v>1</v>
      </c>
      <c r="M12428" s="1">
        <f t="shared" si="695"/>
        <v>49724000</v>
      </c>
      <c r="N12428" s="1">
        <v>2</v>
      </c>
      <c r="O12428" s="1">
        <v>101762000</v>
      </c>
      <c r="P12428" s="1">
        <v>2</v>
      </c>
      <c r="Q12428" s="5">
        <f t="shared" si="698"/>
        <v>260</v>
      </c>
      <c r="R12428">
        <f t="shared" si="699"/>
        <v>13</v>
      </c>
    </row>
    <row r="12429" spans="1:18" x14ac:dyDescent="0.3">
      <c r="A12429" s="1">
        <v>12427</v>
      </c>
      <c r="B12429" s="2">
        <f t="shared" si="696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697"/>
        <v>3230</v>
      </c>
      <c r="I12429" s="1"/>
      <c r="J12429" s="1">
        <v>1</v>
      </c>
      <c r="K12429" s="1">
        <f t="shared" si="694"/>
        <v>24864000</v>
      </c>
      <c r="L12429" s="1">
        <v>1</v>
      </c>
      <c r="M12429" s="1">
        <f t="shared" si="695"/>
        <v>49728000</v>
      </c>
      <c r="N12429" s="1">
        <v>2</v>
      </c>
      <c r="O12429" s="1">
        <v>101770000</v>
      </c>
      <c r="P12429" s="1">
        <v>2</v>
      </c>
      <c r="Q12429" s="5">
        <f t="shared" si="698"/>
        <v>260</v>
      </c>
      <c r="R12429">
        <f t="shared" si="699"/>
        <v>13</v>
      </c>
    </row>
    <row r="12430" spans="1:18" x14ac:dyDescent="0.3">
      <c r="A12430" s="1">
        <v>12428</v>
      </c>
      <c r="B12430" s="2">
        <f t="shared" si="696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697"/>
        <v>3230</v>
      </c>
      <c r="I12430" s="1"/>
      <c r="J12430" s="1">
        <v>1</v>
      </c>
      <c r="K12430" s="1">
        <f t="shared" si="694"/>
        <v>24866000</v>
      </c>
      <c r="L12430" s="1">
        <v>1</v>
      </c>
      <c r="M12430" s="1">
        <f t="shared" si="695"/>
        <v>49732000</v>
      </c>
      <c r="N12430" s="1">
        <v>2</v>
      </c>
      <c r="O12430" s="1">
        <v>101778000</v>
      </c>
      <c r="P12430" s="1">
        <v>2</v>
      </c>
      <c r="Q12430" s="5">
        <f t="shared" si="698"/>
        <v>260</v>
      </c>
      <c r="R12430">
        <f t="shared" si="699"/>
        <v>13</v>
      </c>
    </row>
    <row r="12431" spans="1:18" x14ac:dyDescent="0.3">
      <c r="A12431" s="1">
        <v>12429</v>
      </c>
      <c r="B12431" s="2">
        <f t="shared" si="696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697"/>
        <v>3230</v>
      </c>
      <c r="I12431" s="1"/>
      <c r="J12431" s="1">
        <v>1</v>
      </c>
      <c r="K12431" s="1">
        <f t="shared" si="694"/>
        <v>24868000</v>
      </c>
      <c r="L12431" s="1">
        <v>1</v>
      </c>
      <c r="M12431" s="1">
        <f t="shared" si="695"/>
        <v>49736000</v>
      </c>
      <c r="N12431" s="1">
        <v>2</v>
      </c>
      <c r="O12431" s="1">
        <v>101786000</v>
      </c>
      <c r="P12431" s="1">
        <v>2</v>
      </c>
      <c r="Q12431" s="5">
        <f t="shared" si="698"/>
        <v>260</v>
      </c>
      <c r="R12431">
        <f t="shared" si="699"/>
        <v>13</v>
      </c>
    </row>
    <row r="12432" spans="1:18" x14ac:dyDescent="0.3">
      <c r="A12432" s="1">
        <v>12430</v>
      </c>
      <c r="B12432" s="2">
        <f t="shared" si="696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697"/>
        <v>3230</v>
      </c>
      <c r="I12432" s="1"/>
      <c r="J12432" s="1">
        <v>1</v>
      </c>
      <c r="K12432" s="1">
        <f t="shared" si="694"/>
        <v>24870000</v>
      </c>
      <c r="L12432" s="1">
        <v>1</v>
      </c>
      <c r="M12432" s="1">
        <f t="shared" si="695"/>
        <v>49740000</v>
      </c>
      <c r="N12432" s="1">
        <v>2</v>
      </c>
      <c r="O12432" s="1">
        <v>101794000</v>
      </c>
      <c r="P12432" s="1">
        <v>2</v>
      </c>
      <c r="Q12432" s="5">
        <f t="shared" si="698"/>
        <v>260</v>
      </c>
      <c r="R12432">
        <f t="shared" si="699"/>
        <v>13</v>
      </c>
    </row>
    <row r="12433" spans="1:18" x14ac:dyDescent="0.3">
      <c r="A12433" s="1">
        <v>12431</v>
      </c>
      <c r="B12433" s="2">
        <f t="shared" si="696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697"/>
        <v>3230</v>
      </c>
      <c r="I12433" s="1"/>
      <c r="J12433" s="1">
        <v>1</v>
      </c>
      <c r="K12433" s="1">
        <f t="shared" si="694"/>
        <v>24872000</v>
      </c>
      <c r="L12433" s="1">
        <v>1</v>
      </c>
      <c r="M12433" s="1">
        <f t="shared" si="695"/>
        <v>49744000</v>
      </c>
      <c r="N12433" s="1">
        <v>2</v>
      </c>
      <c r="O12433" s="1">
        <v>101802000</v>
      </c>
      <c r="P12433" s="1">
        <v>2</v>
      </c>
      <c r="Q12433" s="5">
        <f t="shared" si="698"/>
        <v>260</v>
      </c>
      <c r="R12433">
        <f t="shared" si="699"/>
        <v>13</v>
      </c>
    </row>
    <row r="12434" spans="1:18" x14ac:dyDescent="0.3">
      <c r="A12434" s="1">
        <v>12432</v>
      </c>
      <c r="B12434" s="2">
        <f t="shared" si="696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697"/>
        <v>3230</v>
      </c>
      <c r="I12434" s="1"/>
      <c r="J12434" s="1">
        <v>1</v>
      </c>
      <c r="K12434" s="1">
        <f t="shared" si="694"/>
        <v>24874000</v>
      </c>
      <c r="L12434" s="1">
        <v>1</v>
      </c>
      <c r="M12434" s="1">
        <f t="shared" si="695"/>
        <v>49748000</v>
      </c>
      <c r="N12434" s="1">
        <v>2</v>
      </c>
      <c r="O12434" s="1">
        <v>101810000</v>
      </c>
      <c r="P12434" s="1">
        <v>2</v>
      </c>
      <c r="Q12434" s="5">
        <f t="shared" si="698"/>
        <v>260</v>
      </c>
      <c r="R12434">
        <f t="shared" si="699"/>
        <v>13</v>
      </c>
    </row>
    <row r="12435" spans="1:18" x14ac:dyDescent="0.3">
      <c r="A12435" s="1">
        <v>12433</v>
      </c>
      <c r="B12435" s="2">
        <f t="shared" si="696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697"/>
        <v>3230</v>
      </c>
      <c r="I12435" s="1"/>
      <c r="J12435" s="1">
        <v>1</v>
      </c>
      <c r="K12435" s="1">
        <f t="shared" si="694"/>
        <v>24876000</v>
      </c>
      <c r="L12435" s="1">
        <v>1</v>
      </c>
      <c r="M12435" s="1">
        <f t="shared" si="695"/>
        <v>49752000</v>
      </c>
      <c r="N12435" s="1">
        <v>2</v>
      </c>
      <c r="O12435" s="1">
        <v>101818000</v>
      </c>
      <c r="P12435" s="1">
        <v>2</v>
      </c>
      <c r="Q12435" s="5">
        <f t="shared" si="698"/>
        <v>260</v>
      </c>
      <c r="R12435">
        <f t="shared" si="699"/>
        <v>13</v>
      </c>
    </row>
    <row r="12436" spans="1:18" x14ac:dyDescent="0.3">
      <c r="A12436" s="1">
        <v>12434</v>
      </c>
      <c r="B12436" s="2">
        <f t="shared" si="696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697"/>
        <v>3230</v>
      </c>
      <c r="I12436" s="1"/>
      <c r="J12436" s="1">
        <v>1</v>
      </c>
      <c r="K12436" s="1">
        <f t="shared" si="694"/>
        <v>24878000</v>
      </c>
      <c r="L12436" s="1">
        <v>1</v>
      </c>
      <c r="M12436" s="1">
        <f t="shared" si="695"/>
        <v>49756000</v>
      </c>
      <c r="N12436" s="1">
        <v>2</v>
      </c>
      <c r="O12436" s="1">
        <v>101826000</v>
      </c>
      <c r="P12436" s="1">
        <v>2</v>
      </c>
      <c r="Q12436" s="5">
        <f t="shared" si="698"/>
        <v>260</v>
      </c>
      <c r="R12436">
        <f t="shared" si="699"/>
        <v>13</v>
      </c>
    </row>
    <row r="12437" spans="1:18" x14ac:dyDescent="0.3">
      <c r="A12437" s="1">
        <v>12435</v>
      </c>
      <c r="B12437" s="2">
        <f t="shared" si="696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697"/>
        <v>3230</v>
      </c>
      <c r="I12437" s="1"/>
      <c r="J12437" s="1">
        <v>1</v>
      </c>
      <c r="K12437" s="1">
        <f t="shared" si="694"/>
        <v>24880000</v>
      </c>
      <c r="L12437" s="1">
        <v>1</v>
      </c>
      <c r="M12437" s="1">
        <f t="shared" si="695"/>
        <v>49760000</v>
      </c>
      <c r="N12437" s="1">
        <v>2</v>
      </c>
      <c r="O12437" s="1">
        <v>101834000</v>
      </c>
      <c r="P12437" s="1">
        <v>2</v>
      </c>
      <c r="Q12437" s="5">
        <f t="shared" si="698"/>
        <v>260</v>
      </c>
      <c r="R12437">
        <f t="shared" si="699"/>
        <v>13</v>
      </c>
    </row>
    <row r="12438" spans="1:18" x14ac:dyDescent="0.3">
      <c r="A12438" s="1">
        <v>12436</v>
      </c>
      <c r="B12438" s="2">
        <f t="shared" si="696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697"/>
        <v>3230</v>
      </c>
      <c r="I12438" s="1"/>
      <c r="J12438" s="1">
        <v>1</v>
      </c>
      <c r="K12438" s="1">
        <f t="shared" si="694"/>
        <v>24882000</v>
      </c>
      <c r="L12438" s="1">
        <v>1</v>
      </c>
      <c r="M12438" s="1">
        <f t="shared" si="695"/>
        <v>49764000</v>
      </c>
      <c r="N12438" s="1">
        <v>2</v>
      </c>
      <c r="O12438" s="1">
        <v>101842000</v>
      </c>
      <c r="P12438" s="1">
        <v>2</v>
      </c>
      <c r="Q12438" s="5">
        <f t="shared" si="698"/>
        <v>260</v>
      </c>
      <c r="R12438">
        <f t="shared" si="699"/>
        <v>13</v>
      </c>
    </row>
    <row r="12439" spans="1:18" x14ac:dyDescent="0.3">
      <c r="A12439" s="1">
        <v>12437</v>
      </c>
      <c r="B12439" s="2">
        <f t="shared" si="696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697"/>
        <v>3230</v>
      </c>
      <c r="I12439" s="1"/>
      <c r="J12439" s="1">
        <v>1</v>
      </c>
      <c r="K12439" s="1">
        <f t="shared" si="694"/>
        <v>24884000</v>
      </c>
      <c r="L12439" s="1">
        <v>1</v>
      </c>
      <c r="M12439" s="1">
        <f t="shared" si="695"/>
        <v>49768000</v>
      </c>
      <c r="N12439" s="1">
        <v>2</v>
      </c>
      <c r="O12439" s="1">
        <v>101850000</v>
      </c>
      <c r="P12439" s="1">
        <v>2</v>
      </c>
      <c r="Q12439" s="5">
        <f t="shared" si="698"/>
        <v>260</v>
      </c>
      <c r="R12439">
        <f t="shared" si="699"/>
        <v>13</v>
      </c>
    </row>
    <row r="12440" spans="1:18" x14ac:dyDescent="0.3">
      <c r="A12440" s="1">
        <v>12438</v>
      </c>
      <c r="B12440" s="2">
        <f t="shared" si="696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697"/>
        <v>3230</v>
      </c>
      <c r="I12440" s="1"/>
      <c r="J12440" s="1">
        <v>1</v>
      </c>
      <c r="K12440" s="1">
        <f t="shared" si="694"/>
        <v>24886000</v>
      </c>
      <c r="L12440" s="1">
        <v>1</v>
      </c>
      <c r="M12440" s="1">
        <f t="shared" si="695"/>
        <v>49772000</v>
      </c>
      <c r="N12440" s="1">
        <v>2</v>
      </c>
      <c r="O12440" s="1">
        <v>101858000</v>
      </c>
      <c r="P12440" s="1">
        <v>2</v>
      </c>
      <c r="Q12440" s="5">
        <f t="shared" si="698"/>
        <v>260</v>
      </c>
      <c r="R12440">
        <f t="shared" si="699"/>
        <v>13</v>
      </c>
    </row>
    <row r="12441" spans="1:18" x14ac:dyDescent="0.3">
      <c r="A12441" s="1">
        <v>12439</v>
      </c>
      <c r="B12441" s="2">
        <f t="shared" si="696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697"/>
        <v>3230</v>
      </c>
      <c r="I12441" s="1"/>
      <c r="J12441" s="1">
        <v>1</v>
      </c>
      <c r="K12441" s="1">
        <f t="shared" si="694"/>
        <v>24888000</v>
      </c>
      <c r="L12441" s="1">
        <v>1</v>
      </c>
      <c r="M12441" s="1">
        <f t="shared" si="695"/>
        <v>49776000</v>
      </c>
      <c r="N12441" s="1">
        <v>2</v>
      </c>
      <c r="O12441" s="1">
        <v>101866000</v>
      </c>
      <c r="P12441" s="1">
        <v>2</v>
      </c>
      <c r="Q12441" s="5">
        <f t="shared" si="698"/>
        <v>260</v>
      </c>
      <c r="R12441">
        <f t="shared" si="699"/>
        <v>13</v>
      </c>
    </row>
    <row r="12442" spans="1:18" x14ac:dyDescent="0.3">
      <c r="A12442" s="1">
        <v>12440</v>
      </c>
      <c r="B12442" s="2">
        <f t="shared" si="696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697"/>
        <v>3230</v>
      </c>
      <c r="I12442" s="1"/>
      <c r="J12442" s="1">
        <v>1</v>
      </c>
      <c r="K12442" s="1">
        <f t="shared" si="694"/>
        <v>24890000</v>
      </c>
      <c r="L12442" s="1">
        <v>1</v>
      </c>
      <c r="M12442" s="1">
        <f t="shared" si="695"/>
        <v>49780000</v>
      </c>
      <c r="N12442" s="1">
        <v>2</v>
      </c>
      <c r="O12442" s="1">
        <v>101874000</v>
      </c>
      <c r="P12442" s="1">
        <v>2</v>
      </c>
      <c r="Q12442" s="5">
        <f t="shared" si="698"/>
        <v>260</v>
      </c>
      <c r="R12442">
        <f t="shared" si="699"/>
        <v>13</v>
      </c>
    </row>
    <row r="12443" spans="1:18" x14ac:dyDescent="0.3">
      <c r="A12443" s="1">
        <v>12441</v>
      </c>
      <c r="B12443" s="2">
        <f t="shared" si="696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697"/>
        <v>3230</v>
      </c>
      <c r="I12443" s="1"/>
      <c r="J12443" s="1">
        <v>1</v>
      </c>
      <c r="K12443" s="1">
        <f t="shared" si="694"/>
        <v>24892000</v>
      </c>
      <c r="L12443" s="1">
        <v>1</v>
      </c>
      <c r="M12443" s="1">
        <f t="shared" si="695"/>
        <v>49784000</v>
      </c>
      <c r="N12443" s="1">
        <v>2</v>
      </c>
      <c r="O12443" s="1">
        <v>101882000</v>
      </c>
      <c r="P12443" s="1">
        <v>2</v>
      </c>
      <c r="Q12443" s="5">
        <f t="shared" si="698"/>
        <v>260</v>
      </c>
      <c r="R12443">
        <f t="shared" si="699"/>
        <v>13</v>
      </c>
    </row>
    <row r="12444" spans="1:18" x14ac:dyDescent="0.3">
      <c r="A12444" s="1">
        <v>12442</v>
      </c>
      <c r="B12444" s="2">
        <f t="shared" si="696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697"/>
        <v>3230</v>
      </c>
      <c r="I12444" s="1"/>
      <c r="J12444" s="1">
        <v>1</v>
      </c>
      <c r="K12444" s="1">
        <f t="shared" si="694"/>
        <v>24894000</v>
      </c>
      <c r="L12444" s="1">
        <v>1</v>
      </c>
      <c r="M12444" s="1">
        <f t="shared" si="695"/>
        <v>49788000</v>
      </c>
      <c r="N12444" s="1">
        <v>2</v>
      </c>
      <c r="O12444" s="1">
        <v>101890000</v>
      </c>
      <c r="P12444" s="1">
        <v>2</v>
      </c>
      <c r="Q12444" s="5">
        <f t="shared" si="698"/>
        <v>260</v>
      </c>
      <c r="R12444">
        <f t="shared" si="699"/>
        <v>13</v>
      </c>
    </row>
    <row r="12445" spans="1:18" x14ac:dyDescent="0.3">
      <c r="A12445" s="1">
        <v>12443</v>
      </c>
      <c r="B12445" s="2">
        <f t="shared" si="696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697"/>
        <v>3230</v>
      </c>
      <c r="I12445" s="1"/>
      <c r="J12445" s="1">
        <v>1</v>
      </c>
      <c r="K12445" s="1">
        <f t="shared" si="694"/>
        <v>24896000</v>
      </c>
      <c r="L12445" s="1">
        <v>1</v>
      </c>
      <c r="M12445" s="1">
        <f t="shared" si="695"/>
        <v>49792000</v>
      </c>
      <c r="N12445" s="1">
        <v>2</v>
      </c>
      <c r="O12445" s="1">
        <v>101898000</v>
      </c>
      <c r="P12445" s="1">
        <v>2</v>
      </c>
      <c r="Q12445" s="5">
        <f t="shared" si="698"/>
        <v>260</v>
      </c>
      <c r="R12445">
        <f t="shared" si="699"/>
        <v>13</v>
      </c>
    </row>
    <row r="12446" spans="1:18" x14ac:dyDescent="0.3">
      <c r="A12446" s="1">
        <v>12444</v>
      </c>
      <c r="B12446" s="2">
        <f t="shared" si="696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697"/>
        <v>3230</v>
      </c>
      <c r="I12446" s="1"/>
      <c r="J12446" s="1">
        <v>1</v>
      </c>
      <c r="K12446" s="1">
        <f t="shared" si="694"/>
        <v>24898000</v>
      </c>
      <c r="L12446" s="1">
        <v>1</v>
      </c>
      <c r="M12446" s="1">
        <f t="shared" si="695"/>
        <v>49796000</v>
      </c>
      <c r="N12446" s="1">
        <v>2</v>
      </c>
      <c r="O12446" s="1">
        <v>101906000</v>
      </c>
      <c r="P12446" s="1">
        <v>2</v>
      </c>
      <c r="Q12446" s="5">
        <f t="shared" si="698"/>
        <v>260</v>
      </c>
      <c r="R12446">
        <f t="shared" si="699"/>
        <v>13</v>
      </c>
    </row>
    <row r="12447" spans="1:18" x14ac:dyDescent="0.3">
      <c r="A12447" s="1">
        <v>12445</v>
      </c>
      <c r="B12447" s="2">
        <f t="shared" si="696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697"/>
        <v>3230</v>
      </c>
      <c r="I12447" s="1"/>
      <c r="J12447" s="1">
        <v>1</v>
      </c>
      <c r="K12447" s="1">
        <f t="shared" si="694"/>
        <v>24900000</v>
      </c>
      <c r="L12447" s="1">
        <v>1</v>
      </c>
      <c r="M12447" s="1">
        <f t="shared" si="695"/>
        <v>49800000</v>
      </c>
      <c r="N12447" s="1">
        <v>2</v>
      </c>
      <c r="O12447" s="1">
        <v>101914000</v>
      </c>
      <c r="P12447" s="1">
        <v>2</v>
      </c>
      <c r="Q12447" s="5">
        <f t="shared" si="698"/>
        <v>260</v>
      </c>
      <c r="R12447">
        <f t="shared" si="699"/>
        <v>13</v>
      </c>
    </row>
    <row r="12448" spans="1:18" x14ac:dyDescent="0.3">
      <c r="A12448" s="1">
        <v>12446</v>
      </c>
      <c r="B12448" s="2">
        <f t="shared" si="696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697"/>
        <v>3230</v>
      </c>
      <c r="I12448" s="1"/>
      <c r="J12448" s="1">
        <v>1</v>
      </c>
      <c r="K12448" s="1">
        <f t="shared" si="694"/>
        <v>24902000</v>
      </c>
      <c r="L12448" s="1">
        <v>1</v>
      </c>
      <c r="M12448" s="1">
        <f t="shared" si="695"/>
        <v>49804000</v>
      </c>
      <c r="N12448" s="1">
        <v>2</v>
      </c>
      <c r="O12448" s="1">
        <v>101922000</v>
      </c>
      <c r="P12448" s="1">
        <v>2</v>
      </c>
      <c r="Q12448" s="5">
        <f t="shared" si="698"/>
        <v>260</v>
      </c>
      <c r="R12448">
        <f t="shared" si="699"/>
        <v>13</v>
      </c>
    </row>
    <row r="12449" spans="1:18" x14ac:dyDescent="0.3">
      <c r="A12449" s="1">
        <v>12447</v>
      </c>
      <c r="B12449" s="2">
        <f t="shared" si="696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697"/>
        <v>3230</v>
      </c>
      <c r="I12449" s="1"/>
      <c r="J12449" s="1">
        <v>1</v>
      </c>
      <c r="K12449" s="1">
        <f t="shared" si="694"/>
        <v>24904000</v>
      </c>
      <c r="L12449" s="1">
        <v>1</v>
      </c>
      <c r="M12449" s="1">
        <f t="shared" si="695"/>
        <v>49808000</v>
      </c>
      <c r="N12449" s="1">
        <v>2</v>
      </c>
      <c r="O12449" s="1">
        <v>101930000</v>
      </c>
      <c r="P12449" s="1">
        <v>2</v>
      </c>
      <c r="Q12449" s="5">
        <f t="shared" si="698"/>
        <v>260</v>
      </c>
      <c r="R12449">
        <f t="shared" si="699"/>
        <v>13</v>
      </c>
    </row>
    <row r="12450" spans="1:18" x14ac:dyDescent="0.3">
      <c r="A12450" s="1">
        <v>12448</v>
      </c>
      <c r="B12450" s="2">
        <f t="shared" si="696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697"/>
        <v>3230</v>
      </c>
      <c r="I12450" s="1"/>
      <c r="J12450" s="1">
        <v>1</v>
      </c>
      <c r="K12450" s="1">
        <f t="shared" si="694"/>
        <v>24906000</v>
      </c>
      <c r="L12450" s="1">
        <v>1</v>
      </c>
      <c r="M12450" s="1">
        <f t="shared" si="695"/>
        <v>49812000</v>
      </c>
      <c r="N12450" s="1">
        <v>2</v>
      </c>
      <c r="O12450" s="1">
        <v>101938000</v>
      </c>
      <c r="P12450" s="1">
        <v>2</v>
      </c>
      <c r="Q12450" s="5">
        <f t="shared" si="698"/>
        <v>260</v>
      </c>
      <c r="R12450">
        <f t="shared" si="699"/>
        <v>13</v>
      </c>
    </row>
    <row r="12451" spans="1:18" x14ac:dyDescent="0.3">
      <c r="A12451" s="1">
        <v>12449</v>
      </c>
      <c r="B12451" s="2">
        <f t="shared" si="696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697"/>
        <v>3230</v>
      </c>
      <c r="I12451" s="1"/>
      <c r="J12451" s="1">
        <v>1</v>
      </c>
      <c r="K12451" s="1">
        <f t="shared" si="694"/>
        <v>24908000</v>
      </c>
      <c r="L12451" s="1">
        <v>1</v>
      </c>
      <c r="M12451" s="1">
        <f t="shared" si="695"/>
        <v>49816000</v>
      </c>
      <c r="N12451" s="1">
        <v>2</v>
      </c>
      <c r="O12451" s="1">
        <v>101946000</v>
      </c>
      <c r="P12451" s="1">
        <v>2</v>
      </c>
      <c r="Q12451" s="5">
        <f t="shared" si="698"/>
        <v>260</v>
      </c>
      <c r="R12451">
        <f t="shared" si="699"/>
        <v>13</v>
      </c>
    </row>
    <row r="12452" spans="1:18" x14ac:dyDescent="0.3">
      <c r="A12452" s="1">
        <v>12450</v>
      </c>
      <c r="B12452" s="2">
        <f t="shared" si="696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697"/>
        <v>3230</v>
      </c>
      <c r="I12452" s="1"/>
      <c r="J12452" s="1">
        <v>1</v>
      </c>
      <c r="K12452" s="1">
        <f t="shared" si="694"/>
        <v>24910000</v>
      </c>
      <c r="L12452" s="1">
        <v>1</v>
      </c>
      <c r="M12452" s="1">
        <f t="shared" si="695"/>
        <v>49820000</v>
      </c>
      <c r="N12452" s="1">
        <v>2</v>
      </c>
      <c r="O12452" s="1">
        <v>101954000</v>
      </c>
      <c r="P12452" s="1">
        <v>2</v>
      </c>
      <c r="Q12452" s="5">
        <f t="shared" si="698"/>
        <v>260</v>
      </c>
      <c r="R12452">
        <f t="shared" si="699"/>
        <v>13</v>
      </c>
    </row>
    <row r="12453" spans="1:18" x14ac:dyDescent="0.3">
      <c r="A12453" s="1">
        <v>12451</v>
      </c>
      <c r="B12453" s="2">
        <f t="shared" si="696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697"/>
        <v>3240</v>
      </c>
      <c r="I12453" s="1"/>
      <c r="J12453" s="1">
        <v>1</v>
      </c>
      <c r="K12453" s="1">
        <f t="shared" si="694"/>
        <v>24912000</v>
      </c>
      <c r="L12453" s="1">
        <v>1</v>
      </c>
      <c r="M12453" s="1">
        <f t="shared" si="695"/>
        <v>49824000</v>
      </c>
      <c r="N12453" s="1">
        <v>2</v>
      </c>
      <c r="O12453" s="1">
        <v>101962000</v>
      </c>
      <c r="P12453" s="1">
        <v>2</v>
      </c>
      <c r="Q12453" s="5">
        <f t="shared" si="698"/>
        <v>261</v>
      </c>
      <c r="R12453">
        <f t="shared" si="699"/>
        <v>13</v>
      </c>
    </row>
    <row r="12454" spans="1:18" x14ac:dyDescent="0.3">
      <c r="A12454" s="1">
        <v>12452</v>
      </c>
      <c r="B12454" s="2">
        <f t="shared" si="696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697"/>
        <v>3240</v>
      </c>
      <c r="I12454" s="1"/>
      <c r="J12454" s="1">
        <v>1</v>
      </c>
      <c r="K12454" s="1">
        <f t="shared" si="694"/>
        <v>24914000</v>
      </c>
      <c r="L12454" s="1">
        <v>1</v>
      </c>
      <c r="M12454" s="1">
        <f t="shared" si="695"/>
        <v>49828000</v>
      </c>
      <c r="N12454" s="1">
        <v>2</v>
      </c>
      <c r="O12454" s="1">
        <v>101970000</v>
      </c>
      <c r="P12454" s="1">
        <v>2</v>
      </c>
      <c r="Q12454" s="5">
        <f t="shared" si="698"/>
        <v>261</v>
      </c>
      <c r="R12454">
        <f t="shared" si="699"/>
        <v>13</v>
      </c>
    </row>
    <row r="12455" spans="1:18" x14ac:dyDescent="0.3">
      <c r="A12455" s="1">
        <v>12453</v>
      </c>
      <c r="B12455" s="2">
        <f t="shared" si="696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697"/>
        <v>3240</v>
      </c>
      <c r="I12455" s="1"/>
      <c r="J12455" s="1">
        <v>1</v>
      </c>
      <c r="K12455" s="1">
        <f t="shared" si="694"/>
        <v>24916000</v>
      </c>
      <c r="L12455" s="1">
        <v>1</v>
      </c>
      <c r="M12455" s="1">
        <f t="shared" si="695"/>
        <v>49832000</v>
      </c>
      <c r="N12455" s="1">
        <v>2</v>
      </c>
      <c r="O12455" s="1">
        <v>101978000</v>
      </c>
      <c r="P12455" s="1">
        <v>2</v>
      </c>
      <c r="Q12455" s="5">
        <f t="shared" si="698"/>
        <v>261</v>
      </c>
      <c r="R12455">
        <f t="shared" si="699"/>
        <v>13</v>
      </c>
    </row>
    <row r="12456" spans="1:18" x14ac:dyDescent="0.3">
      <c r="A12456" s="1">
        <v>12454</v>
      </c>
      <c r="B12456" s="2">
        <f t="shared" si="696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697"/>
        <v>3240</v>
      </c>
      <c r="I12456" s="1"/>
      <c r="J12456" s="1">
        <v>1</v>
      </c>
      <c r="K12456" s="1">
        <f t="shared" si="694"/>
        <v>24918000</v>
      </c>
      <c r="L12456" s="1">
        <v>1</v>
      </c>
      <c r="M12456" s="1">
        <f t="shared" si="695"/>
        <v>49836000</v>
      </c>
      <c r="N12456" s="1">
        <v>2</v>
      </c>
      <c r="O12456" s="1">
        <v>101986000</v>
      </c>
      <c r="P12456" s="1">
        <v>2</v>
      </c>
      <c r="Q12456" s="5">
        <f t="shared" si="698"/>
        <v>261</v>
      </c>
      <c r="R12456">
        <f t="shared" si="699"/>
        <v>13</v>
      </c>
    </row>
    <row r="12457" spans="1:18" x14ac:dyDescent="0.3">
      <c r="A12457" s="1">
        <v>12455</v>
      </c>
      <c r="B12457" s="2">
        <f t="shared" si="696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697"/>
        <v>3240</v>
      </c>
      <c r="I12457" s="1"/>
      <c r="J12457" s="1">
        <v>1</v>
      </c>
      <c r="K12457" s="1">
        <f t="shared" si="694"/>
        <v>24920000</v>
      </c>
      <c r="L12457" s="1">
        <v>1</v>
      </c>
      <c r="M12457" s="1">
        <f t="shared" si="695"/>
        <v>49840000</v>
      </c>
      <c r="N12457" s="1">
        <v>2</v>
      </c>
      <c r="O12457" s="1">
        <v>101994000</v>
      </c>
      <c r="P12457" s="1">
        <v>2</v>
      </c>
      <c r="Q12457" s="5">
        <f t="shared" si="698"/>
        <v>261</v>
      </c>
      <c r="R12457">
        <f t="shared" si="699"/>
        <v>13</v>
      </c>
    </row>
    <row r="12458" spans="1:18" x14ac:dyDescent="0.3">
      <c r="A12458" s="1">
        <v>12456</v>
      </c>
      <c r="B12458" s="2">
        <f t="shared" si="696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697"/>
        <v>3240</v>
      </c>
      <c r="I12458" s="1"/>
      <c r="J12458" s="1">
        <v>1</v>
      </c>
      <c r="K12458" s="1">
        <f t="shared" si="694"/>
        <v>24922000</v>
      </c>
      <c r="L12458" s="1">
        <v>1</v>
      </c>
      <c r="M12458" s="1">
        <f t="shared" si="695"/>
        <v>49844000</v>
      </c>
      <c r="N12458" s="1">
        <v>2</v>
      </c>
      <c r="O12458" s="1">
        <v>102002000</v>
      </c>
      <c r="P12458" s="1">
        <v>2</v>
      </c>
      <c r="Q12458" s="5">
        <f t="shared" si="698"/>
        <v>261</v>
      </c>
      <c r="R12458">
        <f t="shared" si="699"/>
        <v>13</v>
      </c>
    </row>
    <row r="12459" spans="1:18" x14ac:dyDescent="0.3">
      <c r="A12459" s="1">
        <v>12457</v>
      </c>
      <c r="B12459" s="2">
        <f t="shared" si="696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697"/>
        <v>3240</v>
      </c>
      <c r="I12459" s="1"/>
      <c r="J12459" s="1">
        <v>1</v>
      </c>
      <c r="K12459" s="1">
        <f t="shared" si="694"/>
        <v>24924000</v>
      </c>
      <c r="L12459" s="1">
        <v>1</v>
      </c>
      <c r="M12459" s="1">
        <f t="shared" si="695"/>
        <v>49848000</v>
      </c>
      <c r="N12459" s="1">
        <v>2</v>
      </c>
      <c r="O12459" s="1">
        <v>102010000</v>
      </c>
      <c r="P12459" s="1">
        <v>2</v>
      </c>
      <c r="Q12459" s="5">
        <f t="shared" si="698"/>
        <v>261</v>
      </c>
      <c r="R12459">
        <f t="shared" si="699"/>
        <v>13</v>
      </c>
    </row>
    <row r="12460" spans="1:18" x14ac:dyDescent="0.3">
      <c r="A12460" s="1">
        <v>12458</v>
      </c>
      <c r="B12460" s="2">
        <f t="shared" si="696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697"/>
        <v>3240</v>
      </c>
      <c r="I12460" s="1"/>
      <c r="J12460" s="1">
        <v>1</v>
      </c>
      <c r="K12460" s="1">
        <f t="shared" si="694"/>
        <v>24926000</v>
      </c>
      <c r="L12460" s="1">
        <v>1</v>
      </c>
      <c r="M12460" s="1">
        <f t="shared" si="695"/>
        <v>49852000</v>
      </c>
      <c r="N12460" s="1">
        <v>2</v>
      </c>
      <c r="O12460" s="1">
        <v>102018000</v>
      </c>
      <c r="P12460" s="1">
        <v>2</v>
      </c>
      <c r="Q12460" s="5">
        <f t="shared" si="698"/>
        <v>261</v>
      </c>
      <c r="R12460">
        <f t="shared" si="699"/>
        <v>13</v>
      </c>
    </row>
    <row r="12461" spans="1:18" x14ac:dyDescent="0.3">
      <c r="A12461" s="1">
        <v>12459</v>
      </c>
      <c r="B12461" s="2">
        <f t="shared" si="696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697"/>
        <v>3240</v>
      </c>
      <c r="I12461" s="1"/>
      <c r="J12461" s="1">
        <v>1</v>
      </c>
      <c r="K12461" s="1">
        <f t="shared" si="694"/>
        <v>24928000</v>
      </c>
      <c r="L12461" s="1">
        <v>1</v>
      </c>
      <c r="M12461" s="1">
        <f t="shared" si="695"/>
        <v>49856000</v>
      </c>
      <c r="N12461" s="1">
        <v>2</v>
      </c>
      <c r="O12461" s="1">
        <v>102026000</v>
      </c>
      <c r="P12461" s="1">
        <v>2</v>
      </c>
      <c r="Q12461" s="5">
        <f t="shared" si="698"/>
        <v>261</v>
      </c>
      <c r="R12461">
        <f t="shared" si="699"/>
        <v>13</v>
      </c>
    </row>
    <row r="12462" spans="1:18" x14ac:dyDescent="0.3">
      <c r="A12462" s="1">
        <v>12460</v>
      </c>
      <c r="B12462" s="2">
        <f t="shared" si="696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697"/>
        <v>3240</v>
      </c>
      <c r="I12462" s="1"/>
      <c r="J12462" s="1">
        <v>1</v>
      </c>
      <c r="K12462" s="1">
        <f t="shared" si="694"/>
        <v>24930000</v>
      </c>
      <c r="L12462" s="1">
        <v>1</v>
      </c>
      <c r="M12462" s="1">
        <f t="shared" si="695"/>
        <v>49860000</v>
      </c>
      <c r="N12462" s="1">
        <v>2</v>
      </c>
      <c r="O12462" s="1">
        <v>102034000</v>
      </c>
      <c r="P12462" s="1">
        <v>2</v>
      </c>
      <c r="Q12462" s="5">
        <f t="shared" si="698"/>
        <v>261</v>
      </c>
      <c r="R12462">
        <f t="shared" si="699"/>
        <v>13</v>
      </c>
    </row>
    <row r="12463" spans="1:18" x14ac:dyDescent="0.3">
      <c r="A12463" s="1">
        <v>12461</v>
      </c>
      <c r="B12463" s="2">
        <f t="shared" si="696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697"/>
        <v>3240</v>
      </c>
      <c r="I12463" s="1"/>
      <c r="J12463" s="1">
        <v>1</v>
      </c>
      <c r="K12463" s="1">
        <f t="shared" si="694"/>
        <v>24932000</v>
      </c>
      <c r="L12463" s="1">
        <v>1</v>
      </c>
      <c r="M12463" s="1">
        <f t="shared" si="695"/>
        <v>49864000</v>
      </c>
      <c r="N12463" s="1">
        <v>2</v>
      </c>
      <c r="O12463" s="1">
        <v>102042000</v>
      </c>
      <c r="P12463" s="1">
        <v>2</v>
      </c>
      <c r="Q12463" s="5">
        <f t="shared" si="698"/>
        <v>261</v>
      </c>
      <c r="R12463">
        <f t="shared" si="699"/>
        <v>13</v>
      </c>
    </row>
    <row r="12464" spans="1:18" x14ac:dyDescent="0.3">
      <c r="A12464" s="1">
        <v>12462</v>
      </c>
      <c r="B12464" s="2">
        <f t="shared" si="696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697"/>
        <v>3240</v>
      </c>
      <c r="I12464" s="1"/>
      <c r="J12464" s="1">
        <v>1</v>
      </c>
      <c r="K12464" s="1">
        <f t="shared" si="694"/>
        <v>24934000</v>
      </c>
      <c r="L12464" s="1">
        <v>1</v>
      </c>
      <c r="M12464" s="1">
        <f t="shared" si="695"/>
        <v>49868000</v>
      </c>
      <c r="N12464" s="1">
        <v>2</v>
      </c>
      <c r="O12464" s="1">
        <v>102050000</v>
      </c>
      <c r="P12464" s="1">
        <v>2</v>
      </c>
      <c r="Q12464" s="5">
        <f t="shared" si="698"/>
        <v>261</v>
      </c>
      <c r="R12464">
        <f t="shared" si="699"/>
        <v>13</v>
      </c>
    </row>
    <row r="12465" spans="1:18" x14ac:dyDescent="0.3">
      <c r="A12465" s="1">
        <v>12463</v>
      </c>
      <c r="B12465" s="2">
        <f t="shared" si="696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697"/>
        <v>3240</v>
      </c>
      <c r="I12465" s="1"/>
      <c r="J12465" s="1">
        <v>1</v>
      </c>
      <c r="K12465" s="1">
        <f t="shared" si="694"/>
        <v>24936000</v>
      </c>
      <c r="L12465" s="1">
        <v>1</v>
      </c>
      <c r="M12465" s="1">
        <f t="shared" si="695"/>
        <v>49872000</v>
      </c>
      <c r="N12465" s="1">
        <v>2</v>
      </c>
      <c r="O12465" s="1">
        <v>102058000</v>
      </c>
      <c r="P12465" s="1">
        <v>2</v>
      </c>
      <c r="Q12465" s="5">
        <f t="shared" si="698"/>
        <v>261</v>
      </c>
      <c r="R12465">
        <f t="shared" si="699"/>
        <v>13</v>
      </c>
    </row>
    <row r="12466" spans="1:18" x14ac:dyDescent="0.3">
      <c r="A12466" s="1">
        <v>12464</v>
      </c>
      <c r="B12466" s="2">
        <f t="shared" si="696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697"/>
        <v>3240</v>
      </c>
      <c r="I12466" s="1"/>
      <c r="J12466" s="1">
        <v>1</v>
      </c>
      <c r="K12466" s="1">
        <f t="shared" si="694"/>
        <v>24938000</v>
      </c>
      <c r="L12466" s="1">
        <v>1</v>
      </c>
      <c r="M12466" s="1">
        <f t="shared" si="695"/>
        <v>49876000</v>
      </c>
      <c r="N12466" s="1">
        <v>2</v>
      </c>
      <c r="O12466" s="1">
        <v>102066000</v>
      </c>
      <c r="P12466" s="1">
        <v>2</v>
      </c>
      <c r="Q12466" s="5">
        <f t="shared" si="698"/>
        <v>261</v>
      </c>
      <c r="R12466">
        <f t="shared" si="699"/>
        <v>13</v>
      </c>
    </row>
    <row r="12467" spans="1:18" x14ac:dyDescent="0.3">
      <c r="A12467" s="1">
        <v>12465</v>
      </c>
      <c r="B12467" s="2">
        <f t="shared" si="696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697"/>
        <v>3240</v>
      </c>
      <c r="I12467" s="1"/>
      <c r="J12467" s="1">
        <v>1</v>
      </c>
      <c r="K12467" s="1">
        <f t="shared" ref="K12467:K12530" si="700">10000+A12467*2000</f>
        <v>24940000</v>
      </c>
      <c r="L12467" s="1">
        <v>1</v>
      </c>
      <c r="M12467" s="1">
        <f t="shared" ref="M12467:M12530" si="701">K12467*2</f>
        <v>49880000</v>
      </c>
      <c r="N12467" s="1">
        <v>2</v>
      </c>
      <c r="O12467" s="1">
        <v>102074000</v>
      </c>
      <c r="P12467" s="1">
        <v>2</v>
      </c>
      <c r="Q12467" s="5">
        <f t="shared" si="698"/>
        <v>261</v>
      </c>
      <c r="R12467">
        <f t="shared" si="699"/>
        <v>13</v>
      </c>
    </row>
    <row r="12468" spans="1:18" x14ac:dyDescent="0.3">
      <c r="A12468" s="1">
        <v>12466</v>
      </c>
      <c r="B12468" s="2">
        <f t="shared" ref="B12468:B12531" si="702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703">ROUNDDOWN(A12467/50*10+750,-1)</f>
        <v>3240</v>
      </c>
      <c r="I12468" s="1"/>
      <c r="J12468" s="1">
        <v>1</v>
      </c>
      <c r="K12468" s="1">
        <f t="shared" si="700"/>
        <v>24942000</v>
      </c>
      <c r="L12468" s="1">
        <v>1</v>
      </c>
      <c r="M12468" s="1">
        <f t="shared" si="701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704">ROUNDDOWN(A12467/50+12,0)</f>
        <v>261</v>
      </c>
      <c r="R12468">
        <f t="shared" si="699"/>
        <v>13</v>
      </c>
    </row>
    <row r="12469" spans="1:18" x14ac:dyDescent="0.3">
      <c r="A12469" s="1">
        <v>12467</v>
      </c>
      <c r="B12469" s="2">
        <f t="shared" si="702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703"/>
        <v>3240</v>
      </c>
      <c r="I12469" s="1"/>
      <c r="J12469" s="1">
        <v>1</v>
      </c>
      <c r="K12469" s="1">
        <f t="shared" si="700"/>
        <v>24944000</v>
      </c>
      <c r="L12469" s="1">
        <v>1</v>
      </c>
      <c r="M12469" s="1">
        <f t="shared" si="701"/>
        <v>49888000</v>
      </c>
      <c r="N12469" s="1">
        <v>2</v>
      </c>
      <c r="O12469" s="1">
        <v>102090000</v>
      </c>
      <c r="P12469" s="1">
        <v>2</v>
      </c>
      <c r="Q12469" s="5">
        <f t="shared" si="704"/>
        <v>261</v>
      </c>
      <c r="R12469">
        <f t="shared" si="699"/>
        <v>13</v>
      </c>
    </row>
    <row r="12470" spans="1:18" x14ac:dyDescent="0.3">
      <c r="A12470" s="1">
        <v>12468</v>
      </c>
      <c r="B12470" s="2">
        <f t="shared" si="702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703"/>
        <v>3240</v>
      </c>
      <c r="I12470" s="1"/>
      <c r="J12470" s="1">
        <v>1</v>
      </c>
      <c r="K12470" s="1">
        <f t="shared" si="700"/>
        <v>24946000</v>
      </c>
      <c r="L12470" s="1">
        <v>1</v>
      </c>
      <c r="M12470" s="1">
        <f t="shared" si="701"/>
        <v>49892000</v>
      </c>
      <c r="N12470" s="1">
        <v>2</v>
      </c>
      <c r="O12470" s="1">
        <v>102098000</v>
      </c>
      <c r="P12470" s="1">
        <v>2</v>
      </c>
      <c r="Q12470" s="5">
        <f t="shared" si="704"/>
        <v>261</v>
      </c>
      <c r="R12470">
        <f t="shared" si="699"/>
        <v>13</v>
      </c>
    </row>
    <row r="12471" spans="1:18" x14ac:dyDescent="0.3">
      <c r="A12471" s="1">
        <v>12469</v>
      </c>
      <c r="B12471" s="2">
        <f t="shared" si="702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703"/>
        <v>3240</v>
      </c>
      <c r="I12471" s="1"/>
      <c r="J12471" s="1">
        <v>1</v>
      </c>
      <c r="K12471" s="1">
        <f t="shared" si="700"/>
        <v>24948000</v>
      </c>
      <c r="L12471" s="1">
        <v>1</v>
      </c>
      <c r="M12471" s="1">
        <f t="shared" si="701"/>
        <v>49896000</v>
      </c>
      <c r="N12471" s="1">
        <v>2</v>
      </c>
      <c r="O12471" s="1">
        <v>102106000</v>
      </c>
      <c r="P12471" s="1">
        <v>2</v>
      </c>
      <c r="Q12471" s="5">
        <f t="shared" si="704"/>
        <v>261</v>
      </c>
      <c r="R12471">
        <f t="shared" si="699"/>
        <v>13</v>
      </c>
    </row>
    <row r="12472" spans="1:18" x14ac:dyDescent="0.3">
      <c r="A12472" s="1">
        <v>12470</v>
      </c>
      <c r="B12472" s="2">
        <f t="shared" si="702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703"/>
        <v>3240</v>
      </c>
      <c r="I12472" s="1"/>
      <c r="J12472" s="1">
        <v>1</v>
      </c>
      <c r="K12472" s="1">
        <f t="shared" si="700"/>
        <v>24950000</v>
      </c>
      <c r="L12472" s="1">
        <v>1</v>
      </c>
      <c r="M12472" s="1">
        <f t="shared" si="701"/>
        <v>49900000</v>
      </c>
      <c r="N12472" s="1">
        <v>2</v>
      </c>
      <c r="O12472" s="1">
        <v>102114000</v>
      </c>
      <c r="P12472" s="1">
        <v>2</v>
      </c>
      <c r="Q12472" s="5">
        <f t="shared" si="704"/>
        <v>261</v>
      </c>
      <c r="R12472">
        <f t="shared" si="699"/>
        <v>13</v>
      </c>
    </row>
    <row r="12473" spans="1:18" x14ac:dyDescent="0.3">
      <c r="A12473" s="1">
        <v>12471</v>
      </c>
      <c r="B12473" s="2">
        <f t="shared" si="702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703"/>
        <v>3240</v>
      </c>
      <c r="I12473" s="1"/>
      <c r="J12473" s="1">
        <v>1</v>
      </c>
      <c r="K12473" s="1">
        <f t="shared" si="700"/>
        <v>24952000</v>
      </c>
      <c r="L12473" s="1">
        <v>1</v>
      </c>
      <c r="M12473" s="1">
        <f t="shared" si="701"/>
        <v>49904000</v>
      </c>
      <c r="N12473" s="1">
        <v>2</v>
      </c>
      <c r="O12473" s="1">
        <v>102122000</v>
      </c>
      <c r="P12473" s="1">
        <v>2</v>
      </c>
      <c r="Q12473" s="5">
        <f t="shared" si="704"/>
        <v>261</v>
      </c>
      <c r="R12473">
        <f t="shared" si="699"/>
        <v>13</v>
      </c>
    </row>
    <row r="12474" spans="1:18" x14ac:dyDescent="0.3">
      <c r="A12474" s="1">
        <v>12472</v>
      </c>
      <c r="B12474" s="2">
        <f t="shared" si="702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703"/>
        <v>3240</v>
      </c>
      <c r="I12474" s="1"/>
      <c r="J12474" s="1">
        <v>1</v>
      </c>
      <c r="K12474" s="1">
        <f t="shared" si="700"/>
        <v>24954000</v>
      </c>
      <c r="L12474" s="1">
        <v>1</v>
      </c>
      <c r="M12474" s="1">
        <f t="shared" si="701"/>
        <v>49908000</v>
      </c>
      <c r="N12474" s="1">
        <v>2</v>
      </c>
      <c r="O12474" s="1">
        <v>102130000</v>
      </c>
      <c r="P12474" s="1">
        <v>2</v>
      </c>
      <c r="Q12474" s="5">
        <f t="shared" si="704"/>
        <v>261</v>
      </c>
      <c r="R12474">
        <f t="shared" si="699"/>
        <v>13</v>
      </c>
    </row>
    <row r="12475" spans="1:18" x14ac:dyDescent="0.3">
      <c r="A12475" s="1">
        <v>12473</v>
      </c>
      <c r="B12475" s="2">
        <f t="shared" si="702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703"/>
        <v>3240</v>
      </c>
      <c r="I12475" s="1"/>
      <c r="J12475" s="1">
        <v>1</v>
      </c>
      <c r="K12475" s="1">
        <f t="shared" si="700"/>
        <v>24956000</v>
      </c>
      <c r="L12475" s="1">
        <v>1</v>
      </c>
      <c r="M12475" s="1">
        <f t="shared" si="701"/>
        <v>49912000</v>
      </c>
      <c r="N12475" s="1">
        <v>2</v>
      </c>
      <c r="O12475" s="1">
        <v>102138000</v>
      </c>
      <c r="P12475" s="1">
        <v>2</v>
      </c>
      <c r="Q12475" s="5">
        <f t="shared" si="704"/>
        <v>261</v>
      </c>
      <c r="R12475">
        <f t="shared" si="699"/>
        <v>13</v>
      </c>
    </row>
    <row r="12476" spans="1:18" x14ac:dyDescent="0.3">
      <c r="A12476" s="1">
        <v>12474</v>
      </c>
      <c r="B12476" s="2">
        <f t="shared" si="702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703"/>
        <v>3240</v>
      </c>
      <c r="I12476" s="1"/>
      <c r="J12476" s="1">
        <v>1</v>
      </c>
      <c r="K12476" s="1">
        <f t="shared" si="700"/>
        <v>24958000</v>
      </c>
      <c r="L12476" s="1">
        <v>1</v>
      </c>
      <c r="M12476" s="1">
        <f t="shared" si="701"/>
        <v>49916000</v>
      </c>
      <c r="N12476" s="1">
        <v>2</v>
      </c>
      <c r="O12476" s="1">
        <v>102146000</v>
      </c>
      <c r="P12476" s="1">
        <v>2</v>
      </c>
      <c r="Q12476" s="5">
        <f t="shared" si="704"/>
        <v>261</v>
      </c>
      <c r="R12476">
        <f t="shared" si="699"/>
        <v>13</v>
      </c>
    </row>
    <row r="12477" spans="1:18" x14ac:dyDescent="0.3">
      <c r="A12477" s="1">
        <v>12475</v>
      </c>
      <c r="B12477" s="2">
        <f t="shared" si="702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703"/>
        <v>3240</v>
      </c>
      <c r="I12477" s="1"/>
      <c r="J12477" s="1">
        <v>1</v>
      </c>
      <c r="K12477" s="1">
        <f t="shared" si="700"/>
        <v>24960000</v>
      </c>
      <c r="L12477" s="1">
        <v>1</v>
      </c>
      <c r="M12477" s="1">
        <f t="shared" si="701"/>
        <v>49920000</v>
      </c>
      <c r="N12477" s="1">
        <v>2</v>
      </c>
      <c r="O12477" s="1">
        <v>102154000</v>
      </c>
      <c r="P12477" s="1">
        <v>2</v>
      </c>
      <c r="Q12477" s="5">
        <f t="shared" si="704"/>
        <v>261</v>
      </c>
      <c r="R12477">
        <f t="shared" si="699"/>
        <v>13</v>
      </c>
    </row>
    <row r="12478" spans="1:18" x14ac:dyDescent="0.3">
      <c r="A12478" s="1">
        <v>12476</v>
      </c>
      <c r="B12478" s="2">
        <f t="shared" si="702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703"/>
        <v>3240</v>
      </c>
      <c r="I12478" s="1"/>
      <c r="J12478" s="1">
        <v>1</v>
      </c>
      <c r="K12478" s="1">
        <f t="shared" si="700"/>
        <v>24962000</v>
      </c>
      <c r="L12478" s="1">
        <v>1</v>
      </c>
      <c r="M12478" s="1">
        <f t="shared" si="701"/>
        <v>49924000</v>
      </c>
      <c r="N12478" s="1">
        <v>2</v>
      </c>
      <c r="O12478" s="1">
        <v>102162000</v>
      </c>
      <c r="P12478" s="1">
        <v>2</v>
      </c>
      <c r="Q12478" s="5">
        <f t="shared" si="704"/>
        <v>261</v>
      </c>
      <c r="R12478">
        <f t="shared" si="699"/>
        <v>13</v>
      </c>
    </row>
    <row r="12479" spans="1:18" x14ac:dyDescent="0.3">
      <c r="A12479" s="1">
        <v>12477</v>
      </c>
      <c r="B12479" s="2">
        <f t="shared" si="702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703"/>
        <v>3240</v>
      </c>
      <c r="I12479" s="1"/>
      <c r="J12479" s="1">
        <v>1</v>
      </c>
      <c r="K12479" s="1">
        <f t="shared" si="700"/>
        <v>24964000</v>
      </c>
      <c r="L12479" s="1">
        <v>1</v>
      </c>
      <c r="M12479" s="1">
        <f t="shared" si="701"/>
        <v>49928000</v>
      </c>
      <c r="N12479" s="1">
        <v>2</v>
      </c>
      <c r="O12479" s="1">
        <v>102170000</v>
      </c>
      <c r="P12479" s="1">
        <v>2</v>
      </c>
      <c r="Q12479" s="5">
        <f t="shared" si="704"/>
        <v>261</v>
      </c>
      <c r="R12479">
        <f t="shared" si="699"/>
        <v>13</v>
      </c>
    </row>
    <row r="12480" spans="1:18" x14ac:dyDescent="0.3">
      <c r="A12480" s="1">
        <v>12478</v>
      </c>
      <c r="B12480" s="2">
        <f t="shared" si="702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703"/>
        <v>3240</v>
      </c>
      <c r="I12480" s="1"/>
      <c r="J12480" s="1">
        <v>1</v>
      </c>
      <c r="K12480" s="1">
        <f t="shared" si="700"/>
        <v>24966000</v>
      </c>
      <c r="L12480" s="1">
        <v>1</v>
      </c>
      <c r="M12480" s="1">
        <f t="shared" si="701"/>
        <v>49932000</v>
      </c>
      <c r="N12480" s="1">
        <v>2</v>
      </c>
      <c r="O12480" s="1">
        <v>102178000</v>
      </c>
      <c r="P12480" s="1">
        <v>2</v>
      </c>
      <c r="Q12480" s="5">
        <f t="shared" si="704"/>
        <v>261</v>
      </c>
      <c r="R12480">
        <f t="shared" si="699"/>
        <v>13</v>
      </c>
    </row>
    <row r="12481" spans="1:18" x14ac:dyDescent="0.3">
      <c r="A12481" s="1">
        <v>12479</v>
      </c>
      <c r="B12481" s="2">
        <f t="shared" si="702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703"/>
        <v>3240</v>
      </c>
      <c r="I12481" s="1"/>
      <c r="J12481" s="1">
        <v>1</v>
      </c>
      <c r="K12481" s="1">
        <f t="shared" si="700"/>
        <v>24968000</v>
      </c>
      <c r="L12481" s="1">
        <v>1</v>
      </c>
      <c r="M12481" s="1">
        <f t="shared" si="701"/>
        <v>49936000</v>
      </c>
      <c r="N12481" s="1">
        <v>2</v>
      </c>
      <c r="O12481" s="1">
        <v>102186000</v>
      </c>
      <c r="P12481" s="1">
        <v>2</v>
      </c>
      <c r="Q12481" s="5">
        <f t="shared" si="704"/>
        <v>261</v>
      </c>
      <c r="R12481">
        <f t="shared" si="699"/>
        <v>13</v>
      </c>
    </row>
    <row r="12482" spans="1:18" x14ac:dyDescent="0.3">
      <c r="A12482" s="1">
        <v>12480</v>
      </c>
      <c r="B12482" s="2">
        <f t="shared" si="702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703"/>
        <v>3240</v>
      </c>
      <c r="I12482" s="1"/>
      <c r="J12482" s="1">
        <v>1</v>
      </c>
      <c r="K12482" s="1">
        <f t="shared" si="700"/>
        <v>24970000</v>
      </c>
      <c r="L12482" s="1">
        <v>1</v>
      </c>
      <c r="M12482" s="1">
        <f t="shared" si="701"/>
        <v>49940000</v>
      </c>
      <c r="N12482" s="1">
        <v>2</v>
      </c>
      <c r="O12482" s="1">
        <v>102194000</v>
      </c>
      <c r="P12482" s="1">
        <v>2</v>
      </c>
      <c r="Q12482" s="5">
        <f t="shared" si="704"/>
        <v>261</v>
      </c>
      <c r="R12482">
        <f t="shared" si="699"/>
        <v>13</v>
      </c>
    </row>
    <row r="12483" spans="1:18" x14ac:dyDescent="0.3">
      <c r="A12483" s="1">
        <v>12481</v>
      </c>
      <c r="B12483" s="2">
        <f t="shared" si="702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703"/>
        <v>3240</v>
      </c>
      <c r="I12483" s="1"/>
      <c r="J12483" s="1">
        <v>1</v>
      </c>
      <c r="K12483" s="1">
        <f t="shared" si="700"/>
        <v>24972000</v>
      </c>
      <c r="L12483" s="1">
        <v>1</v>
      </c>
      <c r="M12483" s="1">
        <f t="shared" si="701"/>
        <v>49944000</v>
      </c>
      <c r="N12483" s="1">
        <v>2</v>
      </c>
      <c r="O12483" s="1">
        <v>102202000</v>
      </c>
      <c r="P12483" s="1">
        <v>2</v>
      </c>
      <c r="Q12483" s="5">
        <f t="shared" si="704"/>
        <v>261</v>
      </c>
      <c r="R12483">
        <f t="shared" ref="R12483:R12546" si="705">QUOTIENT(A12483,1000)+1</f>
        <v>13</v>
      </c>
    </row>
    <row r="12484" spans="1:18" x14ac:dyDescent="0.3">
      <c r="A12484" s="1">
        <v>12482</v>
      </c>
      <c r="B12484" s="2">
        <f t="shared" si="702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703"/>
        <v>3240</v>
      </c>
      <c r="I12484" s="1"/>
      <c r="J12484" s="1">
        <v>1</v>
      </c>
      <c r="K12484" s="1">
        <f t="shared" si="700"/>
        <v>24974000</v>
      </c>
      <c r="L12484" s="1">
        <v>1</v>
      </c>
      <c r="M12484" s="1">
        <f t="shared" si="701"/>
        <v>49948000</v>
      </c>
      <c r="N12484" s="1">
        <v>2</v>
      </c>
      <c r="O12484" s="1">
        <v>102210000</v>
      </c>
      <c r="P12484" s="1">
        <v>2</v>
      </c>
      <c r="Q12484" s="5">
        <f t="shared" si="704"/>
        <v>261</v>
      </c>
      <c r="R12484">
        <f t="shared" si="705"/>
        <v>13</v>
      </c>
    </row>
    <row r="12485" spans="1:18" x14ac:dyDescent="0.3">
      <c r="A12485" s="1">
        <v>12483</v>
      </c>
      <c r="B12485" s="2">
        <f t="shared" si="702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703"/>
        <v>3240</v>
      </c>
      <c r="I12485" s="1"/>
      <c r="J12485" s="1">
        <v>1</v>
      </c>
      <c r="K12485" s="1">
        <f t="shared" si="700"/>
        <v>24976000</v>
      </c>
      <c r="L12485" s="1">
        <v>1</v>
      </c>
      <c r="M12485" s="1">
        <f t="shared" si="701"/>
        <v>49952000</v>
      </c>
      <c r="N12485" s="1">
        <v>2</v>
      </c>
      <c r="O12485" s="1">
        <v>102218000</v>
      </c>
      <c r="P12485" s="1">
        <v>2</v>
      </c>
      <c r="Q12485" s="5">
        <f t="shared" si="704"/>
        <v>261</v>
      </c>
      <c r="R12485">
        <f t="shared" si="705"/>
        <v>13</v>
      </c>
    </row>
    <row r="12486" spans="1:18" x14ac:dyDescent="0.3">
      <c r="A12486" s="1">
        <v>12484</v>
      </c>
      <c r="B12486" s="2">
        <f t="shared" si="702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703"/>
        <v>3240</v>
      </c>
      <c r="I12486" s="1"/>
      <c r="J12486" s="1">
        <v>1</v>
      </c>
      <c r="K12486" s="1">
        <f t="shared" si="700"/>
        <v>24978000</v>
      </c>
      <c r="L12486" s="1">
        <v>1</v>
      </c>
      <c r="M12486" s="1">
        <f t="shared" si="701"/>
        <v>49956000</v>
      </c>
      <c r="N12486" s="1">
        <v>2</v>
      </c>
      <c r="O12486" s="1">
        <v>102226000</v>
      </c>
      <c r="P12486" s="1">
        <v>2</v>
      </c>
      <c r="Q12486" s="5">
        <f t="shared" si="704"/>
        <v>261</v>
      </c>
      <c r="R12486">
        <f t="shared" si="705"/>
        <v>13</v>
      </c>
    </row>
    <row r="12487" spans="1:18" x14ac:dyDescent="0.3">
      <c r="A12487" s="1">
        <v>12485</v>
      </c>
      <c r="B12487" s="2">
        <f t="shared" si="702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703"/>
        <v>3240</v>
      </c>
      <c r="I12487" s="1"/>
      <c r="J12487" s="1">
        <v>1</v>
      </c>
      <c r="K12487" s="1">
        <f t="shared" si="700"/>
        <v>24980000</v>
      </c>
      <c r="L12487" s="1">
        <v>1</v>
      </c>
      <c r="M12487" s="1">
        <f t="shared" si="701"/>
        <v>49960000</v>
      </c>
      <c r="N12487" s="1">
        <v>2</v>
      </c>
      <c r="O12487" s="1">
        <v>102234000</v>
      </c>
      <c r="P12487" s="1">
        <v>2</v>
      </c>
      <c r="Q12487" s="5">
        <f t="shared" si="704"/>
        <v>261</v>
      </c>
      <c r="R12487">
        <f t="shared" si="705"/>
        <v>13</v>
      </c>
    </row>
    <row r="12488" spans="1:18" x14ac:dyDescent="0.3">
      <c r="A12488" s="1">
        <v>12486</v>
      </c>
      <c r="B12488" s="2">
        <f t="shared" si="702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703"/>
        <v>3240</v>
      </c>
      <c r="I12488" s="1"/>
      <c r="J12488" s="1">
        <v>1</v>
      </c>
      <c r="K12488" s="1">
        <f t="shared" si="700"/>
        <v>24982000</v>
      </c>
      <c r="L12488" s="1">
        <v>1</v>
      </c>
      <c r="M12488" s="1">
        <f t="shared" si="701"/>
        <v>49964000</v>
      </c>
      <c r="N12488" s="1">
        <v>2</v>
      </c>
      <c r="O12488" s="1">
        <v>102242000</v>
      </c>
      <c r="P12488" s="1">
        <v>2</v>
      </c>
      <c r="Q12488" s="5">
        <f t="shared" si="704"/>
        <v>261</v>
      </c>
      <c r="R12488">
        <f t="shared" si="705"/>
        <v>13</v>
      </c>
    </row>
    <row r="12489" spans="1:18" x14ac:dyDescent="0.3">
      <c r="A12489" s="1">
        <v>12487</v>
      </c>
      <c r="B12489" s="2">
        <f t="shared" si="702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703"/>
        <v>3240</v>
      </c>
      <c r="I12489" s="1"/>
      <c r="J12489" s="1">
        <v>1</v>
      </c>
      <c r="K12489" s="1">
        <f t="shared" si="700"/>
        <v>24984000</v>
      </c>
      <c r="L12489" s="1">
        <v>1</v>
      </c>
      <c r="M12489" s="1">
        <f t="shared" si="701"/>
        <v>49968000</v>
      </c>
      <c r="N12489" s="1">
        <v>2</v>
      </c>
      <c r="O12489" s="1">
        <v>102250000</v>
      </c>
      <c r="P12489" s="1">
        <v>2</v>
      </c>
      <c r="Q12489" s="5">
        <f t="shared" si="704"/>
        <v>261</v>
      </c>
      <c r="R12489">
        <f t="shared" si="705"/>
        <v>13</v>
      </c>
    </row>
    <row r="12490" spans="1:18" x14ac:dyDescent="0.3">
      <c r="A12490" s="1">
        <v>12488</v>
      </c>
      <c r="B12490" s="2">
        <f t="shared" si="702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703"/>
        <v>3240</v>
      </c>
      <c r="I12490" s="1"/>
      <c r="J12490" s="1">
        <v>1</v>
      </c>
      <c r="K12490" s="1">
        <f t="shared" si="700"/>
        <v>24986000</v>
      </c>
      <c r="L12490" s="1">
        <v>1</v>
      </c>
      <c r="M12490" s="1">
        <f t="shared" si="701"/>
        <v>49972000</v>
      </c>
      <c r="N12490" s="1">
        <v>2</v>
      </c>
      <c r="O12490" s="1">
        <v>102258000</v>
      </c>
      <c r="P12490" s="1">
        <v>2</v>
      </c>
      <c r="Q12490" s="5">
        <f t="shared" si="704"/>
        <v>261</v>
      </c>
      <c r="R12490">
        <f t="shared" si="705"/>
        <v>13</v>
      </c>
    </row>
    <row r="12491" spans="1:18" x14ac:dyDescent="0.3">
      <c r="A12491" s="1">
        <v>12489</v>
      </c>
      <c r="B12491" s="2">
        <f t="shared" si="702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703"/>
        <v>3240</v>
      </c>
      <c r="I12491" s="1"/>
      <c r="J12491" s="1">
        <v>1</v>
      </c>
      <c r="K12491" s="1">
        <f t="shared" si="700"/>
        <v>24988000</v>
      </c>
      <c r="L12491" s="1">
        <v>1</v>
      </c>
      <c r="M12491" s="1">
        <f t="shared" si="701"/>
        <v>49976000</v>
      </c>
      <c r="N12491" s="1">
        <v>2</v>
      </c>
      <c r="O12491" s="1">
        <v>102266000</v>
      </c>
      <c r="P12491" s="1">
        <v>2</v>
      </c>
      <c r="Q12491" s="5">
        <f t="shared" si="704"/>
        <v>261</v>
      </c>
      <c r="R12491">
        <f t="shared" si="705"/>
        <v>13</v>
      </c>
    </row>
    <row r="12492" spans="1:18" x14ac:dyDescent="0.3">
      <c r="A12492" s="1">
        <v>12490</v>
      </c>
      <c r="B12492" s="2">
        <f t="shared" si="702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703"/>
        <v>3240</v>
      </c>
      <c r="I12492" s="1"/>
      <c r="J12492" s="1">
        <v>1</v>
      </c>
      <c r="K12492" s="1">
        <f t="shared" si="700"/>
        <v>24990000</v>
      </c>
      <c r="L12492" s="1">
        <v>1</v>
      </c>
      <c r="M12492" s="1">
        <f t="shared" si="701"/>
        <v>49980000</v>
      </c>
      <c r="N12492" s="1">
        <v>2</v>
      </c>
      <c r="O12492" s="1">
        <v>102274000</v>
      </c>
      <c r="P12492" s="1">
        <v>2</v>
      </c>
      <c r="Q12492" s="5">
        <f t="shared" si="704"/>
        <v>261</v>
      </c>
      <c r="R12492">
        <f t="shared" si="705"/>
        <v>13</v>
      </c>
    </row>
    <row r="12493" spans="1:18" x14ac:dyDescent="0.3">
      <c r="A12493" s="1">
        <v>12491</v>
      </c>
      <c r="B12493" s="2">
        <f t="shared" si="702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703"/>
        <v>3240</v>
      </c>
      <c r="I12493" s="1"/>
      <c r="J12493" s="1">
        <v>1</v>
      </c>
      <c r="K12493" s="1">
        <f t="shared" si="700"/>
        <v>24992000</v>
      </c>
      <c r="L12493" s="1">
        <v>1</v>
      </c>
      <c r="M12493" s="1">
        <f t="shared" si="701"/>
        <v>49984000</v>
      </c>
      <c r="N12493" s="1">
        <v>2</v>
      </c>
      <c r="O12493" s="1">
        <v>102282000</v>
      </c>
      <c r="P12493" s="1">
        <v>2</v>
      </c>
      <c r="Q12493" s="5">
        <f t="shared" si="704"/>
        <v>261</v>
      </c>
      <c r="R12493">
        <f t="shared" si="705"/>
        <v>13</v>
      </c>
    </row>
    <row r="12494" spans="1:18" x14ac:dyDescent="0.3">
      <c r="A12494" s="1">
        <v>12492</v>
      </c>
      <c r="B12494" s="2">
        <f t="shared" si="702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703"/>
        <v>3240</v>
      </c>
      <c r="I12494" s="1"/>
      <c r="J12494" s="1">
        <v>1</v>
      </c>
      <c r="K12494" s="1">
        <f t="shared" si="700"/>
        <v>24994000</v>
      </c>
      <c r="L12494" s="1">
        <v>1</v>
      </c>
      <c r="M12494" s="1">
        <f t="shared" si="701"/>
        <v>49988000</v>
      </c>
      <c r="N12494" s="1">
        <v>2</v>
      </c>
      <c r="O12494" s="1">
        <v>102290000</v>
      </c>
      <c r="P12494" s="1">
        <v>2</v>
      </c>
      <c r="Q12494" s="5">
        <f t="shared" si="704"/>
        <v>261</v>
      </c>
      <c r="R12494">
        <f t="shared" si="705"/>
        <v>13</v>
      </c>
    </row>
    <row r="12495" spans="1:18" x14ac:dyDescent="0.3">
      <c r="A12495" s="1">
        <v>12493</v>
      </c>
      <c r="B12495" s="2">
        <f t="shared" si="702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703"/>
        <v>3240</v>
      </c>
      <c r="I12495" s="1"/>
      <c r="J12495" s="1">
        <v>1</v>
      </c>
      <c r="K12495" s="1">
        <f t="shared" si="700"/>
        <v>24996000</v>
      </c>
      <c r="L12495" s="1">
        <v>1</v>
      </c>
      <c r="M12495" s="1">
        <f t="shared" si="701"/>
        <v>49992000</v>
      </c>
      <c r="N12495" s="1">
        <v>2</v>
      </c>
      <c r="O12495" s="1">
        <v>102298000</v>
      </c>
      <c r="P12495" s="1">
        <v>2</v>
      </c>
      <c r="Q12495" s="5">
        <f t="shared" si="704"/>
        <v>261</v>
      </c>
      <c r="R12495">
        <f t="shared" si="705"/>
        <v>13</v>
      </c>
    </row>
    <row r="12496" spans="1:18" x14ac:dyDescent="0.3">
      <c r="A12496" s="1">
        <v>12494</v>
      </c>
      <c r="B12496" s="2">
        <f t="shared" si="702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703"/>
        <v>3240</v>
      </c>
      <c r="I12496" s="1"/>
      <c r="J12496" s="1">
        <v>1</v>
      </c>
      <c r="K12496" s="1">
        <f t="shared" si="700"/>
        <v>24998000</v>
      </c>
      <c r="L12496" s="1">
        <v>1</v>
      </c>
      <c r="M12496" s="1">
        <f t="shared" si="701"/>
        <v>49996000</v>
      </c>
      <c r="N12496" s="1">
        <v>2</v>
      </c>
      <c r="O12496" s="1">
        <v>102306000</v>
      </c>
      <c r="P12496" s="1">
        <v>2</v>
      </c>
      <c r="Q12496" s="5">
        <f t="shared" si="704"/>
        <v>261</v>
      </c>
      <c r="R12496">
        <f t="shared" si="705"/>
        <v>13</v>
      </c>
    </row>
    <row r="12497" spans="1:18" x14ac:dyDescent="0.3">
      <c r="A12497" s="1">
        <v>12495</v>
      </c>
      <c r="B12497" s="2">
        <f t="shared" si="702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703"/>
        <v>3240</v>
      </c>
      <c r="I12497" s="1"/>
      <c r="J12497" s="1">
        <v>1</v>
      </c>
      <c r="K12497" s="1">
        <f t="shared" si="700"/>
        <v>25000000</v>
      </c>
      <c r="L12497" s="1">
        <v>1</v>
      </c>
      <c r="M12497" s="1">
        <f t="shared" si="701"/>
        <v>50000000</v>
      </c>
      <c r="N12497" s="1">
        <v>2</v>
      </c>
      <c r="O12497" s="1">
        <v>102314000</v>
      </c>
      <c r="P12497" s="1">
        <v>2</v>
      </c>
      <c r="Q12497" s="5">
        <f t="shared" si="704"/>
        <v>261</v>
      </c>
      <c r="R12497">
        <f t="shared" si="705"/>
        <v>13</v>
      </c>
    </row>
    <row r="12498" spans="1:18" x14ac:dyDescent="0.3">
      <c r="A12498" s="1">
        <v>12496</v>
      </c>
      <c r="B12498" s="2">
        <f t="shared" si="702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703"/>
        <v>3240</v>
      </c>
      <c r="I12498" s="1"/>
      <c r="J12498" s="1">
        <v>1</v>
      </c>
      <c r="K12498" s="1">
        <f t="shared" si="700"/>
        <v>25002000</v>
      </c>
      <c r="L12498" s="1">
        <v>1</v>
      </c>
      <c r="M12498" s="1">
        <f t="shared" si="701"/>
        <v>50004000</v>
      </c>
      <c r="N12498" s="1">
        <v>2</v>
      </c>
      <c r="O12498" s="1">
        <v>102322000</v>
      </c>
      <c r="P12498" s="1">
        <v>2</v>
      </c>
      <c r="Q12498" s="5">
        <f t="shared" si="704"/>
        <v>261</v>
      </c>
      <c r="R12498">
        <f t="shared" si="705"/>
        <v>13</v>
      </c>
    </row>
    <row r="12499" spans="1:18" x14ac:dyDescent="0.3">
      <c r="A12499" s="1">
        <v>12497</v>
      </c>
      <c r="B12499" s="2">
        <f t="shared" si="702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703"/>
        <v>3240</v>
      </c>
      <c r="I12499" s="1"/>
      <c r="J12499" s="1">
        <v>1</v>
      </c>
      <c r="K12499" s="1">
        <f t="shared" si="700"/>
        <v>25004000</v>
      </c>
      <c r="L12499" s="1">
        <v>1</v>
      </c>
      <c r="M12499" s="1">
        <f t="shared" si="701"/>
        <v>50008000</v>
      </c>
      <c r="N12499" s="1">
        <v>2</v>
      </c>
      <c r="O12499" s="1">
        <v>102330000</v>
      </c>
      <c r="P12499" s="1">
        <v>2</v>
      </c>
      <c r="Q12499" s="5">
        <f t="shared" si="704"/>
        <v>261</v>
      </c>
      <c r="R12499">
        <f t="shared" si="705"/>
        <v>13</v>
      </c>
    </row>
    <row r="12500" spans="1:18" x14ac:dyDescent="0.3">
      <c r="A12500" s="1">
        <v>12498</v>
      </c>
      <c r="B12500" s="2">
        <f t="shared" si="702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703"/>
        <v>3240</v>
      </c>
      <c r="I12500" s="1"/>
      <c r="J12500" s="1">
        <v>1</v>
      </c>
      <c r="K12500" s="1">
        <f t="shared" si="700"/>
        <v>25006000</v>
      </c>
      <c r="L12500" s="1">
        <v>1</v>
      </c>
      <c r="M12500" s="1">
        <f t="shared" si="701"/>
        <v>50012000</v>
      </c>
      <c r="N12500" s="1">
        <v>2</v>
      </c>
      <c r="O12500" s="1">
        <v>102338000</v>
      </c>
      <c r="P12500" s="1">
        <v>2</v>
      </c>
      <c r="Q12500" s="5">
        <f t="shared" si="704"/>
        <v>261</v>
      </c>
      <c r="R12500">
        <f t="shared" si="705"/>
        <v>13</v>
      </c>
    </row>
    <row r="12501" spans="1:18" x14ac:dyDescent="0.3">
      <c r="A12501" s="1">
        <v>12499</v>
      </c>
      <c r="B12501" s="2">
        <f t="shared" si="702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703"/>
        <v>3240</v>
      </c>
      <c r="I12501" s="1"/>
      <c r="J12501" s="1">
        <v>1</v>
      </c>
      <c r="K12501" s="1">
        <f t="shared" si="700"/>
        <v>25008000</v>
      </c>
      <c r="L12501" s="1">
        <v>1</v>
      </c>
      <c r="M12501" s="1">
        <f t="shared" si="701"/>
        <v>50016000</v>
      </c>
      <c r="N12501" s="1">
        <v>2</v>
      </c>
      <c r="O12501" s="1">
        <v>102346000</v>
      </c>
      <c r="P12501" s="1">
        <v>2</v>
      </c>
      <c r="Q12501" s="5">
        <f t="shared" si="704"/>
        <v>261</v>
      </c>
      <c r="R12501">
        <f t="shared" si="705"/>
        <v>13</v>
      </c>
    </row>
    <row r="12502" spans="1:18" x14ac:dyDescent="0.3">
      <c r="A12502" s="1">
        <v>12500</v>
      </c>
      <c r="B12502" s="2">
        <f t="shared" si="702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703"/>
        <v>3240</v>
      </c>
      <c r="I12502" s="1"/>
      <c r="J12502" s="1">
        <v>1</v>
      </c>
      <c r="K12502" s="1">
        <f t="shared" si="700"/>
        <v>25010000</v>
      </c>
      <c r="L12502" s="1">
        <v>1</v>
      </c>
      <c r="M12502" s="1">
        <f t="shared" si="701"/>
        <v>50020000</v>
      </c>
      <c r="N12502" s="1">
        <v>2</v>
      </c>
      <c r="O12502" s="1">
        <v>102354000</v>
      </c>
      <c r="P12502" s="1">
        <v>2</v>
      </c>
      <c r="Q12502" s="5">
        <f t="shared" si="704"/>
        <v>261</v>
      </c>
      <c r="R12502">
        <f t="shared" si="705"/>
        <v>13</v>
      </c>
    </row>
    <row r="12503" spans="1:18" x14ac:dyDescent="0.3">
      <c r="A12503" s="1">
        <v>12501</v>
      </c>
      <c r="B12503" s="2">
        <f t="shared" si="702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703"/>
        <v>3250</v>
      </c>
      <c r="I12503" s="1"/>
      <c r="J12503" s="1">
        <v>1</v>
      </c>
      <c r="K12503" s="1">
        <f t="shared" si="700"/>
        <v>25012000</v>
      </c>
      <c r="L12503" s="1">
        <v>1</v>
      </c>
      <c r="M12503" s="1">
        <f t="shared" si="701"/>
        <v>50024000</v>
      </c>
      <c r="N12503" s="1">
        <v>2</v>
      </c>
      <c r="O12503" s="1">
        <v>102362000</v>
      </c>
      <c r="P12503" s="1">
        <v>2</v>
      </c>
      <c r="Q12503" s="5">
        <f t="shared" si="704"/>
        <v>262</v>
      </c>
      <c r="R12503">
        <f t="shared" si="705"/>
        <v>13</v>
      </c>
    </row>
    <row r="12504" spans="1:18" x14ac:dyDescent="0.3">
      <c r="A12504" s="1">
        <v>12502</v>
      </c>
      <c r="B12504" s="2">
        <f t="shared" si="702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703"/>
        <v>3250</v>
      </c>
      <c r="I12504" s="1"/>
      <c r="J12504" s="1">
        <v>1</v>
      </c>
      <c r="K12504" s="1">
        <f t="shared" si="700"/>
        <v>25014000</v>
      </c>
      <c r="L12504" s="1">
        <v>1</v>
      </c>
      <c r="M12504" s="1">
        <f t="shared" si="701"/>
        <v>50028000</v>
      </c>
      <c r="N12504" s="1">
        <v>2</v>
      </c>
      <c r="O12504" s="1">
        <v>102370000</v>
      </c>
      <c r="P12504" s="1">
        <v>2</v>
      </c>
      <c r="Q12504" s="5">
        <f t="shared" si="704"/>
        <v>262</v>
      </c>
      <c r="R12504">
        <f t="shared" si="705"/>
        <v>13</v>
      </c>
    </row>
    <row r="12505" spans="1:18" x14ac:dyDescent="0.3">
      <c r="A12505" s="1">
        <v>12503</v>
      </c>
      <c r="B12505" s="2">
        <f t="shared" si="702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703"/>
        <v>3250</v>
      </c>
      <c r="I12505" s="1"/>
      <c r="J12505" s="1">
        <v>1</v>
      </c>
      <c r="K12505" s="1">
        <f t="shared" si="700"/>
        <v>25016000</v>
      </c>
      <c r="L12505" s="1">
        <v>1</v>
      </c>
      <c r="M12505" s="1">
        <f t="shared" si="701"/>
        <v>50032000</v>
      </c>
      <c r="N12505" s="1">
        <v>2</v>
      </c>
      <c r="O12505" s="1">
        <v>102378000</v>
      </c>
      <c r="P12505" s="1">
        <v>2</v>
      </c>
      <c r="Q12505" s="5">
        <f t="shared" si="704"/>
        <v>262</v>
      </c>
      <c r="R12505">
        <f t="shared" si="705"/>
        <v>13</v>
      </c>
    </row>
    <row r="12506" spans="1:18" x14ac:dyDescent="0.3">
      <c r="A12506" s="1">
        <v>12504</v>
      </c>
      <c r="B12506" s="2">
        <f t="shared" si="702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703"/>
        <v>3250</v>
      </c>
      <c r="I12506" s="1"/>
      <c r="J12506" s="1">
        <v>1</v>
      </c>
      <c r="K12506" s="1">
        <f t="shared" si="700"/>
        <v>25018000</v>
      </c>
      <c r="L12506" s="1">
        <v>1</v>
      </c>
      <c r="M12506" s="1">
        <f t="shared" si="701"/>
        <v>50036000</v>
      </c>
      <c r="N12506" s="1">
        <v>2</v>
      </c>
      <c r="O12506" s="1">
        <v>102386000</v>
      </c>
      <c r="P12506" s="1">
        <v>2</v>
      </c>
      <c r="Q12506" s="5">
        <f t="shared" si="704"/>
        <v>262</v>
      </c>
      <c r="R12506">
        <f t="shared" si="705"/>
        <v>13</v>
      </c>
    </row>
    <row r="12507" spans="1:18" x14ac:dyDescent="0.3">
      <c r="A12507" s="1">
        <v>12505</v>
      </c>
      <c r="B12507" s="2">
        <f t="shared" si="702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703"/>
        <v>3250</v>
      </c>
      <c r="I12507" s="1"/>
      <c r="J12507" s="1">
        <v>1</v>
      </c>
      <c r="K12507" s="1">
        <f t="shared" si="700"/>
        <v>25020000</v>
      </c>
      <c r="L12507" s="1">
        <v>1</v>
      </c>
      <c r="M12507" s="1">
        <f t="shared" si="701"/>
        <v>50040000</v>
      </c>
      <c r="N12507" s="1">
        <v>2</v>
      </c>
      <c r="O12507" s="1">
        <v>102394000</v>
      </c>
      <c r="P12507" s="1">
        <v>2</v>
      </c>
      <c r="Q12507" s="5">
        <f t="shared" si="704"/>
        <v>262</v>
      </c>
      <c r="R12507">
        <f t="shared" si="705"/>
        <v>13</v>
      </c>
    </row>
    <row r="12508" spans="1:18" x14ac:dyDescent="0.3">
      <c r="A12508" s="1">
        <v>12506</v>
      </c>
      <c r="B12508" s="2">
        <f t="shared" si="702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703"/>
        <v>3250</v>
      </c>
      <c r="I12508" s="1"/>
      <c r="J12508" s="1">
        <v>1</v>
      </c>
      <c r="K12508" s="1">
        <f t="shared" si="700"/>
        <v>25022000</v>
      </c>
      <c r="L12508" s="1">
        <v>1</v>
      </c>
      <c r="M12508" s="1">
        <f t="shared" si="701"/>
        <v>50044000</v>
      </c>
      <c r="N12508" s="1">
        <v>2</v>
      </c>
      <c r="O12508" s="1">
        <v>102402000</v>
      </c>
      <c r="P12508" s="1">
        <v>2</v>
      </c>
      <c r="Q12508" s="5">
        <f t="shared" si="704"/>
        <v>262</v>
      </c>
      <c r="R12508">
        <f t="shared" si="705"/>
        <v>13</v>
      </c>
    </row>
    <row r="12509" spans="1:18" x14ac:dyDescent="0.3">
      <c r="A12509" s="1">
        <v>12507</v>
      </c>
      <c r="B12509" s="2">
        <f t="shared" si="702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703"/>
        <v>3250</v>
      </c>
      <c r="I12509" s="1"/>
      <c r="J12509" s="1">
        <v>1</v>
      </c>
      <c r="K12509" s="1">
        <f t="shared" si="700"/>
        <v>25024000</v>
      </c>
      <c r="L12509" s="1">
        <v>1</v>
      </c>
      <c r="M12509" s="1">
        <f t="shared" si="701"/>
        <v>50048000</v>
      </c>
      <c r="N12509" s="1">
        <v>2</v>
      </c>
      <c r="O12509" s="1">
        <v>102410000</v>
      </c>
      <c r="P12509" s="1">
        <v>2</v>
      </c>
      <c r="Q12509" s="5">
        <f t="shared" si="704"/>
        <v>262</v>
      </c>
      <c r="R12509">
        <f t="shared" si="705"/>
        <v>13</v>
      </c>
    </row>
    <row r="12510" spans="1:18" x14ac:dyDescent="0.3">
      <c r="A12510" s="1">
        <v>12508</v>
      </c>
      <c r="B12510" s="2">
        <f t="shared" si="702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703"/>
        <v>3250</v>
      </c>
      <c r="I12510" s="1"/>
      <c r="J12510" s="1">
        <v>1</v>
      </c>
      <c r="K12510" s="1">
        <f t="shared" si="700"/>
        <v>25026000</v>
      </c>
      <c r="L12510" s="1">
        <v>1</v>
      </c>
      <c r="M12510" s="1">
        <f t="shared" si="701"/>
        <v>50052000</v>
      </c>
      <c r="N12510" s="1">
        <v>2</v>
      </c>
      <c r="O12510" s="1">
        <v>102418000</v>
      </c>
      <c r="P12510" s="1">
        <v>2</v>
      </c>
      <c r="Q12510" s="5">
        <f t="shared" si="704"/>
        <v>262</v>
      </c>
      <c r="R12510">
        <f t="shared" si="705"/>
        <v>13</v>
      </c>
    </row>
    <row r="12511" spans="1:18" x14ac:dyDescent="0.3">
      <c r="A12511" s="1">
        <v>12509</v>
      </c>
      <c r="B12511" s="2">
        <f t="shared" si="702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703"/>
        <v>3250</v>
      </c>
      <c r="I12511" s="1"/>
      <c r="J12511" s="1">
        <v>1</v>
      </c>
      <c r="K12511" s="1">
        <f t="shared" si="700"/>
        <v>25028000</v>
      </c>
      <c r="L12511" s="1">
        <v>1</v>
      </c>
      <c r="M12511" s="1">
        <f t="shared" si="701"/>
        <v>50056000</v>
      </c>
      <c r="N12511" s="1">
        <v>2</v>
      </c>
      <c r="O12511" s="1">
        <v>102426000</v>
      </c>
      <c r="P12511" s="1">
        <v>2</v>
      </c>
      <c r="Q12511" s="5">
        <f t="shared" si="704"/>
        <v>262</v>
      </c>
      <c r="R12511">
        <f t="shared" si="705"/>
        <v>13</v>
      </c>
    </row>
    <row r="12512" spans="1:18" x14ac:dyDescent="0.3">
      <c r="A12512" s="1">
        <v>12510</v>
      </c>
      <c r="B12512" s="2">
        <f t="shared" si="702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703"/>
        <v>3250</v>
      </c>
      <c r="I12512" s="1"/>
      <c r="J12512" s="1">
        <v>1</v>
      </c>
      <c r="K12512" s="1">
        <f t="shared" si="700"/>
        <v>25030000</v>
      </c>
      <c r="L12512" s="1">
        <v>1</v>
      </c>
      <c r="M12512" s="1">
        <f t="shared" si="701"/>
        <v>50060000</v>
      </c>
      <c r="N12512" s="1">
        <v>2</v>
      </c>
      <c r="O12512" s="1">
        <v>102434000</v>
      </c>
      <c r="P12512" s="1">
        <v>2</v>
      </c>
      <c r="Q12512" s="5">
        <f t="shared" si="704"/>
        <v>262</v>
      </c>
      <c r="R12512">
        <f t="shared" si="705"/>
        <v>13</v>
      </c>
    </row>
    <row r="12513" spans="1:18" x14ac:dyDescent="0.3">
      <c r="A12513" s="1">
        <v>12511</v>
      </c>
      <c r="B12513" s="2">
        <f t="shared" si="702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703"/>
        <v>3250</v>
      </c>
      <c r="I12513" s="1"/>
      <c r="J12513" s="1">
        <v>1</v>
      </c>
      <c r="K12513" s="1">
        <f t="shared" si="700"/>
        <v>25032000</v>
      </c>
      <c r="L12513" s="1">
        <v>1</v>
      </c>
      <c r="M12513" s="1">
        <f t="shared" si="701"/>
        <v>50064000</v>
      </c>
      <c r="N12513" s="1">
        <v>2</v>
      </c>
      <c r="O12513" s="1">
        <v>102442000</v>
      </c>
      <c r="P12513" s="1">
        <v>2</v>
      </c>
      <c r="Q12513" s="5">
        <f t="shared" si="704"/>
        <v>262</v>
      </c>
      <c r="R12513">
        <f t="shared" si="705"/>
        <v>13</v>
      </c>
    </row>
    <row r="12514" spans="1:18" x14ac:dyDescent="0.3">
      <c r="A12514" s="1">
        <v>12512</v>
      </c>
      <c r="B12514" s="2">
        <f t="shared" si="702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703"/>
        <v>3250</v>
      </c>
      <c r="I12514" s="1"/>
      <c r="J12514" s="1">
        <v>1</v>
      </c>
      <c r="K12514" s="1">
        <f t="shared" si="700"/>
        <v>25034000</v>
      </c>
      <c r="L12514" s="1">
        <v>1</v>
      </c>
      <c r="M12514" s="1">
        <f t="shared" si="701"/>
        <v>50068000</v>
      </c>
      <c r="N12514" s="1">
        <v>2</v>
      </c>
      <c r="O12514" s="1">
        <v>102450000</v>
      </c>
      <c r="P12514" s="1">
        <v>2</v>
      </c>
      <c r="Q12514" s="5">
        <f t="shared" si="704"/>
        <v>262</v>
      </c>
      <c r="R12514">
        <f t="shared" si="705"/>
        <v>13</v>
      </c>
    </row>
    <row r="12515" spans="1:18" x14ac:dyDescent="0.3">
      <c r="A12515" s="1">
        <v>12513</v>
      </c>
      <c r="B12515" s="2">
        <f t="shared" si="702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703"/>
        <v>3250</v>
      </c>
      <c r="I12515" s="1"/>
      <c r="J12515" s="1">
        <v>1</v>
      </c>
      <c r="K12515" s="1">
        <f t="shared" si="700"/>
        <v>25036000</v>
      </c>
      <c r="L12515" s="1">
        <v>1</v>
      </c>
      <c r="M12515" s="1">
        <f t="shared" si="701"/>
        <v>50072000</v>
      </c>
      <c r="N12515" s="1">
        <v>2</v>
      </c>
      <c r="O12515" s="1">
        <v>102458000</v>
      </c>
      <c r="P12515" s="1">
        <v>2</v>
      </c>
      <c r="Q12515" s="5">
        <f t="shared" si="704"/>
        <v>262</v>
      </c>
      <c r="R12515">
        <f t="shared" si="705"/>
        <v>13</v>
      </c>
    </row>
    <row r="12516" spans="1:18" x14ac:dyDescent="0.3">
      <c r="A12516" s="1">
        <v>12514</v>
      </c>
      <c r="B12516" s="2">
        <f t="shared" si="702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703"/>
        <v>3250</v>
      </c>
      <c r="I12516" s="1"/>
      <c r="J12516" s="1">
        <v>1</v>
      </c>
      <c r="K12516" s="1">
        <f t="shared" si="700"/>
        <v>25038000</v>
      </c>
      <c r="L12516" s="1">
        <v>1</v>
      </c>
      <c r="M12516" s="1">
        <f t="shared" si="701"/>
        <v>50076000</v>
      </c>
      <c r="N12516" s="1">
        <v>2</v>
      </c>
      <c r="O12516" s="1">
        <v>102466000</v>
      </c>
      <c r="P12516" s="1">
        <v>2</v>
      </c>
      <c r="Q12516" s="5">
        <f t="shared" si="704"/>
        <v>262</v>
      </c>
      <c r="R12516">
        <f t="shared" si="705"/>
        <v>13</v>
      </c>
    </row>
    <row r="12517" spans="1:18" x14ac:dyDescent="0.3">
      <c r="A12517" s="1">
        <v>12515</v>
      </c>
      <c r="B12517" s="2">
        <f t="shared" si="702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703"/>
        <v>3250</v>
      </c>
      <c r="I12517" s="1"/>
      <c r="J12517" s="1">
        <v>1</v>
      </c>
      <c r="K12517" s="1">
        <f t="shared" si="700"/>
        <v>25040000</v>
      </c>
      <c r="L12517" s="1">
        <v>1</v>
      </c>
      <c r="M12517" s="1">
        <f t="shared" si="701"/>
        <v>50080000</v>
      </c>
      <c r="N12517" s="1">
        <v>2</v>
      </c>
      <c r="O12517" s="1">
        <v>102474000</v>
      </c>
      <c r="P12517" s="1">
        <v>2</v>
      </c>
      <c r="Q12517" s="5">
        <f t="shared" si="704"/>
        <v>262</v>
      </c>
      <c r="R12517">
        <f t="shared" si="705"/>
        <v>13</v>
      </c>
    </row>
    <row r="12518" spans="1:18" x14ac:dyDescent="0.3">
      <c r="A12518" s="1">
        <v>12516</v>
      </c>
      <c r="B12518" s="2">
        <f t="shared" si="702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703"/>
        <v>3250</v>
      </c>
      <c r="I12518" s="1"/>
      <c r="J12518" s="1">
        <v>1</v>
      </c>
      <c r="K12518" s="1">
        <f t="shared" si="700"/>
        <v>25042000</v>
      </c>
      <c r="L12518" s="1">
        <v>1</v>
      </c>
      <c r="M12518" s="1">
        <f t="shared" si="701"/>
        <v>50084000</v>
      </c>
      <c r="N12518" s="1">
        <v>2</v>
      </c>
      <c r="O12518" s="1">
        <v>102482000</v>
      </c>
      <c r="P12518" s="1">
        <v>2</v>
      </c>
      <c r="Q12518" s="5">
        <f t="shared" si="704"/>
        <v>262</v>
      </c>
      <c r="R12518">
        <f t="shared" si="705"/>
        <v>13</v>
      </c>
    </row>
    <row r="12519" spans="1:18" x14ac:dyDescent="0.3">
      <c r="A12519" s="1">
        <v>12517</v>
      </c>
      <c r="B12519" s="2">
        <f t="shared" si="702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703"/>
        <v>3250</v>
      </c>
      <c r="I12519" s="1"/>
      <c r="J12519" s="1">
        <v>1</v>
      </c>
      <c r="K12519" s="1">
        <f t="shared" si="700"/>
        <v>25044000</v>
      </c>
      <c r="L12519" s="1">
        <v>1</v>
      </c>
      <c r="M12519" s="1">
        <f t="shared" si="701"/>
        <v>50088000</v>
      </c>
      <c r="N12519" s="1">
        <v>2</v>
      </c>
      <c r="O12519" s="1">
        <v>102490000</v>
      </c>
      <c r="P12519" s="1">
        <v>2</v>
      </c>
      <c r="Q12519" s="5">
        <f t="shared" si="704"/>
        <v>262</v>
      </c>
      <c r="R12519">
        <f t="shared" si="705"/>
        <v>13</v>
      </c>
    </row>
    <row r="12520" spans="1:18" x14ac:dyDescent="0.3">
      <c r="A12520" s="1">
        <v>12518</v>
      </c>
      <c r="B12520" s="2">
        <f t="shared" si="702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703"/>
        <v>3250</v>
      </c>
      <c r="I12520" s="1"/>
      <c r="J12520" s="1">
        <v>1</v>
      </c>
      <c r="K12520" s="1">
        <f t="shared" si="700"/>
        <v>25046000</v>
      </c>
      <c r="L12520" s="1">
        <v>1</v>
      </c>
      <c r="M12520" s="1">
        <f t="shared" si="701"/>
        <v>50092000</v>
      </c>
      <c r="N12520" s="1">
        <v>2</v>
      </c>
      <c r="O12520" s="1">
        <v>102498000</v>
      </c>
      <c r="P12520" s="1">
        <v>2</v>
      </c>
      <c r="Q12520" s="5">
        <f t="shared" si="704"/>
        <v>262</v>
      </c>
      <c r="R12520">
        <f t="shared" si="705"/>
        <v>13</v>
      </c>
    </row>
    <row r="12521" spans="1:18" x14ac:dyDescent="0.3">
      <c r="A12521" s="1">
        <v>12519</v>
      </c>
      <c r="B12521" s="2">
        <f t="shared" si="702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703"/>
        <v>3250</v>
      </c>
      <c r="I12521" s="1"/>
      <c r="J12521" s="1">
        <v>1</v>
      </c>
      <c r="K12521" s="1">
        <f t="shared" si="700"/>
        <v>25048000</v>
      </c>
      <c r="L12521" s="1">
        <v>1</v>
      </c>
      <c r="M12521" s="1">
        <f t="shared" si="701"/>
        <v>50096000</v>
      </c>
      <c r="N12521" s="1">
        <v>2</v>
      </c>
      <c r="O12521" s="1">
        <v>102506000</v>
      </c>
      <c r="P12521" s="1">
        <v>2</v>
      </c>
      <c r="Q12521" s="5">
        <f t="shared" si="704"/>
        <v>262</v>
      </c>
      <c r="R12521">
        <f t="shared" si="705"/>
        <v>13</v>
      </c>
    </row>
    <row r="12522" spans="1:18" x14ac:dyDescent="0.3">
      <c r="A12522" s="1">
        <v>12520</v>
      </c>
      <c r="B12522" s="2">
        <f t="shared" si="702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703"/>
        <v>3250</v>
      </c>
      <c r="I12522" s="1"/>
      <c r="J12522" s="1">
        <v>1</v>
      </c>
      <c r="K12522" s="1">
        <f t="shared" si="700"/>
        <v>25050000</v>
      </c>
      <c r="L12522" s="1">
        <v>1</v>
      </c>
      <c r="M12522" s="1">
        <f t="shared" si="701"/>
        <v>50100000</v>
      </c>
      <c r="N12522" s="1">
        <v>2</v>
      </c>
      <c r="O12522" s="1">
        <v>102514000</v>
      </c>
      <c r="P12522" s="1">
        <v>2</v>
      </c>
      <c r="Q12522" s="5">
        <f t="shared" si="704"/>
        <v>262</v>
      </c>
      <c r="R12522">
        <f t="shared" si="705"/>
        <v>13</v>
      </c>
    </row>
    <row r="12523" spans="1:18" x14ac:dyDescent="0.3">
      <c r="A12523" s="1">
        <v>12521</v>
      </c>
      <c r="B12523" s="2">
        <f t="shared" si="702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703"/>
        <v>3250</v>
      </c>
      <c r="I12523" s="1"/>
      <c r="J12523" s="1">
        <v>1</v>
      </c>
      <c r="K12523" s="1">
        <f t="shared" si="700"/>
        <v>25052000</v>
      </c>
      <c r="L12523" s="1">
        <v>1</v>
      </c>
      <c r="M12523" s="1">
        <f t="shared" si="701"/>
        <v>50104000</v>
      </c>
      <c r="N12523" s="1">
        <v>2</v>
      </c>
      <c r="O12523" s="1">
        <v>102522000</v>
      </c>
      <c r="P12523" s="1">
        <v>2</v>
      </c>
      <c r="Q12523" s="5">
        <f t="shared" si="704"/>
        <v>262</v>
      </c>
      <c r="R12523">
        <f t="shared" si="705"/>
        <v>13</v>
      </c>
    </row>
    <row r="12524" spans="1:18" x14ac:dyDescent="0.3">
      <c r="A12524" s="1">
        <v>12522</v>
      </c>
      <c r="B12524" s="2">
        <f t="shared" si="702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703"/>
        <v>3250</v>
      </c>
      <c r="I12524" s="1"/>
      <c r="J12524" s="1">
        <v>1</v>
      </c>
      <c r="K12524" s="1">
        <f t="shared" si="700"/>
        <v>25054000</v>
      </c>
      <c r="L12524" s="1">
        <v>1</v>
      </c>
      <c r="M12524" s="1">
        <f t="shared" si="701"/>
        <v>50108000</v>
      </c>
      <c r="N12524" s="1">
        <v>2</v>
      </c>
      <c r="O12524" s="1">
        <v>102530000</v>
      </c>
      <c r="P12524" s="1">
        <v>2</v>
      </c>
      <c r="Q12524" s="5">
        <f t="shared" si="704"/>
        <v>262</v>
      </c>
      <c r="R12524">
        <f t="shared" si="705"/>
        <v>13</v>
      </c>
    </row>
    <row r="12525" spans="1:18" x14ac:dyDescent="0.3">
      <c r="A12525" s="1">
        <v>12523</v>
      </c>
      <c r="B12525" s="2">
        <f t="shared" si="702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703"/>
        <v>3250</v>
      </c>
      <c r="I12525" s="1"/>
      <c r="J12525" s="1">
        <v>1</v>
      </c>
      <c r="K12525" s="1">
        <f t="shared" si="700"/>
        <v>25056000</v>
      </c>
      <c r="L12525" s="1">
        <v>1</v>
      </c>
      <c r="M12525" s="1">
        <f t="shared" si="701"/>
        <v>50112000</v>
      </c>
      <c r="N12525" s="1">
        <v>2</v>
      </c>
      <c r="O12525" s="1">
        <v>102538000</v>
      </c>
      <c r="P12525" s="1">
        <v>2</v>
      </c>
      <c r="Q12525" s="5">
        <f t="shared" si="704"/>
        <v>262</v>
      </c>
      <c r="R12525">
        <f t="shared" si="705"/>
        <v>13</v>
      </c>
    </row>
    <row r="12526" spans="1:18" x14ac:dyDescent="0.3">
      <c r="A12526" s="1">
        <v>12524</v>
      </c>
      <c r="B12526" s="2">
        <f t="shared" si="702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703"/>
        <v>3250</v>
      </c>
      <c r="I12526" s="1"/>
      <c r="J12526" s="1">
        <v>1</v>
      </c>
      <c r="K12526" s="1">
        <f t="shared" si="700"/>
        <v>25058000</v>
      </c>
      <c r="L12526" s="1">
        <v>1</v>
      </c>
      <c r="M12526" s="1">
        <f t="shared" si="701"/>
        <v>50116000</v>
      </c>
      <c r="N12526" s="1">
        <v>2</v>
      </c>
      <c r="O12526" s="1">
        <v>102546000</v>
      </c>
      <c r="P12526" s="1">
        <v>2</v>
      </c>
      <c r="Q12526" s="5">
        <f t="shared" si="704"/>
        <v>262</v>
      </c>
      <c r="R12526">
        <f t="shared" si="705"/>
        <v>13</v>
      </c>
    </row>
    <row r="12527" spans="1:18" x14ac:dyDescent="0.3">
      <c r="A12527" s="1">
        <v>12525</v>
      </c>
      <c r="B12527" s="2">
        <f t="shared" si="702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703"/>
        <v>3250</v>
      </c>
      <c r="I12527" s="1"/>
      <c r="J12527" s="1">
        <v>1</v>
      </c>
      <c r="K12527" s="1">
        <f t="shared" si="700"/>
        <v>25060000</v>
      </c>
      <c r="L12527" s="1">
        <v>1</v>
      </c>
      <c r="M12527" s="1">
        <f t="shared" si="701"/>
        <v>50120000</v>
      </c>
      <c r="N12527" s="1">
        <v>2</v>
      </c>
      <c r="O12527" s="1">
        <v>102554000</v>
      </c>
      <c r="P12527" s="1">
        <v>2</v>
      </c>
      <c r="Q12527" s="5">
        <f t="shared" si="704"/>
        <v>262</v>
      </c>
      <c r="R12527">
        <f t="shared" si="705"/>
        <v>13</v>
      </c>
    </row>
    <row r="12528" spans="1:18" x14ac:dyDescent="0.3">
      <c r="A12528" s="1">
        <v>12526</v>
      </c>
      <c r="B12528" s="2">
        <f t="shared" si="702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703"/>
        <v>3250</v>
      </c>
      <c r="I12528" s="1"/>
      <c r="J12528" s="1">
        <v>1</v>
      </c>
      <c r="K12528" s="1">
        <f t="shared" si="700"/>
        <v>25062000</v>
      </c>
      <c r="L12528" s="1">
        <v>1</v>
      </c>
      <c r="M12528" s="1">
        <f t="shared" si="701"/>
        <v>50124000</v>
      </c>
      <c r="N12528" s="1">
        <v>2</v>
      </c>
      <c r="O12528" s="1">
        <v>102562000</v>
      </c>
      <c r="P12528" s="1">
        <v>2</v>
      </c>
      <c r="Q12528" s="5">
        <f t="shared" si="704"/>
        <v>262</v>
      </c>
      <c r="R12528">
        <f t="shared" si="705"/>
        <v>13</v>
      </c>
    </row>
    <row r="12529" spans="1:18" x14ac:dyDescent="0.3">
      <c r="A12529" s="1">
        <v>12527</v>
      </c>
      <c r="B12529" s="2">
        <f t="shared" si="702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703"/>
        <v>3250</v>
      </c>
      <c r="I12529" s="1"/>
      <c r="J12529" s="1">
        <v>1</v>
      </c>
      <c r="K12529" s="1">
        <f t="shared" si="700"/>
        <v>25064000</v>
      </c>
      <c r="L12529" s="1">
        <v>1</v>
      </c>
      <c r="M12529" s="1">
        <f t="shared" si="701"/>
        <v>50128000</v>
      </c>
      <c r="N12529" s="1">
        <v>2</v>
      </c>
      <c r="O12529" s="1">
        <v>102570000</v>
      </c>
      <c r="P12529" s="1">
        <v>2</v>
      </c>
      <c r="Q12529" s="5">
        <f t="shared" si="704"/>
        <v>262</v>
      </c>
      <c r="R12529">
        <f t="shared" si="705"/>
        <v>13</v>
      </c>
    </row>
    <row r="12530" spans="1:18" x14ac:dyDescent="0.3">
      <c r="A12530" s="1">
        <v>12528</v>
      </c>
      <c r="B12530" s="2">
        <f t="shared" si="702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703"/>
        <v>3250</v>
      </c>
      <c r="I12530" s="1"/>
      <c r="J12530" s="1">
        <v>1</v>
      </c>
      <c r="K12530" s="1">
        <f t="shared" si="700"/>
        <v>25066000</v>
      </c>
      <c r="L12530" s="1">
        <v>1</v>
      </c>
      <c r="M12530" s="1">
        <f t="shared" si="701"/>
        <v>50132000</v>
      </c>
      <c r="N12530" s="1">
        <v>2</v>
      </c>
      <c r="O12530" s="1">
        <v>102578000</v>
      </c>
      <c r="P12530" s="1">
        <v>2</v>
      </c>
      <c r="Q12530" s="5">
        <f t="shared" si="704"/>
        <v>262</v>
      </c>
      <c r="R12530">
        <f t="shared" si="705"/>
        <v>13</v>
      </c>
    </row>
    <row r="12531" spans="1:18" x14ac:dyDescent="0.3">
      <c r="A12531" s="1">
        <v>12529</v>
      </c>
      <c r="B12531" s="2">
        <f t="shared" si="702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703"/>
        <v>3250</v>
      </c>
      <c r="I12531" s="1"/>
      <c r="J12531" s="1">
        <v>1</v>
      </c>
      <c r="K12531" s="1">
        <f t="shared" ref="K12531:K12594" si="706">10000+A12531*2000</f>
        <v>25068000</v>
      </c>
      <c r="L12531" s="1">
        <v>1</v>
      </c>
      <c r="M12531" s="1">
        <f t="shared" ref="M12531:M12594" si="707">K12531*2</f>
        <v>50136000</v>
      </c>
      <c r="N12531" s="1">
        <v>2</v>
      </c>
      <c r="O12531" s="1">
        <v>102586000</v>
      </c>
      <c r="P12531" s="1">
        <v>2</v>
      </c>
      <c r="Q12531" s="5">
        <f t="shared" si="704"/>
        <v>262</v>
      </c>
      <c r="R12531">
        <f t="shared" si="705"/>
        <v>13</v>
      </c>
    </row>
    <row r="12532" spans="1:18" x14ac:dyDescent="0.3">
      <c r="A12532" s="1">
        <v>12530</v>
      </c>
      <c r="B12532" s="2">
        <f t="shared" ref="B12532:B12595" si="708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709">ROUNDDOWN(A12531/50*10+750,-1)</f>
        <v>3250</v>
      </c>
      <c r="I12532" s="1"/>
      <c r="J12532" s="1">
        <v>1</v>
      </c>
      <c r="K12532" s="1">
        <f t="shared" si="706"/>
        <v>25070000</v>
      </c>
      <c r="L12532" s="1">
        <v>1</v>
      </c>
      <c r="M12532" s="1">
        <f t="shared" si="707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710">ROUNDDOWN(A12531/50+12,0)</f>
        <v>262</v>
      </c>
      <c r="R12532">
        <f t="shared" si="705"/>
        <v>13</v>
      </c>
    </row>
    <row r="12533" spans="1:18" x14ac:dyDescent="0.3">
      <c r="A12533" s="1">
        <v>12531</v>
      </c>
      <c r="B12533" s="2">
        <f t="shared" si="708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709"/>
        <v>3250</v>
      </c>
      <c r="I12533" s="1"/>
      <c r="J12533" s="1">
        <v>1</v>
      </c>
      <c r="K12533" s="1">
        <f t="shared" si="706"/>
        <v>25072000</v>
      </c>
      <c r="L12533" s="1">
        <v>1</v>
      </c>
      <c r="M12533" s="1">
        <f t="shared" si="707"/>
        <v>50144000</v>
      </c>
      <c r="N12533" s="1">
        <v>2</v>
      </c>
      <c r="O12533" s="1">
        <v>102602000</v>
      </c>
      <c r="P12533" s="1">
        <v>2</v>
      </c>
      <c r="Q12533" s="5">
        <f t="shared" si="710"/>
        <v>262</v>
      </c>
      <c r="R12533">
        <f t="shared" si="705"/>
        <v>13</v>
      </c>
    </row>
    <row r="12534" spans="1:18" x14ac:dyDescent="0.3">
      <c r="A12534" s="1">
        <v>12532</v>
      </c>
      <c r="B12534" s="2">
        <f t="shared" si="708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709"/>
        <v>3250</v>
      </c>
      <c r="I12534" s="1"/>
      <c r="J12534" s="1">
        <v>1</v>
      </c>
      <c r="K12534" s="1">
        <f t="shared" si="706"/>
        <v>25074000</v>
      </c>
      <c r="L12534" s="1">
        <v>1</v>
      </c>
      <c r="M12534" s="1">
        <f t="shared" si="707"/>
        <v>50148000</v>
      </c>
      <c r="N12534" s="1">
        <v>2</v>
      </c>
      <c r="O12534" s="1">
        <v>102610000</v>
      </c>
      <c r="P12534" s="1">
        <v>2</v>
      </c>
      <c r="Q12534" s="5">
        <f t="shared" si="710"/>
        <v>262</v>
      </c>
      <c r="R12534">
        <f t="shared" si="705"/>
        <v>13</v>
      </c>
    </row>
    <row r="12535" spans="1:18" x14ac:dyDescent="0.3">
      <c r="A12535" s="1">
        <v>12533</v>
      </c>
      <c r="B12535" s="2">
        <f t="shared" si="708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709"/>
        <v>3250</v>
      </c>
      <c r="I12535" s="1"/>
      <c r="J12535" s="1">
        <v>1</v>
      </c>
      <c r="K12535" s="1">
        <f t="shared" si="706"/>
        <v>25076000</v>
      </c>
      <c r="L12535" s="1">
        <v>1</v>
      </c>
      <c r="M12535" s="1">
        <f t="shared" si="707"/>
        <v>50152000</v>
      </c>
      <c r="N12535" s="1">
        <v>2</v>
      </c>
      <c r="O12535" s="1">
        <v>102618000</v>
      </c>
      <c r="P12535" s="1">
        <v>2</v>
      </c>
      <c r="Q12535" s="5">
        <f t="shared" si="710"/>
        <v>262</v>
      </c>
      <c r="R12535">
        <f t="shared" si="705"/>
        <v>13</v>
      </c>
    </row>
    <row r="12536" spans="1:18" x14ac:dyDescent="0.3">
      <c r="A12536" s="1">
        <v>12534</v>
      </c>
      <c r="B12536" s="2">
        <f t="shared" si="708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709"/>
        <v>3250</v>
      </c>
      <c r="I12536" s="1"/>
      <c r="J12536" s="1">
        <v>1</v>
      </c>
      <c r="K12536" s="1">
        <f t="shared" si="706"/>
        <v>25078000</v>
      </c>
      <c r="L12536" s="1">
        <v>1</v>
      </c>
      <c r="M12536" s="1">
        <f t="shared" si="707"/>
        <v>50156000</v>
      </c>
      <c r="N12536" s="1">
        <v>2</v>
      </c>
      <c r="O12536" s="1">
        <v>102626000</v>
      </c>
      <c r="P12536" s="1">
        <v>2</v>
      </c>
      <c r="Q12536" s="5">
        <f t="shared" si="710"/>
        <v>262</v>
      </c>
      <c r="R12536">
        <f t="shared" si="705"/>
        <v>13</v>
      </c>
    </row>
    <row r="12537" spans="1:18" x14ac:dyDescent="0.3">
      <c r="A12537" s="1">
        <v>12535</v>
      </c>
      <c r="B12537" s="2">
        <f t="shared" si="708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709"/>
        <v>3250</v>
      </c>
      <c r="I12537" s="1"/>
      <c r="J12537" s="1">
        <v>1</v>
      </c>
      <c r="K12537" s="1">
        <f t="shared" si="706"/>
        <v>25080000</v>
      </c>
      <c r="L12537" s="1">
        <v>1</v>
      </c>
      <c r="M12537" s="1">
        <f t="shared" si="707"/>
        <v>50160000</v>
      </c>
      <c r="N12537" s="1">
        <v>2</v>
      </c>
      <c r="O12537" s="1">
        <v>102634000</v>
      </c>
      <c r="P12537" s="1">
        <v>2</v>
      </c>
      <c r="Q12537" s="5">
        <f t="shared" si="710"/>
        <v>262</v>
      </c>
      <c r="R12537">
        <f t="shared" si="705"/>
        <v>13</v>
      </c>
    </row>
    <row r="12538" spans="1:18" x14ac:dyDescent="0.3">
      <c r="A12538" s="1">
        <v>12536</v>
      </c>
      <c r="B12538" s="2">
        <f t="shared" si="708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709"/>
        <v>3250</v>
      </c>
      <c r="I12538" s="1"/>
      <c r="J12538" s="1">
        <v>1</v>
      </c>
      <c r="K12538" s="1">
        <f t="shared" si="706"/>
        <v>25082000</v>
      </c>
      <c r="L12538" s="1">
        <v>1</v>
      </c>
      <c r="M12538" s="1">
        <f t="shared" si="707"/>
        <v>50164000</v>
      </c>
      <c r="N12538" s="1">
        <v>2</v>
      </c>
      <c r="O12538" s="1">
        <v>102642000</v>
      </c>
      <c r="P12538" s="1">
        <v>2</v>
      </c>
      <c r="Q12538" s="5">
        <f t="shared" si="710"/>
        <v>262</v>
      </c>
      <c r="R12538">
        <f t="shared" si="705"/>
        <v>13</v>
      </c>
    </row>
    <row r="12539" spans="1:18" x14ac:dyDescent="0.3">
      <c r="A12539" s="1">
        <v>12537</v>
      </c>
      <c r="B12539" s="2">
        <f t="shared" si="708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709"/>
        <v>3250</v>
      </c>
      <c r="I12539" s="1"/>
      <c r="J12539" s="1">
        <v>1</v>
      </c>
      <c r="K12539" s="1">
        <f t="shared" si="706"/>
        <v>25084000</v>
      </c>
      <c r="L12539" s="1">
        <v>1</v>
      </c>
      <c r="M12539" s="1">
        <f t="shared" si="707"/>
        <v>50168000</v>
      </c>
      <c r="N12539" s="1">
        <v>2</v>
      </c>
      <c r="O12539" s="1">
        <v>102650000</v>
      </c>
      <c r="P12539" s="1">
        <v>2</v>
      </c>
      <c r="Q12539" s="5">
        <f t="shared" si="710"/>
        <v>262</v>
      </c>
      <c r="R12539">
        <f t="shared" si="705"/>
        <v>13</v>
      </c>
    </row>
    <row r="12540" spans="1:18" x14ac:dyDescent="0.3">
      <c r="A12540" s="1">
        <v>12538</v>
      </c>
      <c r="B12540" s="2">
        <f t="shared" si="708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709"/>
        <v>3250</v>
      </c>
      <c r="I12540" s="1"/>
      <c r="J12540" s="1">
        <v>1</v>
      </c>
      <c r="K12540" s="1">
        <f t="shared" si="706"/>
        <v>25086000</v>
      </c>
      <c r="L12540" s="1">
        <v>1</v>
      </c>
      <c r="M12540" s="1">
        <f t="shared" si="707"/>
        <v>50172000</v>
      </c>
      <c r="N12540" s="1">
        <v>2</v>
      </c>
      <c r="O12540" s="1">
        <v>102658000</v>
      </c>
      <c r="P12540" s="1">
        <v>2</v>
      </c>
      <c r="Q12540" s="5">
        <f t="shared" si="710"/>
        <v>262</v>
      </c>
      <c r="R12540">
        <f t="shared" si="705"/>
        <v>13</v>
      </c>
    </row>
    <row r="12541" spans="1:18" x14ac:dyDescent="0.3">
      <c r="A12541" s="1">
        <v>12539</v>
      </c>
      <c r="B12541" s="2">
        <f t="shared" si="708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709"/>
        <v>3250</v>
      </c>
      <c r="I12541" s="1"/>
      <c r="J12541" s="1">
        <v>1</v>
      </c>
      <c r="K12541" s="1">
        <f t="shared" si="706"/>
        <v>25088000</v>
      </c>
      <c r="L12541" s="1">
        <v>1</v>
      </c>
      <c r="M12541" s="1">
        <f t="shared" si="707"/>
        <v>50176000</v>
      </c>
      <c r="N12541" s="1">
        <v>2</v>
      </c>
      <c r="O12541" s="1">
        <v>102666000</v>
      </c>
      <c r="P12541" s="1">
        <v>2</v>
      </c>
      <c r="Q12541" s="5">
        <f t="shared" si="710"/>
        <v>262</v>
      </c>
      <c r="R12541">
        <f t="shared" si="705"/>
        <v>13</v>
      </c>
    </row>
    <row r="12542" spans="1:18" x14ac:dyDescent="0.3">
      <c r="A12542" s="1">
        <v>12540</v>
      </c>
      <c r="B12542" s="2">
        <f t="shared" si="708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709"/>
        <v>3250</v>
      </c>
      <c r="I12542" s="1"/>
      <c r="J12542" s="1">
        <v>1</v>
      </c>
      <c r="K12542" s="1">
        <f t="shared" si="706"/>
        <v>25090000</v>
      </c>
      <c r="L12542" s="1">
        <v>1</v>
      </c>
      <c r="M12542" s="1">
        <f t="shared" si="707"/>
        <v>50180000</v>
      </c>
      <c r="N12542" s="1">
        <v>2</v>
      </c>
      <c r="O12542" s="1">
        <v>102674000</v>
      </c>
      <c r="P12542" s="1">
        <v>2</v>
      </c>
      <c r="Q12542" s="5">
        <f t="shared" si="710"/>
        <v>262</v>
      </c>
      <c r="R12542">
        <f t="shared" si="705"/>
        <v>13</v>
      </c>
    </row>
    <row r="12543" spans="1:18" x14ac:dyDescent="0.3">
      <c r="A12543" s="1">
        <v>12541</v>
      </c>
      <c r="B12543" s="2">
        <f t="shared" si="708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709"/>
        <v>3250</v>
      </c>
      <c r="I12543" s="1"/>
      <c r="J12543" s="1">
        <v>1</v>
      </c>
      <c r="K12543" s="1">
        <f t="shared" si="706"/>
        <v>25092000</v>
      </c>
      <c r="L12543" s="1">
        <v>1</v>
      </c>
      <c r="M12543" s="1">
        <f t="shared" si="707"/>
        <v>50184000</v>
      </c>
      <c r="N12543" s="1">
        <v>2</v>
      </c>
      <c r="O12543" s="1">
        <v>102682000</v>
      </c>
      <c r="P12543" s="1">
        <v>2</v>
      </c>
      <c r="Q12543" s="5">
        <f t="shared" si="710"/>
        <v>262</v>
      </c>
      <c r="R12543">
        <f t="shared" si="705"/>
        <v>13</v>
      </c>
    </row>
    <row r="12544" spans="1:18" x14ac:dyDescent="0.3">
      <c r="A12544" s="1">
        <v>12542</v>
      </c>
      <c r="B12544" s="2">
        <f t="shared" si="708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709"/>
        <v>3250</v>
      </c>
      <c r="I12544" s="1"/>
      <c r="J12544" s="1">
        <v>1</v>
      </c>
      <c r="K12544" s="1">
        <f t="shared" si="706"/>
        <v>25094000</v>
      </c>
      <c r="L12544" s="1">
        <v>1</v>
      </c>
      <c r="M12544" s="1">
        <f t="shared" si="707"/>
        <v>50188000</v>
      </c>
      <c r="N12544" s="1">
        <v>2</v>
      </c>
      <c r="O12544" s="1">
        <v>102690000</v>
      </c>
      <c r="P12544" s="1">
        <v>2</v>
      </c>
      <c r="Q12544" s="5">
        <f t="shared" si="710"/>
        <v>262</v>
      </c>
      <c r="R12544">
        <f t="shared" si="705"/>
        <v>13</v>
      </c>
    </row>
    <row r="12545" spans="1:18" x14ac:dyDescent="0.3">
      <c r="A12545" s="1">
        <v>12543</v>
      </c>
      <c r="B12545" s="2">
        <f t="shared" si="708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709"/>
        <v>3250</v>
      </c>
      <c r="I12545" s="1"/>
      <c r="J12545" s="1">
        <v>1</v>
      </c>
      <c r="K12545" s="1">
        <f t="shared" si="706"/>
        <v>25096000</v>
      </c>
      <c r="L12545" s="1">
        <v>1</v>
      </c>
      <c r="M12545" s="1">
        <f t="shared" si="707"/>
        <v>50192000</v>
      </c>
      <c r="N12545" s="1">
        <v>2</v>
      </c>
      <c r="O12545" s="1">
        <v>102698000</v>
      </c>
      <c r="P12545" s="1">
        <v>2</v>
      </c>
      <c r="Q12545" s="5">
        <f t="shared" si="710"/>
        <v>262</v>
      </c>
      <c r="R12545">
        <f t="shared" si="705"/>
        <v>13</v>
      </c>
    </row>
    <row r="12546" spans="1:18" x14ac:dyDescent="0.3">
      <c r="A12546" s="1">
        <v>12544</v>
      </c>
      <c r="B12546" s="2">
        <f t="shared" si="708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709"/>
        <v>3250</v>
      </c>
      <c r="I12546" s="1"/>
      <c r="J12546" s="1">
        <v>1</v>
      </c>
      <c r="K12546" s="1">
        <f t="shared" si="706"/>
        <v>25098000</v>
      </c>
      <c r="L12546" s="1">
        <v>1</v>
      </c>
      <c r="M12546" s="1">
        <f t="shared" si="707"/>
        <v>50196000</v>
      </c>
      <c r="N12546" s="1">
        <v>2</v>
      </c>
      <c r="O12546" s="1">
        <v>102706000</v>
      </c>
      <c r="P12546" s="1">
        <v>2</v>
      </c>
      <c r="Q12546" s="5">
        <f t="shared" si="710"/>
        <v>262</v>
      </c>
      <c r="R12546">
        <f t="shared" si="705"/>
        <v>13</v>
      </c>
    </row>
    <row r="12547" spans="1:18" x14ac:dyDescent="0.3">
      <c r="A12547" s="1">
        <v>12545</v>
      </c>
      <c r="B12547" s="2">
        <f t="shared" si="708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709"/>
        <v>3250</v>
      </c>
      <c r="I12547" s="1"/>
      <c r="J12547" s="1">
        <v>1</v>
      </c>
      <c r="K12547" s="1">
        <f t="shared" si="706"/>
        <v>25100000</v>
      </c>
      <c r="L12547" s="1">
        <v>1</v>
      </c>
      <c r="M12547" s="1">
        <f t="shared" si="707"/>
        <v>50200000</v>
      </c>
      <c r="N12547" s="1">
        <v>2</v>
      </c>
      <c r="O12547" s="1">
        <v>102714000</v>
      </c>
      <c r="P12547" s="1">
        <v>2</v>
      </c>
      <c r="Q12547" s="5">
        <f t="shared" si="710"/>
        <v>262</v>
      </c>
      <c r="R12547">
        <f t="shared" ref="R12547:R12610" si="711">QUOTIENT(A12547,1000)+1</f>
        <v>13</v>
      </c>
    </row>
    <row r="12548" spans="1:18" x14ac:dyDescent="0.3">
      <c r="A12548" s="1">
        <v>12546</v>
      </c>
      <c r="B12548" s="2">
        <f t="shared" si="708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709"/>
        <v>3250</v>
      </c>
      <c r="I12548" s="1"/>
      <c r="J12548" s="1">
        <v>1</v>
      </c>
      <c r="K12548" s="1">
        <f t="shared" si="706"/>
        <v>25102000</v>
      </c>
      <c r="L12548" s="1">
        <v>1</v>
      </c>
      <c r="M12548" s="1">
        <f t="shared" si="707"/>
        <v>50204000</v>
      </c>
      <c r="N12548" s="1">
        <v>2</v>
      </c>
      <c r="O12548" s="1">
        <v>102722000</v>
      </c>
      <c r="P12548" s="1">
        <v>2</v>
      </c>
      <c r="Q12548" s="5">
        <f t="shared" si="710"/>
        <v>262</v>
      </c>
      <c r="R12548">
        <f t="shared" si="711"/>
        <v>13</v>
      </c>
    </row>
    <row r="12549" spans="1:18" x14ac:dyDescent="0.3">
      <c r="A12549" s="1">
        <v>12547</v>
      </c>
      <c r="B12549" s="2">
        <f t="shared" si="708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709"/>
        <v>3250</v>
      </c>
      <c r="I12549" s="1"/>
      <c r="J12549" s="1">
        <v>1</v>
      </c>
      <c r="K12549" s="1">
        <f t="shared" si="706"/>
        <v>25104000</v>
      </c>
      <c r="L12549" s="1">
        <v>1</v>
      </c>
      <c r="M12549" s="1">
        <f t="shared" si="707"/>
        <v>50208000</v>
      </c>
      <c r="N12549" s="1">
        <v>2</v>
      </c>
      <c r="O12549" s="1">
        <v>102730000</v>
      </c>
      <c r="P12549" s="1">
        <v>2</v>
      </c>
      <c r="Q12549" s="5">
        <f t="shared" si="710"/>
        <v>262</v>
      </c>
      <c r="R12549">
        <f t="shared" si="711"/>
        <v>13</v>
      </c>
    </row>
    <row r="12550" spans="1:18" x14ac:dyDescent="0.3">
      <c r="A12550" s="1">
        <v>12548</v>
      </c>
      <c r="B12550" s="2">
        <f t="shared" si="708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709"/>
        <v>3250</v>
      </c>
      <c r="I12550" s="1"/>
      <c r="J12550" s="1">
        <v>1</v>
      </c>
      <c r="K12550" s="1">
        <f t="shared" si="706"/>
        <v>25106000</v>
      </c>
      <c r="L12550" s="1">
        <v>1</v>
      </c>
      <c r="M12550" s="1">
        <f t="shared" si="707"/>
        <v>50212000</v>
      </c>
      <c r="N12550" s="1">
        <v>2</v>
      </c>
      <c r="O12550" s="1">
        <v>102738000</v>
      </c>
      <c r="P12550" s="1">
        <v>2</v>
      </c>
      <c r="Q12550" s="5">
        <f t="shared" si="710"/>
        <v>262</v>
      </c>
      <c r="R12550">
        <f t="shared" si="711"/>
        <v>13</v>
      </c>
    </row>
    <row r="12551" spans="1:18" x14ac:dyDescent="0.3">
      <c r="A12551" s="1">
        <v>12549</v>
      </c>
      <c r="B12551" s="2">
        <f t="shared" si="708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709"/>
        <v>3250</v>
      </c>
      <c r="I12551" s="1"/>
      <c r="J12551" s="1">
        <v>1</v>
      </c>
      <c r="K12551" s="1">
        <f t="shared" si="706"/>
        <v>25108000</v>
      </c>
      <c r="L12551" s="1">
        <v>1</v>
      </c>
      <c r="M12551" s="1">
        <f t="shared" si="707"/>
        <v>50216000</v>
      </c>
      <c r="N12551" s="1">
        <v>2</v>
      </c>
      <c r="O12551" s="1">
        <v>102746000</v>
      </c>
      <c r="P12551" s="1">
        <v>2</v>
      </c>
      <c r="Q12551" s="5">
        <f t="shared" si="710"/>
        <v>262</v>
      </c>
      <c r="R12551">
        <f t="shared" si="711"/>
        <v>13</v>
      </c>
    </row>
    <row r="12552" spans="1:18" x14ac:dyDescent="0.3">
      <c r="A12552" s="1">
        <v>12550</v>
      </c>
      <c r="B12552" s="2">
        <f t="shared" si="708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709"/>
        <v>3250</v>
      </c>
      <c r="I12552" s="1"/>
      <c r="J12552" s="1">
        <v>1</v>
      </c>
      <c r="K12552" s="1">
        <f t="shared" si="706"/>
        <v>25110000</v>
      </c>
      <c r="L12552" s="1">
        <v>1</v>
      </c>
      <c r="M12552" s="1">
        <f t="shared" si="707"/>
        <v>50220000</v>
      </c>
      <c r="N12552" s="1">
        <v>2</v>
      </c>
      <c r="O12552" s="1">
        <v>102754000</v>
      </c>
      <c r="P12552" s="1">
        <v>2</v>
      </c>
      <c r="Q12552" s="5">
        <f t="shared" si="710"/>
        <v>262</v>
      </c>
      <c r="R12552">
        <f t="shared" si="711"/>
        <v>13</v>
      </c>
    </row>
    <row r="12553" spans="1:18" x14ac:dyDescent="0.3">
      <c r="A12553" s="1">
        <v>12551</v>
      </c>
      <c r="B12553" s="2">
        <f t="shared" si="708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709"/>
        <v>3260</v>
      </c>
      <c r="I12553" s="1"/>
      <c r="J12553" s="1">
        <v>1</v>
      </c>
      <c r="K12553" s="1">
        <f t="shared" si="706"/>
        <v>25112000</v>
      </c>
      <c r="L12553" s="1">
        <v>1</v>
      </c>
      <c r="M12553" s="1">
        <f t="shared" si="707"/>
        <v>50224000</v>
      </c>
      <c r="N12553" s="1">
        <v>2</v>
      </c>
      <c r="O12553" s="1">
        <v>102762000</v>
      </c>
      <c r="P12553" s="1">
        <v>2</v>
      </c>
      <c r="Q12553" s="5">
        <f t="shared" si="710"/>
        <v>263</v>
      </c>
      <c r="R12553">
        <f t="shared" si="711"/>
        <v>13</v>
      </c>
    </row>
    <row r="12554" spans="1:18" x14ac:dyDescent="0.3">
      <c r="A12554" s="1">
        <v>12552</v>
      </c>
      <c r="B12554" s="2">
        <f t="shared" si="708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709"/>
        <v>3260</v>
      </c>
      <c r="I12554" s="1"/>
      <c r="J12554" s="1">
        <v>1</v>
      </c>
      <c r="K12554" s="1">
        <f t="shared" si="706"/>
        <v>25114000</v>
      </c>
      <c r="L12554" s="1">
        <v>1</v>
      </c>
      <c r="M12554" s="1">
        <f t="shared" si="707"/>
        <v>50228000</v>
      </c>
      <c r="N12554" s="1">
        <v>2</v>
      </c>
      <c r="O12554" s="1">
        <v>102770000</v>
      </c>
      <c r="P12554" s="1">
        <v>2</v>
      </c>
      <c r="Q12554" s="5">
        <f t="shared" si="710"/>
        <v>263</v>
      </c>
      <c r="R12554">
        <f t="shared" si="711"/>
        <v>13</v>
      </c>
    </row>
    <row r="12555" spans="1:18" x14ac:dyDescent="0.3">
      <c r="A12555" s="1">
        <v>12553</v>
      </c>
      <c r="B12555" s="2">
        <f t="shared" si="708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709"/>
        <v>3260</v>
      </c>
      <c r="I12555" s="1"/>
      <c r="J12555" s="1">
        <v>1</v>
      </c>
      <c r="K12555" s="1">
        <f t="shared" si="706"/>
        <v>25116000</v>
      </c>
      <c r="L12555" s="1">
        <v>1</v>
      </c>
      <c r="M12555" s="1">
        <f t="shared" si="707"/>
        <v>50232000</v>
      </c>
      <c r="N12555" s="1">
        <v>2</v>
      </c>
      <c r="O12555" s="1">
        <v>102778000</v>
      </c>
      <c r="P12555" s="1">
        <v>2</v>
      </c>
      <c r="Q12555" s="5">
        <f t="shared" si="710"/>
        <v>263</v>
      </c>
      <c r="R12555">
        <f t="shared" si="711"/>
        <v>13</v>
      </c>
    </row>
    <row r="12556" spans="1:18" x14ac:dyDescent="0.3">
      <c r="A12556" s="1">
        <v>12554</v>
      </c>
      <c r="B12556" s="2">
        <f t="shared" si="708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709"/>
        <v>3260</v>
      </c>
      <c r="I12556" s="1"/>
      <c r="J12556" s="1">
        <v>1</v>
      </c>
      <c r="K12556" s="1">
        <f t="shared" si="706"/>
        <v>25118000</v>
      </c>
      <c r="L12556" s="1">
        <v>1</v>
      </c>
      <c r="M12556" s="1">
        <f t="shared" si="707"/>
        <v>50236000</v>
      </c>
      <c r="N12556" s="1">
        <v>2</v>
      </c>
      <c r="O12556" s="1">
        <v>102786000</v>
      </c>
      <c r="P12556" s="1">
        <v>2</v>
      </c>
      <c r="Q12556" s="5">
        <f t="shared" si="710"/>
        <v>263</v>
      </c>
      <c r="R12556">
        <f t="shared" si="711"/>
        <v>13</v>
      </c>
    </row>
    <row r="12557" spans="1:18" x14ac:dyDescent="0.3">
      <c r="A12557" s="1">
        <v>12555</v>
      </c>
      <c r="B12557" s="2">
        <f t="shared" si="708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709"/>
        <v>3260</v>
      </c>
      <c r="I12557" s="1"/>
      <c r="J12557" s="1">
        <v>1</v>
      </c>
      <c r="K12557" s="1">
        <f t="shared" si="706"/>
        <v>25120000</v>
      </c>
      <c r="L12557" s="1">
        <v>1</v>
      </c>
      <c r="M12557" s="1">
        <f t="shared" si="707"/>
        <v>50240000</v>
      </c>
      <c r="N12557" s="1">
        <v>2</v>
      </c>
      <c r="O12557" s="1">
        <v>102794000</v>
      </c>
      <c r="P12557" s="1">
        <v>2</v>
      </c>
      <c r="Q12557" s="5">
        <f t="shared" si="710"/>
        <v>263</v>
      </c>
      <c r="R12557">
        <f t="shared" si="711"/>
        <v>13</v>
      </c>
    </row>
    <row r="12558" spans="1:18" x14ac:dyDescent="0.3">
      <c r="A12558" s="1">
        <v>12556</v>
      </c>
      <c r="B12558" s="2">
        <f t="shared" si="708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709"/>
        <v>3260</v>
      </c>
      <c r="I12558" s="1"/>
      <c r="J12558" s="1">
        <v>1</v>
      </c>
      <c r="K12558" s="1">
        <f t="shared" si="706"/>
        <v>25122000</v>
      </c>
      <c r="L12558" s="1">
        <v>1</v>
      </c>
      <c r="M12558" s="1">
        <f t="shared" si="707"/>
        <v>50244000</v>
      </c>
      <c r="N12558" s="1">
        <v>2</v>
      </c>
      <c r="O12558" s="1">
        <v>102802000</v>
      </c>
      <c r="P12558" s="1">
        <v>2</v>
      </c>
      <c r="Q12558" s="5">
        <f t="shared" si="710"/>
        <v>263</v>
      </c>
      <c r="R12558">
        <f t="shared" si="711"/>
        <v>13</v>
      </c>
    </row>
    <row r="12559" spans="1:18" x14ac:dyDescent="0.3">
      <c r="A12559" s="1">
        <v>12557</v>
      </c>
      <c r="B12559" s="2">
        <f t="shared" si="708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709"/>
        <v>3260</v>
      </c>
      <c r="I12559" s="1"/>
      <c r="J12559" s="1">
        <v>1</v>
      </c>
      <c r="K12559" s="1">
        <f t="shared" si="706"/>
        <v>25124000</v>
      </c>
      <c r="L12559" s="1">
        <v>1</v>
      </c>
      <c r="M12559" s="1">
        <f t="shared" si="707"/>
        <v>50248000</v>
      </c>
      <c r="N12559" s="1">
        <v>2</v>
      </c>
      <c r="O12559" s="1">
        <v>102810000</v>
      </c>
      <c r="P12559" s="1">
        <v>2</v>
      </c>
      <c r="Q12559" s="5">
        <f t="shared" si="710"/>
        <v>263</v>
      </c>
      <c r="R12559">
        <f t="shared" si="711"/>
        <v>13</v>
      </c>
    </row>
    <row r="12560" spans="1:18" x14ac:dyDescent="0.3">
      <c r="A12560" s="1">
        <v>12558</v>
      </c>
      <c r="B12560" s="2">
        <f t="shared" si="708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709"/>
        <v>3260</v>
      </c>
      <c r="I12560" s="1"/>
      <c r="J12560" s="1">
        <v>1</v>
      </c>
      <c r="K12560" s="1">
        <f t="shared" si="706"/>
        <v>25126000</v>
      </c>
      <c r="L12560" s="1">
        <v>1</v>
      </c>
      <c r="M12560" s="1">
        <f t="shared" si="707"/>
        <v>50252000</v>
      </c>
      <c r="N12560" s="1">
        <v>2</v>
      </c>
      <c r="O12560" s="1">
        <v>102818000</v>
      </c>
      <c r="P12560" s="1">
        <v>2</v>
      </c>
      <c r="Q12560" s="5">
        <f t="shared" si="710"/>
        <v>263</v>
      </c>
      <c r="R12560">
        <f t="shared" si="711"/>
        <v>13</v>
      </c>
    </row>
    <row r="12561" spans="1:18" x14ac:dyDescent="0.3">
      <c r="A12561" s="1">
        <v>12559</v>
      </c>
      <c r="B12561" s="2">
        <f t="shared" si="708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709"/>
        <v>3260</v>
      </c>
      <c r="I12561" s="1"/>
      <c r="J12561" s="1">
        <v>1</v>
      </c>
      <c r="K12561" s="1">
        <f t="shared" si="706"/>
        <v>25128000</v>
      </c>
      <c r="L12561" s="1">
        <v>1</v>
      </c>
      <c r="M12561" s="1">
        <f t="shared" si="707"/>
        <v>50256000</v>
      </c>
      <c r="N12561" s="1">
        <v>2</v>
      </c>
      <c r="O12561" s="1">
        <v>102826000</v>
      </c>
      <c r="P12561" s="1">
        <v>2</v>
      </c>
      <c r="Q12561" s="5">
        <f t="shared" si="710"/>
        <v>263</v>
      </c>
      <c r="R12561">
        <f t="shared" si="711"/>
        <v>13</v>
      </c>
    </row>
    <row r="12562" spans="1:18" x14ac:dyDescent="0.3">
      <c r="A12562" s="1">
        <v>12560</v>
      </c>
      <c r="B12562" s="2">
        <f t="shared" si="708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709"/>
        <v>3260</v>
      </c>
      <c r="I12562" s="1"/>
      <c r="J12562" s="1">
        <v>1</v>
      </c>
      <c r="K12562" s="1">
        <f t="shared" si="706"/>
        <v>25130000</v>
      </c>
      <c r="L12562" s="1">
        <v>1</v>
      </c>
      <c r="M12562" s="1">
        <f t="shared" si="707"/>
        <v>50260000</v>
      </c>
      <c r="N12562" s="1">
        <v>2</v>
      </c>
      <c r="O12562" s="1">
        <v>102834000</v>
      </c>
      <c r="P12562" s="1">
        <v>2</v>
      </c>
      <c r="Q12562" s="5">
        <f t="shared" si="710"/>
        <v>263</v>
      </c>
      <c r="R12562">
        <f t="shared" si="711"/>
        <v>13</v>
      </c>
    </row>
    <row r="12563" spans="1:18" x14ac:dyDescent="0.3">
      <c r="A12563" s="1">
        <v>12561</v>
      </c>
      <c r="B12563" s="2">
        <f t="shared" si="708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709"/>
        <v>3260</v>
      </c>
      <c r="I12563" s="1"/>
      <c r="J12563" s="1">
        <v>1</v>
      </c>
      <c r="K12563" s="1">
        <f t="shared" si="706"/>
        <v>25132000</v>
      </c>
      <c r="L12563" s="1">
        <v>1</v>
      </c>
      <c r="M12563" s="1">
        <f t="shared" si="707"/>
        <v>50264000</v>
      </c>
      <c r="N12563" s="1">
        <v>2</v>
      </c>
      <c r="O12563" s="1">
        <v>102842000</v>
      </c>
      <c r="P12563" s="1">
        <v>2</v>
      </c>
      <c r="Q12563" s="5">
        <f t="shared" si="710"/>
        <v>263</v>
      </c>
      <c r="R12563">
        <f t="shared" si="711"/>
        <v>13</v>
      </c>
    </row>
    <row r="12564" spans="1:18" x14ac:dyDescent="0.3">
      <c r="A12564" s="1">
        <v>12562</v>
      </c>
      <c r="B12564" s="2">
        <f t="shared" si="708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709"/>
        <v>3260</v>
      </c>
      <c r="I12564" s="1"/>
      <c r="J12564" s="1">
        <v>1</v>
      </c>
      <c r="K12564" s="1">
        <f t="shared" si="706"/>
        <v>25134000</v>
      </c>
      <c r="L12564" s="1">
        <v>1</v>
      </c>
      <c r="M12564" s="1">
        <f t="shared" si="707"/>
        <v>50268000</v>
      </c>
      <c r="N12564" s="1">
        <v>2</v>
      </c>
      <c r="O12564" s="1">
        <v>102850000</v>
      </c>
      <c r="P12564" s="1">
        <v>2</v>
      </c>
      <c r="Q12564" s="5">
        <f t="shared" si="710"/>
        <v>263</v>
      </c>
      <c r="R12564">
        <f t="shared" si="711"/>
        <v>13</v>
      </c>
    </row>
    <row r="12565" spans="1:18" x14ac:dyDescent="0.3">
      <c r="A12565" s="1">
        <v>12563</v>
      </c>
      <c r="B12565" s="2">
        <f t="shared" si="708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709"/>
        <v>3260</v>
      </c>
      <c r="I12565" s="1"/>
      <c r="J12565" s="1">
        <v>1</v>
      </c>
      <c r="K12565" s="1">
        <f t="shared" si="706"/>
        <v>25136000</v>
      </c>
      <c r="L12565" s="1">
        <v>1</v>
      </c>
      <c r="M12565" s="1">
        <f t="shared" si="707"/>
        <v>50272000</v>
      </c>
      <c r="N12565" s="1">
        <v>2</v>
      </c>
      <c r="O12565" s="1">
        <v>102858000</v>
      </c>
      <c r="P12565" s="1">
        <v>2</v>
      </c>
      <c r="Q12565" s="5">
        <f t="shared" si="710"/>
        <v>263</v>
      </c>
      <c r="R12565">
        <f t="shared" si="711"/>
        <v>13</v>
      </c>
    </row>
    <row r="12566" spans="1:18" x14ac:dyDescent="0.3">
      <c r="A12566" s="1">
        <v>12564</v>
      </c>
      <c r="B12566" s="2">
        <f t="shared" si="708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709"/>
        <v>3260</v>
      </c>
      <c r="I12566" s="1"/>
      <c r="J12566" s="1">
        <v>1</v>
      </c>
      <c r="K12566" s="1">
        <f t="shared" si="706"/>
        <v>25138000</v>
      </c>
      <c r="L12566" s="1">
        <v>1</v>
      </c>
      <c r="M12566" s="1">
        <f t="shared" si="707"/>
        <v>50276000</v>
      </c>
      <c r="N12566" s="1">
        <v>2</v>
      </c>
      <c r="O12566" s="1">
        <v>102866000</v>
      </c>
      <c r="P12566" s="1">
        <v>2</v>
      </c>
      <c r="Q12566" s="5">
        <f t="shared" si="710"/>
        <v>263</v>
      </c>
      <c r="R12566">
        <f t="shared" si="711"/>
        <v>13</v>
      </c>
    </row>
    <row r="12567" spans="1:18" x14ac:dyDescent="0.3">
      <c r="A12567" s="1">
        <v>12565</v>
      </c>
      <c r="B12567" s="2">
        <f t="shared" si="708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709"/>
        <v>3260</v>
      </c>
      <c r="I12567" s="1"/>
      <c r="J12567" s="1">
        <v>1</v>
      </c>
      <c r="K12567" s="1">
        <f t="shared" si="706"/>
        <v>25140000</v>
      </c>
      <c r="L12567" s="1">
        <v>1</v>
      </c>
      <c r="M12567" s="1">
        <f t="shared" si="707"/>
        <v>50280000</v>
      </c>
      <c r="N12567" s="1">
        <v>2</v>
      </c>
      <c r="O12567" s="1">
        <v>102874000</v>
      </c>
      <c r="P12567" s="1">
        <v>2</v>
      </c>
      <c r="Q12567" s="5">
        <f t="shared" si="710"/>
        <v>263</v>
      </c>
      <c r="R12567">
        <f t="shared" si="711"/>
        <v>13</v>
      </c>
    </row>
    <row r="12568" spans="1:18" x14ac:dyDescent="0.3">
      <c r="A12568" s="1">
        <v>12566</v>
      </c>
      <c r="B12568" s="2">
        <f t="shared" si="708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709"/>
        <v>3260</v>
      </c>
      <c r="I12568" s="1"/>
      <c r="J12568" s="1">
        <v>1</v>
      </c>
      <c r="K12568" s="1">
        <f t="shared" si="706"/>
        <v>25142000</v>
      </c>
      <c r="L12568" s="1">
        <v>1</v>
      </c>
      <c r="M12568" s="1">
        <f t="shared" si="707"/>
        <v>50284000</v>
      </c>
      <c r="N12568" s="1">
        <v>2</v>
      </c>
      <c r="O12568" s="1">
        <v>102882000</v>
      </c>
      <c r="P12568" s="1">
        <v>2</v>
      </c>
      <c r="Q12568" s="5">
        <f t="shared" si="710"/>
        <v>263</v>
      </c>
      <c r="R12568">
        <f t="shared" si="711"/>
        <v>13</v>
      </c>
    </row>
    <row r="12569" spans="1:18" x14ac:dyDescent="0.3">
      <c r="A12569" s="1">
        <v>12567</v>
      </c>
      <c r="B12569" s="2">
        <f t="shared" si="708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709"/>
        <v>3260</v>
      </c>
      <c r="I12569" s="1"/>
      <c r="J12569" s="1">
        <v>1</v>
      </c>
      <c r="K12569" s="1">
        <f t="shared" si="706"/>
        <v>25144000</v>
      </c>
      <c r="L12569" s="1">
        <v>1</v>
      </c>
      <c r="M12569" s="1">
        <f t="shared" si="707"/>
        <v>50288000</v>
      </c>
      <c r="N12569" s="1">
        <v>2</v>
      </c>
      <c r="O12569" s="1">
        <v>102890000</v>
      </c>
      <c r="P12569" s="1">
        <v>2</v>
      </c>
      <c r="Q12569" s="5">
        <f t="shared" si="710"/>
        <v>263</v>
      </c>
      <c r="R12569">
        <f t="shared" si="711"/>
        <v>13</v>
      </c>
    </row>
    <row r="12570" spans="1:18" x14ac:dyDescent="0.3">
      <c r="A12570" s="1">
        <v>12568</v>
      </c>
      <c r="B12570" s="2">
        <f t="shared" si="708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709"/>
        <v>3260</v>
      </c>
      <c r="I12570" s="1"/>
      <c r="J12570" s="1">
        <v>1</v>
      </c>
      <c r="K12570" s="1">
        <f t="shared" si="706"/>
        <v>25146000</v>
      </c>
      <c r="L12570" s="1">
        <v>1</v>
      </c>
      <c r="M12570" s="1">
        <f t="shared" si="707"/>
        <v>50292000</v>
      </c>
      <c r="N12570" s="1">
        <v>2</v>
      </c>
      <c r="O12570" s="1">
        <v>102898000</v>
      </c>
      <c r="P12570" s="1">
        <v>2</v>
      </c>
      <c r="Q12570" s="5">
        <f t="shared" si="710"/>
        <v>263</v>
      </c>
      <c r="R12570">
        <f t="shared" si="711"/>
        <v>13</v>
      </c>
    </row>
    <row r="12571" spans="1:18" x14ac:dyDescent="0.3">
      <c r="A12571" s="1">
        <v>12569</v>
      </c>
      <c r="B12571" s="2">
        <f t="shared" si="708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709"/>
        <v>3260</v>
      </c>
      <c r="I12571" s="1"/>
      <c r="J12571" s="1">
        <v>1</v>
      </c>
      <c r="K12571" s="1">
        <f t="shared" si="706"/>
        <v>25148000</v>
      </c>
      <c r="L12571" s="1">
        <v>1</v>
      </c>
      <c r="M12571" s="1">
        <f t="shared" si="707"/>
        <v>50296000</v>
      </c>
      <c r="N12571" s="1">
        <v>2</v>
      </c>
      <c r="O12571" s="1">
        <v>102906000</v>
      </c>
      <c r="P12571" s="1">
        <v>2</v>
      </c>
      <c r="Q12571" s="5">
        <f t="shared" si="710"/>
        <v>263</v>
      </c>
      <c r="R12571">
        <f t="shared" si="711"/>
        <v>13</v>
      </c>
    </row>
    <row r="12572" spans="1:18" x14ac:dyDescent="0.3">
      <c r="A12572" s="1">
        <v>12570</v>
      </c>
      <c r="B12572" s="2">
        <f t="shared" si="708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709"/>
        <v>3260</v>
      </c>
      <c r="I12572" s="1"/>
      <c r="J12572" s="1">
        <v>1</v>
      </c>
      <c r="K12572" s="1">
        <f t="shared" si="706"/>
        <v>25150000</v>
      </c>
      <c r="L12572" s="1">
        <v>1</v>
      </c>
      <c r="M12572" s="1">
        <f t="shared" si="707"/>
        <v>50300000</v>
      </c>
      <c r="N12572" s="1">
        <v>2</v>
      </c>
      <c r="O12572" s="1">
        <v>102914000</v>
      </c>
      <c r="P12572" s="1">
        <v>2</v>
      </c>
      <c r="Q12572" s="5">
        <f t="shared" si="710"/>
        <v>263</v>
      </c>
      <c r="R12572">
        <f t="shared" si="711"/>
        <v>13</v>
      </c>
    </row>
    <row r="12573" spans="1:18" x14ac:dyDescent="0.3">
      <c r="A12573" s="1">
        <v>12571</v>
      </c>
      <c r="B12573" s="2">
        <f t="shared" si="708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709"/>
        <v>3260</v>
      </c>
      <c r="I12573" s="1"/>
      <c r="J12573" s="1">
        <v>1</v>
      </c>
      <c r="K12573" s="1">
        <f t="shared" si="706"/>
        <v>25152000</v>
      </c>
      <c r="L12573" s="1">
        <v>1</v>
      </c>
      <c r="M12573" s="1">
        <f t="shared" si="707"/>
        <v>50304000</v>
      </c>
      <c r="N12573" s="1">
        <v>2</v>
      </c>
      <c r="O12573" s="1">
        <v>102922000</v>
      </c>
      <c r="P12573" s="1">
        <v>2</v>
      </c>
      <c r="Q12573" s="5">
        <f t="shared" si="710"/>
        <v>263</v>
      </c>
      <c r="R12573">
        <f t="shared" si="711"/>
        <v>13</v>
      </c>
    </row>
    <row r="12574" spans="1:18" x14ac:dyDescent="0.3">
      <c r="A12574" s="1">
        <v>12572</v>
      </c>
      <c r="B12574" s="2">
        <f t="shared" si="708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709"/>
        <v>3260</v>
      </c>
      <c r="I12574" s="1"/>
      <c r="J12574" s="1">
        <v>1</v>
      </c>
      <c r="K12574" s="1">
        <f t="shared" si="706"/>
        <v>25154000</v>
      </c>
      <c r="L12574" s="1">
        <v>1</v>
      </c>
      <c r="M12574" s="1">
        <f t="shared" si="707"/>
        <v>50308000</v>
      </c>
      <c r="N12574" s="1">
        <v>2</v>
      </c>
      <c r="O12574" s="1">
        <v>102930000</v>
      </c>
      <c r="P12574" s="1">
        <v>2</v>
      </c>
      <c r="Q12574" s="5">
        <f t="shared" si="710"/>
        <v>263</v>
      </c>
      <c r="R12574">
        <f t="shared" si="711"/>
        <v>13</v>
      </c>
    </row>
    <row r="12575" spans="1:18" x14ac:dyDescent="0.3">
      <c r="A12575" s="1">
        <v>12573</v>
      </c>
      <c r="B12575" s="2">
        <f t="shared" si="708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709"/>
        <v>3260</v>
      </c>
      <c r="I12575" s="1"/>
      <c r="J12575" s="1">
        <v>1</v>
      </c>
      <c r="K12575" s="1">
        <f t="shared" si="706"/>
        <v>25156000</v>
      </c>
      <c r="L12575" s="1">
        <v>1</v>
      </c>
      <c r="M12575" s="1">
        <f t="shared" si="707"/>
        <v>50312000</v>
      </c>
      <c r="N12575" s="1">
        <v>2</v>
      </c>
      <c r="O12575" s="1">
        <v>102938000</v>
      </c>
      <c r="P12575" s="1">
        <v>2</v>
      </c>
      <c r="Q12575" s="5">
        <f t="shared" si="710"/>
        <v>263</v>
      </c>
      <c r="R12575">
        <f t="shared" si="711"/>
        <v>13</v>
      </c>
    </row>
    <row r="12576" spans="1:18" x14ac:dyDescent="0.3">
      <c r="A12576" s="1">
        <v>12574</v>
      </c>
      <c r="B12576" s="2">
        <f t="shared" si="708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709"/>
        <v>3260</v>
      </c>
      <c r="I12576" s="1"/>
      <c r="J12576" s="1">
        <v>1</v>
      </c>
      <c r="K12576" s="1">
        <f t="shared" si="706"/>
        <v>25158000</v>
      </c>
      <c r="L12576" s="1">
        <v>1</v>
      </c>
      <c r="M12576" s="1">
        <f t="shared" si="707"/>
        <v>50316000</v>
      </c>
      <c r="N12576" s="1">
        <v>2</v>
      </c>
      <c r="O12576" s="1">
        <v>102946000</v>
      </c>
      <c r="P12576" s="1">
        <v>2</v>
      </c>
      <c r="Q12576" s="5">
        <f t="shared" si="710"/>
        <v>263</v>
      </c>
      <c r="R12576">
        <f t="shared" si="711"/>
        <v>13</v>
      </c>
    </row>
    <row r="12577" spans="1:18" x14ac:dyDescent="0.3">
      <c r="A12577" s="1">
        <v>12575</v>
      </c>
      <c r="B12577" s="2">
        <f t="shared" si="708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709"/>
        <v>3260</v>
      </c>
      <c r="I12577" s="1"/>
      <c r="J12577" s="1">
        <v>1</v>
      </c>
      <c r="K12577" s="1">
        <f t="shared" si="706"/>
        <v>25160000</v>
      </c>
      <c r="L12577" s="1">
        <v>1</v>
      </c>
      <c r="M12577" s="1">
        <f t="shared" si="707"/>
        <v>50320000</v>
      </c>
      <c r="N12577" s="1">
        <v>2</v>
      </c>
      <c r="O12577" s="1">
        <v>102954000</v>
      </c>
      <c r="P12577" s="1">
        <v>2</v>
      </c>
      <c r="Q12577" s="5">
        <f t="shared" si="710"/>
        <v>263</v>
      </c>
      <c r="R12577">
        <f t="shared" si="711"/>
        <v>13</v>
      </c>
    </row>
    <row r="12578" spans="1:18" x14ac:dyDescent="0.3">
      <c r="A12578" s="1">
        <v>12576</v>
      </c>
      <c r="B12578" s="2">
        <f t="shared" si="708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709"/>
        <v>3260</v>
      </c>
      <c r="I12578" s="1"/>
      <c r="J12578" s="1">
        <v>1</v>
      </c>
      <c r="K12578" s="1">
        <f t="shared" si="706"/>
        <v>25162000</v>
      </c>
      <c r="L12578" s="1">
        <v>1</v>
      </c>
      <c r="M12578" s="1">
        <f t="shared" si="707"/>
        <v>50324000</v>
      </c>
      <c r="N12578" s="1">
        <v>2</v>
      </c>
      <c r="O12578" s="1">
        <v>102962000</v>
      </c>
      <c r="P12578" s="1">
        <v>2</v>
      </c>
      <c r="Q12578" s="5">
        <f t="shared" si="710"/>
        <v>263</v>
      </c>
      <c r="R12578">
        <f t="shared" si="711"/>
        <v>13</v>
      </c>
    </row>
    <row r="12579" spans="1:18" x14ac:dyDescent="0.3">
      <c r="A12579" s="1">
        <v>12577</v>
      </c>
      <c r="B12579" s="2">
        <f t="shared" si="708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709"/>
        <v>3260</v>
      </c>
      <c r="I12579" s="1"/>
      <c r="J12579" s="1">
        <v>1</v>
      </c>
      <c r="K12579" s="1">
        <f t="shared" si="706"/>
        <v>25164000</v>
      </c>
      <c r="L12579" s="1">
        <v>1</v>
      </c>
      <c r="M12579" s="1">
        <f t="shared" si="707"/>
        <v>50328000</v>
      </c>
      <c r="N12579" s="1">
        <v>2</v>
      </c>
      <c r="O12579" s="1">
        <v>102970000</v>
      </c>
      <c r="P12579" s="1">
        <v>2</v>
      </c>
      <c r="Q12579" s="5">
        <f t="shared" si="710"/>
        <v>263</v>
      </c>
      <c r="R12579">
        <f t="shared" si="711"/>
        <v>13</v>
      </c>
    </row>
    <row r="12580" spans="1:18" x14ac:dyDescent="0.3">
      <c r="A12580" s="1">
        <v>12578</v>
      </c>
      <c r="B12580" s="2">
        <f t="shared" si="708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709"/>
        <v>3260</v>
      </c>
      <c r="I12580" s="1"/>
      <c r="J12580" s="1">
        <v>1</v>
      </c>
      <c r="K12580" s="1">
        <f t="shared" si="706"/>
        <v>25166000</v>
      </c>
      <c r="L12580" s="1">
        <v>1</v>
      </c>
      <c r="M12580" s="1">
        <f t="shared" si="707"/>
        <v>50332000</v>
      </c>
      <c r="N12580" s="1">
        <v>2</v>
      </c>
      <c r="O12580" s="1">
        <v>102978000</v>
      </c>
      <c r="P12580" s="1">
        <v>2</v>
      </c>
      <c r="Q12580" s="5">
        <f t="shared" si="710"/>
        <v>263</v>
      </c>
      <c r="R12580">
        <f t="shared" si="711"/>
        <v>13</v>
      </c>
    </row>
    <row r="12581" spans="1:18" x14ac:dyDescent="0.3">
      <c r="A12581" s="1">
        <v>12579</v>
      </c>
      <c r="B12581" s="2">
        <f t="shared" si="708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709"/>
        <v>3260</v>
      </c>
      <c r="I12581" s="1"/>
      <c r="J12581" s="1">
        <v>1</v>
      </c>
      <c r="K12581" s="1">
        <f t="shared" si="706"/>
        <v>25168000</v>
      </c>
      <c r="L12581" s="1">
        <v>1</v>
      </c>
      <c r="M12581" s="1">
        <f t="shared" si="707"/>
        <v>50336000</v>
      </c>
      <c r="N12581" s="1">
        <v>2</v>
      </c>
      <c r="O12581" s="1">
        <v>102986000</v>
      </c>
      <c r="P12581" s="1">
        <v>2</v>
      </c>
      <c r="Q12581" s="5">
        <f t="shared" si="710"/>
        <v>263</v>
      </c>
      <c r="R12581">
        <f t="shared" si="711"/>
        <v>13</v>
      </c>
    </row>
    <row r="12582" spans="1:18" x14ac:dyDescent="0.3">
      <c r="A12582" s="1">
        <v>12580</v>
      </c>
      <c r="B12582" s="2">
        <f t="shared" si="708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709"/>
        <v>3260</v>
      </c>
      <c r="I12582" s="1"/>
      <c r="J12582" s="1">
        <v>1</v>
      </c>
      <c r="K12582" s="1">
        <f t="shared" si="706"/>
        <v>25170000</v>
      </c>
      <c r="L12582" s="1">
        <v>1</v>
      </c>
      <c r="M12582" s="1">
        <f t="shared" si="707"/>
        <v>50340000</v>
      </c>
      <c r="N12582" s="1">
        <v>2</v>
      </c>
      <c r="O12582" s="1">
        <v>102994000</v>
      </c>
      <c r="P12582" s="1">
        <v>2</v>
      </c>
      <c r="Q12582" s="5">
        <f t="shared" si="710"/>
        <v>263</v>
      </c>
      <c r="R12582">
        <f t="shared" si="711"/>
        <v>13</v>
      </c>
    </row>
    <row r="12583" spans="1:18" x14ac:dyDescent="0.3">
      <c r="A12583" s="1">
        <v>12581</v>
      </c>
      <c r="B12583" s="2">
        <f t="shared" si="708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709"/>
        <v>3260</v>
      </c>
      <c r="I12583" s="1"/>
      <c r="J12583" s="1">
        <v>1</v>
      </c>
      <c r="K12583" s="1">
        <f t="shared" si="706"/>
        <v>25172000</v>
      </c>
      <c r="L12583" s="1">
        <v>1</v>
      </c>
      <c r="M12583" s="1">
        <f t="shared" si="707"/>
        <v>50344000</v>
      </c>
      <c r="N12583" s="1">
        <v>2</v>
      </c>
      <c r="O12583" s="1">
        <v>103002000</v>
      </c>
      <c r="P12583" s="1">
        <v>2</v>
      </c>
      <c r="Q12583" s="5">
        <f t="shared" si="710"/>
        <v>263</v>
      </c>
      <c r="R12583">
        <f t="shared" si="711"/>
        <v>13</v>
      </c>
    </row>
    <row r="12584" spans="1:18" x14ac:dyDescent="0.3">
      <c r="A12584" s="1">
        <v>12582</v>
      </c>
      <c r="B12584" s="2">
        <f t="shared" si="708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709"/>
        <v>3260</v>
      </c>
      <c r="I12584" s="1"/>
      <c r="J12584" s="1">
        <v>1</v>
      </c>
      <c r="K12584" s="1">
        <f t="shared" si="706"/>
        <v>25174000</v>
      </c>
      <c r="L12584" s="1">
        <v>1</v>
      </c>
      <c r="M12584" s="1">
        <f t="shared" si="707"/>
        <v>50348000</v>
      </c>
      <c r="N12584" s="1">
        <v>2</v>
      </c>
      <c r="O12584" s="1">
        <v>103010000</v>
      </c>
      <c r="P12584" s="1">
        <v>2</v>
      </c>
      <c r="Q12584" s="5">
        <f t="shared" si="710"/>
        <v>263</v>
      </c>
      <c r="R12584">
        <f t="shared" si="711"/>
        <v>13</v>
      </c>
    </row>
    <row r="12585" spans="1:18" x14ac:dyDescent="0.3">
      <c r="A12585" s="1">
        <v>12583</v>
      </c>
      <c r="B12585" s="2">
        <f t="shared" si="708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709"/>
        <v>3260</v>
      </c>
      <c r="I12585" s="1"/>
      <c r="J12585" s="1">
        <v>1</v>
      </c>
      <c r="K12585" s="1">
        <f t="shared" si="706"/>
        <v>25176000</v>
      </c>
      <c r="L12585" s="1">
        <v>1</v>
      </c>
      <c r="M12585" s="1">
        <f t="shared" si="707"/>
        <v>50352000</v>
      </c>
      <c r="N12585" s="1">
        <v>2</v>
      </c>
      <c r="O12585" s="1">
        <v>103018000</v>
      </c>
      <c r="P12585" s="1">
        <v>2</v>
      </c>
      <c r="Q12585" s="5">
        <f t="shared" si="710"/>
        <v>263</v>
      </c>
      <c r="R12585">
        <f t="shared" si="711"/>
        <v>13</v>
      </c>
    </row>
    <row r="12586" spans="1:18" x14ac:dyDescent="0.3">
      <c r="A12586" s="1">
        <v>12584</v>
      </c>
      <c r="B12586" s="2">
        <f t="shared" si="708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709"/>
        <v>3260</v>
      </c>
      <c r="I12586" s="1"/>
      <c r="J12586" s="1">
        <v>1</v>
      </c>
      <c r="K12586" s="1">
        <f t="shared" si="706"/>
        <v>25178000</v>
      </c>
      <c r="L12586" s="1">
        <v>1</v>
      </c>
      <c r="M12586" s="1">
        <f t="shared" si="707"/>
        <v>50356000</v>
      </c>
      <c r="N12586" s="1">
        <v>2</v>
      </c>
      <c r="O12586" s="1">
        <v>103026000</v>
      </c>
      <c r="P12586" s="1">
        <v>2</v>
      </c>
      <c r="Q12586" s="5">
        <f t="shared" si="710"/>
        <v>263</v>
      </c>
      <c r="R12586">
        <f t="shared" si="711"/>
        <v>13</v>
      </c>
    </row>
    <row r="12587" spans="1:18" x14ac:dyDescent="0.3">
      <c r="A12587" s="1">
        <v>12585</v>
      </c>
      <c r="B12587" s="2">
        <f t="shared" si="708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709"/>
        <v>3260</v>
      </c>
      <c r="I12587" s="1"/>
      <c r="J12587" s="1">
        <v>1</v>
      </c>
      <c r="K12587" s="1">
        <f t="shared" si="706"/>
        <v>25180000</v>
      </c>
      <c r="L12587" s="1">
        <v>1</v>
      </c>
      <c r="M12587" s="1">
        <f t="shared" si="707"/>
        <v>50360000</v>
      </c>
      <c r="N12587" s="1">
        <v>2</v>
      </c>
      <c r="O12587" s="1">
        <v>103034000</v>
      </c>
      <c r="P12587" s="1">
        <v>2</v>
      </c>
      <c r="Q12587" s="5">
        <f t="shared" si="710"/>
        <v>263</v>
      </c>
      <c r="R12587">
        <f t="shared" si="711"/>
        <v>13</v>
      </c>
    </row>
    <row r="12588" spans="1:18" x14ac:dyDescent="0.3">
      <c r="A12588" s="1">
        <v>12586</v>
      </c>
      <c r="B12588" s="2">
        <f t="shared" si="708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709"/>
        <v>3260</v>
      </c>
      <c r="I12588" s="1"/>
      <c r="J12588" s="1">
        <v>1</v>
      </c>
      <c r="K12588" s="1">
        <f t="shared" si="706"/>
        <v>25182000</v>
      </c>
      <c r="L12588" s="1">
        <v>1</v>
      </c>
      <c r="M12588" s="1">
        <f t="shared" si="707"/>
        <v>50364000</v>
      </c>
      <c r="N12588" s="1">
        <v>2</v>
      </c>
      <c r="O12588" s="1">
        <v>103042000</v>
      </c>
      <c r="P12588" s="1">
        <v>2</v>
      </c>
      <c r="Q12588" s="5">
        <f t="shared" si="710"/>
        <v>263</v>
      </c>
      <c r="R12588">
        <f t="shared" si="711"/>
        <v>13</v>
      </c>
    </row>
    <row r="12589" spans="1:18" x14ac:dyDescent="0.3">
      <c r="A12589" s="1">
        <v>12587</v>
      </c>
      <c r="B12589" s="2">
        <f t="shared" si="708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709"/>
        <v>3260</v>
      </c>
      <c r="I12589" s="1"/>
      <c r="J12589" s="1">
        <v>1</v>
      </c>
      <c r="K12589" s="1">
        <f t="shared" si="706"/>
        <v>25184000</v>
      </c>
      <c r="L12589" s="1">
        <v>1</v>
      </c>
      <c r="M12589" s="1">
        <f t="shared" si="707"/>
        <v>50368000</v>
      </c>
      <c r="N12589" s="1">
        <v>2</v>
      </c>
      <c r="O12589" s="1">
        <v>103050000</v>
      </c>
      <c r="P12589" s="1">
        <v>2</v>
      </c>
      <c r="Q12589" s="5">
        <f t="shared" si="710"/>
        <v>263</v>
      </c>
      <c r="R12589">
        <f t="shared" si="711"/>
        <v>13</v>
      </c>
    </row>
    <row r="12590" spans="1:18" x14ac:dyDescent="0.3">
      <c r="A12590" s="1">
        <v>12588</v>
      </c>
      <c r="B12590" s="2">
        <f t="shared" si="708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709"/>
        <v>3260</v>
      </c>
      <c r="I12590" s="1"/>
      <c r="J12590" s="1">
        <v>1</v>
      </c>
      <c r="K12590" s="1">
        <f t="shared" si="706"/>
        <v>25186000</v>
      </c>
      <c r="L12590" s="1">
        <v>1</v>
      </c>
      <c r="M12590" s="1">
        <f t="shared" si="707"/>
        <v>50372000</v>
      </c>
      <c r="N12590" s="1">
        <v>2</v>
      </c>
      <c r="O12590" s="1">
        <v>103058000</v>
      </c>
      <c r="P12590" s="1">
        <v>2</v>
      </c>
      <c r="Q12590" s="5">
        <f t="shared" si="710"/>
        <v>263</v>
      </c>
      <c r="R12590">
        <f t="shared" si="711"/>
        <v>13</v>
      </c>
    </row>
    <row r="12591" spans="1:18" x14ac:dyDescent="0.3">
      <c r="A12591" s="1">
        <v>12589</v>
      </c>
      <c r="B12591" s="2">
        <f t="shared" si="708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709"/>
        <v>3260</v>
      </c>
      <c r="I12591" s="1"/>
      <c r="J12591" s="1">
        <v>1</v>
      </c>
      <c r="K12591" s="1">
        <f t="shared" si="706"/>
        <v>25188000</v>
      </c>
      <c r="L12591" s="1">
        <v>1</v>
      </c>
      <c r="M12591" s="1">
        <f t="shared" si="707"/>
        <v>50376000</v>
      </c>
      <c r="N12591" s="1">
        <v>2</v>
      </c>
      <c r="O12591" s="1">
        <v>103066000</v>
      </c>
      <c r="P12591" s="1">
        <v>2</v>
      </c>
      <c r="Q12591" s="5">
        <f t="shared" si="710"/>
        <v>263</v>
      </c>
      <c r="R12591">
        <f t="shared" si="711"/>
        <v>13</v>
      </c>
    </row>
    <row r="12592" spans="1:18" x14ac:dyDescent="0.3">
      <c r="A12592" s="1">
        <v>12590</v>
      </c>
      <c r="B12592" s="2">
        <f t="shared" si="708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709"/>
        <v>3260</v>
      </c>
      <c r="I12592" s="1"/>
      <c r="J12592" s="1">
        <v>1</v>
      </c>
      <c r="K12592" s="1">
        <f t="shared" si="706"/>
        <v>25190000</v>
      </c>
      <c r="L12592" s="1">
        <v>1</v>
      </c>
      <c r="M12592" s="1">
        <f t="shared" si="707"/>
        <v>50380000</v>
      </c>
      <c r="N12592" s="1">
        <v>2</v>
      </c>
      <c r="O12592" s="1">
        <v>103074000</v>
      </c>
      <c r="P12592" s="1">
        <v>2</v>
      </c>
      <c r="Q12592" s="5">
        <f t="shared" si="710"/>
        <v>263</v>
      </c>
      <c r="R12592">
        <f t="shared" si="711"/>
        <v>13</v>
      </c>
    </row>
    <row r="12593" spans="1:18" x14ac:dyDescent="0.3">
      <c r="A12593" s="1">
        <v>12591</v>
      </c>
      <c r="B12593" s="2">
        <f t="shared" si="708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709"/>
        <v>3260</v>
      </c>
      <c r="I12593" s="1"/>
      <c r="J12593" s="1">
        <v>1</v>
      </c>
      <c r="K12593" s="1">
        <f t="shared" si="706"/>
        <v>25192000</v>
      </c>
      <c r="L12593" s="1">
        <v>1</v>
      </c>
      <c r="M12593" s="1">
        <f t="shared" si="707"/>
        <v>50384000</v>
      </c>
      <c r="N12593" s="1">
        <v>2</v>
      </c>
      <c r="O12593" s="1">
        <v>103082000</v>
      </c>
      <c r="P12593" s="1">
        <v>2</v>
      </c>
      <c r="Q12593" s="5">
        <f t="shared" si="710"/>
        <v>263</v>
      </c>
      <c r="R12593">
        <f t="shared" si="711"/>
        <v>13</v>
      </c>
    </row>
    <row r="12594" spans="1:18" x14ac:dyDescent="0.3">
      <c r="A12594" s="1">
        <v>12592</v>
      </c>
      <c r="B12594" s="2">
        <f t="shared" si="708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709"/>
        <v>3260</v>
      </c>
      <c r="I12594" s="1"/>
      <c r="J12594" s="1">
        <v>1</v>
      </c>
      <c r="K12594" s="1">
        <f t="shared" si="706"/>
        <v>25194000</v>
      </c>
      <c r="L12594" s="1">
        <v>1</v>
      </c>
      <c r="M12594" s="1">
        <f t="shared" si="707"/>
        <v>50388000</v>
      </c>
      <c r="N12594" s="1">
        <v>2</v>
      </c>
      <c r="O12594" s="1">
        <v>103090000</v>
      </c>
      <c r="P12594" s="1">
        <v>2</v>
      </c>
      <c r="Q12594" s="5">
        <f t="shared" si="710"/>
        <v>263</v>
      </c>
      <c r="R12594">
        <f t="shared" si="711"/>
        <v>13</v>
      </c>
    </row>
    <row r="12595" spans="1:18" x14ac:dyDescent="0.3">
      <c r="A12595" s="1">
        <v>12593</v>
      </c>
      <c r="B12595" s="2">
        <f t="shared" si="708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709"/>
        <v>3260</v>
      </c>
      <c r="I12595" s="1"/>
      <c r="J12595" s="1">
        <v>1</v>
      </c>
      <c r="K12595" s="1">
        <f t="shared" ref="K12595:K12602" si="712">10000+A12595*2000</f>
        <v>25196000</v>
      </c>
      <c r="L12595" s="1">
        <v>1</v>
      </c>
      <c r="M12595" s="1">
        <f t="shared" ref="M12595:M12602" si="713">K12595*2</f>
        <v>50392000</v>
      </c>
      <c r="N12595" s="1">
        <v>2</v>
      </c>
      <c r="O12595" s="1">
        <v>103098000</v>
      </c>
      <c r="P12595" s="1">
        <v>2</v>
      </c>
      <c r="Q12595" s="5">
        <f t="shared" si="710"/>
        <v>263</v>
      </c>
      <c r="R12595">
        <f t="shared" si="711"/>
        <v>13</v>
      </c>
    </row>
    <row r="12596" spans="1:18" x14ac:dyDescent="0.3">
      <c r="A12596" s="1">
        <v>12594</v>
      </c>
      <c r="B12596" s="2">
        <f t="shared" ref="B12596:B12602" si="714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715">ROUNDDOWN(A12595/50*10+750,-1)</f>
        <v>3260</v>
      </c>
      <c r="I12596" s="1"/>
      <c r="J12596" s="1">
        <v>1</v>
      </c>
      <c r="K12596" s="1">
        <f t="shared" si="712"/>
        <v>25198000</v>
      </c>
      <c r="L12596" s="1">
        <v>1</v>
      </c>
      <c r="M12596" s="1">
        <f t="shared" si="713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716">ROUNDDOWN(A12595/50+12,0)</f>
        <v>263</v>
      </c>
      <c r="R12596">
        <f t="shared" si="711"/>
        <v>13</v>
      </c>
    </row>
    <row r="12597" spans="1:18" x14ac:dyDescent="0.3">
      <c r="A12597" s="1">
        <v>12595</v>
      </c>
      <c r="B12597" s="2">
        <f t="shared" si="714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715"/>
        <v>3260</v>
      </c>
      <c r="I12597" s="1"/>
      <c r="J12597" s="1">
        <v>1</v>
      </c>
      <c r="K12597" s="1">
        <f t="shared" si="712"/>
        <v>25200000</v>
      </c>
      <c r="L12597" s="1">
        <v>1</v>
      </c>
      <c r="M12597" s="1">
        <f t="shared" si="713"/>
        <v>50400000</v>
      </c>
      <c r="N12597" s="1">
        <v>2</v>
      </c>
      <c r="O12597" s="1">
        <v>103114000</v>
      </c>
      <c r="P12597" s="1">
        <v>2</v>
      </c>
      <c r="Q12597" s="5">
        <f t="shared" si="716"/>
        <v>263</v>
      </c>
      <c r="R12597">
        <f t="shared" si="711"/>
        <v>13</v>
      </c>
    </row>
    <row r="12598" spans="1:18" x14ac:dyDescent="0.3">
      <c r="A12598" s="1">
        <v>12596</v>
      </c>
      <c r="B12598" s="2">
        <f t="shared" si="714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715"/>
        <v>3260</v>
      </c>
      <c r="I12598" s="1"/>
      <c r="J12598" s="1">
        <v>1</v>
      </c>
      <c r="K12598" s="1">
        <f t="shared" si="712"/>
        <v>25202000</v>
      </c>
      <c r="L12598" s="1">
        <v>1</v>
      </c>
      <c r="M12598" s="1">
        <f t="shared" si="713"/>
        <v>50404000</v>
      </c>
      <c r="N12598" s="1">
        <v>2</v>
      </c>
      <c r="O12598" s="1">
        <v>103122000</v>
      </c>
      <c r="P12598" s="1">
        <v>2</v>
      </c>
      <c r="Q12598" s="5">
        <f t="shared" si="716"/>
        <v>263</v>
      </c>
      <c r="R12598">
        <f t="shared" si="711"/>
        <v>13</v>
      </c>
    </row>
    <row r="12599" spans="1:18" x14ac:dyDescent="0.3">
      <c r="A12599" s="1">
        <v>12597</v>
      </c>
      <c r="B12599" s="2">
        <f t="shared" si="714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715"/>
        <v>3260</v>
      </c>
      <c r="I12599" s="1"/>
      <c r="J12599" s="1">
        <v>1</v>
      </c>
      <c r="K12599" s="1">
        <f t="shared" si="712"/>
        <v>25204000</v>
      </c>
      <c r="L12599" s="1">
        <v>1</v>
      </c>
      <c r="M12599" s="1">
        <f t="shared" si="713"/>
        <v>50408000</v>
      </c>
      <c r="N12599" s="1">
        <v>2</v>
      </c>
      <c r="O12599" s="1">
        <v>103130000</v>
      </c>
      <c r="P12599" s="1">
        <v>2</v>
      </c>
      <c r="Q12599" s="5">
        <f t="shared" si="716"/>
        <v>263</v>
      </c>
      <c r="R12599">
        <f t="shared" si="711"/>
        <v>13</v>
      </c>
    </row>
    <row r="12600" spans="1:18" x14ac:dyDescent="0.3">
      <c r="A12600" s="1">
        <v>12598</v>
      </c>
      <c r="B12600" s="2">
        <f t="shared" si="714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715"/>
        <v>3260</v>
      </c>
      <c r="I12600" s="1"/>
      <c r="J12600" s="1">
        <v>1</v>
      </c>
      <c r="K12600" s="1">
        <f t="shared" si="712"/>
        <v>25206000</v>
      </c>
      <c r="L12600" s="1">
        <v>1</v>
      </c>
      <c r="M12600" s="1">
        <f t="shared" si="713"/>
        <v>50412000</v>
      </c>
      <c r="N12600" s="1">
        <v>2</v>
      </c>
      <c r="O12600" s="1">
        <v>103138000</v>
      </c>
      <c r="P12600" s="1">
        <v>2</v>
      </c>
      <c r="Q12600" s="5">
        <f t="shared" si="716"/>
        <v>263</v>
      </c>
      <c r="R12600">
        <f t="shared" si="711"/>
        <v>13</v>
      </c>
    </row>
    <row r="12601" spans="1:18" x14ac:dyDescent="0.3">
      <c r="A12601" s="1">
        <v>12599</v>
      </c>
      <c r="B12601" s="2">
        <f t="shared" si="714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715"/>
        <v>3260</v>
      </c>
      <c r="I12601" s="1"/>
      <c r="J12601" s="1">
        <v>1</v>
      </c>
      <c r="K12601" s="1">
        <f t="shared" si="712"/>
        <v>25208000</v>
      </c>
      <c r="L12601" s="1">
        <v>1</v>
      </c>
      <c r="M12601" s="1">
        <f t="shared" si="713"/>
        <v>50416000</v>
      </c>
      <c r="N12601" s="1">
        <v>2</v>
      </c>
      <c r="O12601" s="1">
        <v>103146000</v>
      </c>
      <c r="P12601" s="1">
        <v>2</v>
      </c>
      <c r="Q12601" s="5">
        <f t="shared" si="716"/>
        <v>263</v>
      </c>
      <c r="R12601">
        <f t="shared" si="711"/>
        <v>13</v>
      </c>
    </row>
    <row r="12602" spans="1:18" x14ac:dyDescent="0.3">
      <c r="A12602" s="1">
        <v>12600</v>
      </c>
      <c r="B12602" s="2">
        <f t="shared" si="714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715"/>
        <v>3260</v>
      </c>
      <c r="I12602" s="1"/>
      <c r="J12602" s="1">
        <v>1</v>
      </c>
      <c r="K12602" s="1">
        <f t="shared" si="712"/>
        <v>25210000</v>
      </c>
      <c r="L12602" s="1">
        <v>1</v>
      </c>
      <c r="M12602" s="1">
        <f t="shared" si="713"/>
        <v>50420000</v>
      </c>
      <c r="N12602" s="1">
        <v>2</v>
      </c>
      <c r="O12602" s="1">
        <v>103154000</v>
      </c>
      <c r="P12602" s="1">
        <v>2</v>
      </c>
      <c r="Q12602" s="5">
        <f t="shared" si="716"/>
        <v>263</v>
      </c>
      <c r="R12602">
        <f t="shared" si="711"/>
        <v>13</v>
      </c>
    </row>
    <row r="12603" spans="1:18" x14ac:dyDescent="0.3">
      <c r="A12603" s="1">
        <v>12601</v>
      </c>
      <c r="B12603" s="2">
        <f t="shared" ref="B12603:B12666" si="717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718">ROUNDDOWN(A12602/50*10+750,-1)</f>
        <v>3270</v>
      </c>
      <c r="I12603" s="1"/>
      <c r="J12603" s="1">
        <v>1</v>
      </c>
      <c r="K12603" s="1">
        <f t="shared" ref="K12603:K12666" si="719">10000+A12603*2000</f>
        <v>25212000</v>
      </c>
      <c r="L12603" s="1">
        <v>1</v>
      </c>
      <c r="M12603" s="1">
        <f t="shared" ref="M12603:M12666" si="72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721">ROUNDDOWN(A12602/50+12,0)</f>
        <v>264</v>
      </c>
      <c r="R12603">
        <f t="shared" si="711"/>
        <v>13</v>
      </c>
    </row>
    <row r="12604" spans="1:18" x14ac:dyDescent="0.3">
      <c r="A12604" s="1">
        <v>12602</v>
      </c>
      <c r="B12604" s="2">
        <f t="shared" si="717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718"/>
        <v>3270</v>
      </c>
      <c r="I12604" s="1"/>
      <c r="J12604" s="1">
        <v>1</v>
      </c>
      <c r="K12604" s="1">
        <f t="shared" si="719"/>
        <v>25214000</v>
      </c>
      <c r="L12604" s="1">
        <v>1</v>
      </c>
      <c r="M12604" s="1">
        <f t="shared" si="720"/>
        <v>50428000</v>
      </c>
      <c r="N12604" s="1">
        <v>2</v>
      </c>
      <c r="O12604" s="1">
        <v>103170000</v>
      </c>
      <c r="P12604" s="1">
        <v>2</v>
      </c>
      <c r="Q12604" s="5">
        <f t="shared" si="721"/>
        <v>264</v>
      </c>
      <c r="R12604">
        <f t="shared" si="711"/>
        <v>13</v>
      </c>
    </row>
    <row r="12605" spans="1:18" x14ac:dyDescent="0.3">
      <c r="A12605" s="1">
        <v>12603</v>
      </c>
      <c r="B12605" s="2">
        <f t="shared" si="717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718"/>
        <v>3270</v>
      </c>
      <c r="I12605" s="1"/>
      <c r="J12605" s="1">
        <v>1</v>
      </c>
      <c r="K12605" s="1">
        <f t="shared" si="719"/>
        <v>25216000</v>
      </c>
      <c r="L12605" s="1">
        <v>1</v>
      </c>
      <c r="M12605" s="1">
        <f t="shared" si="720"/>
        <v>50432000</v>
      </c>
      <c r="N12605" s="1">
        <v>2</v>
      </c>
      <c r="O12605" s="1">
        <v>103178000</v>
      </c>
      <c r="P12605" s="1">
        <v>2</v>
      </c>
      <c r="Q12605" s="5">
        <f t="shared" si="721"/>
        <v>264</v>
      </c>
      <c r="R12605">
        <f t="shared" si="711"/>
        <v>13</v>
      </c>
    </row>
    <row r="12606" spans="1:18" x14ac:dyDescent="0.3">
      <c r="A12606" s="1">
        <v>12604</v>
      </c>
      <c r="B12606" s="2">
        <f t="shared" si="717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718"/>
        <v>3270</v>
      </c>
      <c r="I12606" s="1"/>
      <c r="J12606" s="1">
        <v>1</v>
      </c>
      <c r="K12606" s="1">
        <f t="shared" si="719"/>
        <v>25218000</v>
      </c>
      <c r="L12606" s="1">
        <v>1</v>
      </c>
      <c r="M12606" s="1">
        <f t="shared" si="720"/>
        <v>50436000</v>
      </c>
      <c r="N12606" s="1">
        <v>2</v>
      </c>
      <c r="O12606" s="1">
        <v>103186000</v>
      </c>
      <c r="P12606" s="1">
        <v>2</v>
      </c>
      <c r="Q12606" s="5">
        <f t="shared" si="721"/>
        <v>264</v>
      </c>
      <c r="R12606">
        <f t="shared" si="711"/>
        <v>13</v>
      </c>
    </row>
    <row r="12607" spans="1:18" x14ac:dyDescent="0.3">
      <c r="A12607" s="1">
        <v>12605</v>
      </c>
      <c r="B12607" s="2">
        <f t="shared" si="717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718"/>
        <v>3270</v>
      </c>
      <c r="I12607" s="1"/>
      <c r="J12607" s="1">
        <v>1</v>
      </c>
      <c r="K12607" s="1">
        <f t="shared" si="719"/>
        <v>25220000</v>
      </c>
      <c r="L12607" s="1">
        <v>1</v>
      </c>
      <c r="M12607" s="1">
        <f t="shared" si="720"/>
        <v>50440000</v>
      </c>
      <c r="N12607" s="1">
        <v>2</v>
      </c>
      <c r="O12607" s="1">
        <v>103194000</v>
      </c>
      <c r="P12607" s="1">
        <v>2</v>
      </c>
      <c r="Q12607" s="5">
        <f t="shared" si="721"/>
        <v>264</v>
      </c>
      <c r="R12607">
        <f t="shared" si="711"/>
        <v>13</v>
      </c>
    </row>
    <row r="12608" spans="1:18" x14ac:dyDescent="0.3">
      <c r="A12608" s="1">
        <v>12606</v>
      </c>
      <c r="B12608" s="2">
        <f t="shared" si="717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718"/>
        <v>3270</v>
      </c>
      <c r="I12608" s="1"/>
      <c r="J12608" s="1">
        <v>1</v>
      </c>
      <c r="K12608" s="1">
        <f t="shared" si="719"/>
        <v>25222000</v>
      </c>
      <c r="L12608" s="1">
        <v>1</v>
      </c>
      <c r="M12608" s="1">
        <f t="shared" si="720"/>
        <v>50444000</v>
      </c>
      <c r="N12608" s="1">
        <v>2</v>
      </c>
      <c r="O12608" s="1">
        <v>103202000</v>
      </c>
      <c r="P12608" s="1">
        <v>2</v>
      </c>
      <c r="Q12608" s="5">
        <f t="shared" si="721"/>
        <v>264</v>
      </c>
      <c r="R12608">
        <f t="shared" si="711"/>
        <v>13</v>
      </c>
    </row>
    <row r="12609" spans="1:18" x14ac:dyDescent="0.3">
      <c r="A12609" s="1">
        <v>12607</v>
      </c>
      <c r="B12609" s="2">
        <f t="shared" si="717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718"/>
        <v>3270</v>
      </c>
      <c r="I12609" s="1"/>
      <c r="J12609" s="1">
        <v>1</v>
      </c>
      <c r="K12609" s="1">
        <f t="shared" si="719"/>
        <v>25224000</v>
      </c>
      <c r="L12609" s="1">
        <v>1</v>
      </c>
      <c r="M12609" s="1">
        <f t="shared" si="720"/>
        <v>50448000</v>
      </c>
      <c r="N12609" s="1">
        <v>2</v>
      </c>
      <c r="O12609" s="1">
        <v>103210000</v>
      </c>
      <c r="P12609" s="1">
        <v>2</v>
      </c>
      <c r="Q12609" s="5">
        <f t="shared" si="721"/>
        <v>264</v>
      </c>
      <c r="R12609">
        <f t="shared" si="711"/>
        <v>13</v>
      </c>
    </row>
    <row r="12610" spans="1:18" x14ac:dyDescent="0.3">
      <c r="A12610" s="1">
        <v>12608</v>
      </c>
      <c r="B12610" s="2">
        <f t="shared" si="717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718"/>
        <v>3270</v>
      </c>
      <c r="I12610" s="1"/>
      <c r="J12610" s="1">
        <v>1</v>
      </c>
      <c r="K12610" s="1">
        <f t="shared" si="719"/>
        <v>25226000</v>
      </c>
      <c r="L12610" s="1">
        <v>1</v>
      </c>
      <c r="M12610" s="1">
        <f t="shared" si="720"/>
        <v>50452000</v>
      </c>
      <c r="N12610" s="1">
        <v>2</v>
      </c>
      <c r="O12610" s="1">
        <v>103218000</v>
      </c>
      <c r="P12610" s="1">
        <v>2</v>
      </c>
      <c r="Q12610" s="5">
        <f t="shared" si="721"/>
        <v>264</v>
      </c>
      <c r="R12610">
        <f t="shared" si="711"/>
        <v>13</v>
      </c>
    </row>
    <row r="12611" spans="1:18" x14ac:dyDescent="0.3">
      <c r="A12611" s="1">
        <v>12609</v>
      </c>
      <c r="B12611" s="2">
        <f t="shared" si="717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718"/>
        <v>3270</v>
      </c>
      <c r="I12611" s="1"/>
      <c r="J12611" s="1">
        <v>1</v>
      </c>
      <c r="K12611" s="1">
        <f t="shared" si="719"/>
        <v>25228000</v>
      </c>
      <c r="L12611" s="1">
        <v>1</v>
      </c>
      <c r="M12611" s="1">
        <f t="shared" si="720"/>
        <v>50456000</v>
      </c>
      <c r="N12611" s="1">
        <v>2</v>
      </c>
      <c r="O12611" s="1">
        <v>103226000</v>
      </c>
      <c r="P12611" s="1">
        <v>2</v>
      </c>
      <c r="Q12611" s="5">
        <f t="shared" si="721"/>
        <v>264</v>
      </c>
      <c r="R12611">
        <f t="shared" ref="R12611:R12674" si="722">QUOTIENT(A12611,1000)+1</f>
        <v>13</v>
      </c>
    </row>
    <row r="12612" spans="1:18" x14ac:dyDescent="0.3">
      <c r="A12612" s="1">
        <v>12610</v>
      </c>
      <c r="B12612" s="2">
        <f t="shared" si="717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718"/>
        <v>3270</v>
      </c>
      <c r="I12612" s="1"/>
      <c r="J12612" s="1">
        <v>1</v>
      </c>
      <c r="K12612" s="1">
        <f t="shared" si="719"/>
        <v>25230000</v>
      </c>
      <c r="L12612" s="1">
        <v>1</v>
      </c>
      <c r="M12612" s="1">
        <f t="shared" si="720"/>
        <v>50460000</v>
      </c>
      <c r="N12612" s="1">
        <v>2</v>
      </c>
      <c r="O12612" s="1">
        <v>103234000</v>
      </c>
      <c r="P12612" s="1">
        <v>2</v>
      </c>
      <c r="Q12612" s="5">
        <f t="shared" si="721"/>
        <v>264</v>
      </c>
      <c r="R12612">
        <f t="shared" si="722"/>
        <v>13</v>
      </c>
    </row>
    <row r="12613" spans="1:18" x14ac:dyDescent="0.3">
      <c r="A12613" s="1">
        <v>12611</v>
      </c>
      <c r="B12613" s="2">
        <f t="shared" si="717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718"/>
        <v>3270</v>
      </c>
      <c r="I12613" s="1"/>
      <c r="J12613" s="1">
        <v>1</v>
      </c>
      <c r="K12613" s="1">
        <f t="shared" si="719"/>
        <v>25232000</v>
      </c>
      <c r="L12613" s="1">
        <v>1</v>
      </c>
      <c r="M12613" s="1">
        <f t="shared" si="720"/>
        <v>50464000</v>
      </c>
      <c r="N12613" s="1">
        <v>2</v>
      </c>
      <c r="O12613" s="1">
        <v>103242000</v>
      </c>
      <c r="P12613" s="1">
        <v>2</v>
      </c>
      <c r="Q12613" s="5">
        <f t="shared" si="721"/>
        <v>264</v>
      </c>
      <c r="R12613">
        <f t="shared" si="722"/>
        <v>13</v>
      </c>
    </row>
    <row r="12614" spans="1:18" x14ac:dyDescent="0.3">
      <c r="A12614" s="1">
        <v>12612</v>
      </c>
      <c r="B12614" s="2">
        <f t="shared" si="717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718"/>
        <v>3270</v>
      </c>
      <c r="I12614" s="1"/>
      <c r="J12614" s="1">
        <v>1</v>
      </c>
      <c r="K12614" s="1">
        <f t="shared" si="719"/>
        <v>25234000</v>
      </c>
      <c r="L12614" s="1">
        <v>1</v>
      </c>
      <c r="M12614" s="1">
        <f t="shared" si="720"/>
        <v>50468000</v>
      </c>
      <c r="N12614" s="1">
        <v>2</v>
      </c>
      <c r="O12614" s="1">
        <v>103250000</v>
      </c>
      <c r="P12614" s="1">
        <v>2</v>
      </c>
      <c r="Q12614" s="5">
        <f t="shared" si="721"/>
        <v>264</v>
      </c>
      <c r="R12614">
        <f t="shared" si="722"/>
        <v>13</v>
      </c>
    </row>
    <row r="12615" spans="1:18" x14ac:dyDescent="0.3">
      <c r="A12615" s="1">
        <v>12613</v>
      </c>
      <c r="B12615" s="2">
        <f t="shared" si="717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718"/>
        <v>3270</v>
      </c>
      <c r="I12615" s="1"/>
      <c r="J12615" s="1">
        <v>1</v>
      </c>
      <c r="K12615" s="1">
        <f t="shared" si="719"/>
        <v>25236000</v>
      </c>
      <c r="L12615" s="1">
        <v>1</v>
      </c>
      <c r="M12615" s="1">
        <f t="shared" si="720"/>
        <v>50472000</v>
      </c>
      <c r="N12615" s="1">
        <v>2</v>
      </c>
      <c r="O12615" s="1">
        <v>103258000</v>
      </c>
      <c r="P12615" s="1">
        <v>2</v>
      </c>
      <c r="Q12615" s="5">
        <f t="shared" si="721"/>
        <v>264</v>
      </c>
      <c r="R12615">
        <f t="shared" si="722"/>
        <v>13</v>
      </c>
    </row>
    <row r="12616" spans="1:18" x14ac:dyDescent="0.3">
      <c r="A12616" s="1">
        <v>12614</v>
      </c>
      <c r="B12616" s="2">
        <f t="shared" si="717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718"/>
        <v>3270</v>
      </c>
      <c r="I12616" s="1"/>
      <c r="J12616" s="1">
        <v>1</v>
      </c>
      <c r="K12616" s="1">
        <f t="shared" si="719"/>
        <v>25238000</v>
      </c>
      <c r="L12616" s="1">
        <v>1</v>
      </c>
      <c r="M12616" s="1">
        <f t="shared" si="720"/>
        <v>50476000</v>
      </c>
      <c r="N12616" s="1">
        <v>2</v>
      </c>
      <c r="O12616" s="1">
        <v>103266000</v>
      </c>
      <c r="P12616" s="1">
        <v>2</v>
      </c>
      <c r="Q12616" s="5">
        <f t="shared" si="721"/>
        <v>264</v>
      </c>
      <c r="R12616">
        <f t="shared" si="722"/>
        <v>13</v>
      </c>
    </row>
    <row r="12617" spans="1:18" x14ac:dyDescent="0.3">
      <c r="A12617" s="1">
        <v>12615</v>
      </c>
      <c r="B12617" s="2">
        <f t="shared" si="717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718"/>
        <v>3270</v>
      </c>
      <c r="I12617" s="1"/>
      <c r="J12617" s="1">
        <v>1</v>
      </c>
      <c r="K12617" s="1">
        <f t="shared" si="719"/>
        <v>25240000</v>
      </c>
      <c r="L12617" s="1">
        <v>1</v>
      </c>
      <c r="M12617" s="1">
        <f t="shared" si="720"/>
        <v>50480000</v>
      </c>
      <c r="N12617" s="1">
        <v>2</v>
      </c>
      <c r="O12617" s="1">
        <v>103274000</v>
      </c>
      <c r="P12617" s="1">
        <v>2</v>
      </c>
      <c r="Q12617" s="5">
        <f t="shared" si="721"/>
        <v>264</v>
      </c>
      <c r="R12617">
        <f t="shared" si="722"/>
        <v>13</v>
      </c>
    </row>
    <row r="12618" spans="1:18" x14ac:dyDescent="0.3">
      <c r="A12618" s="1">
        <v>12616</v>
      </c>
      <c r="B12618" s="2">
        <f t="shared" si="717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718"/>
        <v>3270</v>
      </c>
      <c r="I12618" s="1"/>
      <c r="J12618" s="1">
        <v>1</v>
      </c>
      <c r="K12618" s="1">
        <f t="shared" si="719"/>
        <v>25242000</v>
      </c>
      <c r="L12618" s="1">
        <v>1</v>
      </c>
      <c r="M12618" s="1">
        <f t="shared" si="720"/>
        <v>50484000</v>
      </c>
      <c r="N12618" s="1">
        <v>2</v>
      </c>
      <c r="O12618" s="1">
        <v>103282000</v>
      </c>
      <c r="P12618" s="1">
        <v>2</v>
      </c>
      <c r="Q12618" s="5">
        <f t="shared" si="721"/>
        <v>264</v>
      </c>
      <c r="R12618">
        <f t="shared" si="722"/>
        <v>13</v>
      </c>
    </row>
    <row r="12619" spans="1:18" x14ac:dyDescent="0.3">
      <c r="A12619" s="1">
        <v>12617</v>
      </c>
      <c r="B12619" s="2">
        <f t="shared" si="717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718"/>
        <v>3270</v>
      </c>
      <c r="I12619" s="1"/>
      <c r="J12619" s="1">
        <v>1</v>
      </c>
      <c r="K12619" s="1">
        <f t="shared" si="719"/>
        <v>25244000</v>
      </c>
      <c r="L12619" s="1">
        <v>1</v>
      </c>
      <c r="M12619" s="1">
        <f t="shared" si="720"/>
        <v>50488000</v>
      </c>
      <c r="N12619" s="1">
        <v>2</v>
      </c>
      <c r="O12619" s="1">
        <v>103290000</v>
      </c>
      <c r="P12619" s="1">
        <v>2</v>
      </c>
      <c r="Q12619" s="5">
        <f t="shared" si="721"/>
        <v>264</v>
      </c>
      <c r="R12619">
        <f t="shared" si="722"/>
        <v>13</v>
      </c>
    </row>
    <row r="12620" spans="1:18" x14ac:dyDescent="0.3">
      <c r="A12620" s="1">
        <v>12618</v>
      </c>
      <c r="B12620" s="2">
        <f t="shared" si="717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718"/>
        <v>3270</v>
      </c>
      <c r="I12620" s="1"/>
      <c r="J12620" s="1">
        <v>1</v>
      </c>
      <c r="K12620" s="1">
        <f t="shared" si="719"/>
        <v>25246000</v>
      </c>
      <c r="L12620" s="1">
        <v>1</v>
      </c>
      <c r="M12620" s="1">
        <f t="shared" si="720"/>
        <v>50492000</v>
      </c>
      <c r="N12620" s="1">
        <v>2</v>
      </c>
      <c r="O12620" s="1">
        <v>103298000</v>
      </c>
      <c r="P12620" s="1">
        <v>2</v>
      </c>
      <c r="Q12620" s="5">
        <f t="shared" si="721"/>
        <v>264</v>
      </c>
      <c r="R12620">
        <f t="shared" si="722"/>
        <v>13</v>
      </c>
    </row>
    <row r="12621" spans="1:18" x14ac:dyDescent="0.3">
      <c r="A12621" s="1">
        <v>12619</v>
      </c>
      <c r="B12621" s="2">
        <f t="shared" si="717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718"/>
        <v>3270</v>
      </c>
      <c r="I12621" s="1"/>
      <c r="J12621" s="1">
        <v>1</v>
      </c>
      <c r="K12621" s="1">
        <f t="shared" si="719"/>
        <v>25248000</v>
      </c>
      <c r="L12621" s="1">
        <v>1</v>
      </c>
      <c r="M12621" s="1">
        <f t="shared" si="720"/>
        <v>50496000</v>
      </c>
      <c r="N12621" s="1">
        <v>2</v>
      </c>
      <c r="O12621" s="1">
        <v>103306000</v>
      </c>
      <c r="P12621" s="1">
        <v>2</v>
      </c>
      <c r="Q12621" s="5">
        <f t="shared" si="721"/>
        <v>264</v>
      </c>
      <c r="R12621">
        <f t="shared" si="722"/>
        <v>13</v>
      </c>
    </row>
    <row r="12622" spans="1:18" x14ac:dyDescent="0.3">
      <c r="A12622" s="1">
        <v>12620</v>
      </c>
      <c r="B12622" s="2">
        <f t="shared" si="717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718"/>
        <v>3270</v>
      </c>
      <c r="I12622" s="1"/>
      <c r="J12622" s="1">
        <v>1</v>
      </c>
      <c r="K12622" s="1">
        <f t="shared" si="719"/>
        <v>25250000</v>
      </c>
      <c r="L12622" s="1">
        <v>1</v>
      </c>
      <c r="M12622" s="1">
        <f t="shared" si="720"/>
        <v>50500000</v>
      </c>
      <c r="N12622" s="1">
        <v>2</v>
      </c>
      <c r="O12622" s="1">
        <v>103314000</v>
      </c>
      <c r="P12622" s="1">
        <v>2</v>
      </c>
      <c r="Q12622" s="5">
        <f t="shared" si="721"/>
        <v>264</v>
      </c>
      <c r="R12622">
        <f t="shared" si="722"/>
        <v>13</v>
      </c>
    </row>
    <row r="12623" spans="1:18" x14ac:dyDescent="0.3">
      <c r="A12623" s="1">
        <v>12621</v>
      </c>
      <c r="B12623" s="2">
        <f t="shared" si="717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718"/>
        <v>3270</v>
      </c>
      <c r="I12623" s="1"/>
      <c r="J12623" s="1">
        <v>1</v>
      </c>
      <c r="K12623" s="1">
        <f t="shared" si="719"/>
        <v>25252000</v>
      </c>
      <c r="L12623" s="1">
        <v>1</v>
      </c>
      <c r="M12623" s="1">
        <f t="shared" si="720"/>
        <v>50504000</v>
      </c>
      <c r="N12623" s="1">
        <v>2</v>
      </c>
      <c r="O12623" s="1">
        <v>103322000</v>
      </c>
      <c r="P12623" s="1">
        <v>2</v>
      </c>
      <c r="Q12623" s="5">
        <f t="shared" si="721"/>
        <v>264</v>
      </c>
      <c r="R12623">
        <f t="shared" si="722"/>
        <v>13</v>
      </c>
    </row>
    <row r="12624" spans="1:18" x14ac:dyDescent="0.3">
      <c r="A12624" s="1">
        <v>12622</v>
      </c>
      <c r="B12624" s="2">
        <f t="shared" si="717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718"/>
        <v>3270</v>
      </c>
      <c r="I12624" s="1"/>
      <c r="J12624" s="1">
        <v>1</v>
      </c>
      <c r="K12624" s="1">
        <f t="shared" si="719"/>
        <v>25254000</v>
      </c>
      <c r="L12624" s="1">
        <v>1</v>
      </c>
      <c r="M12624" s="1">
        <f t="shared" si="720"/>
        <v>50508000</v>
      </c>
      <c r="N12624" s="1">
        <v>2</v>
      </c>
      <c r="O12624" s="1">
        <v>103330000</v>
      </c>
      <c r="P12624" s="1">
        <v>2</v>
      </c>
      <c r="Q12624" s="5">
        <f t="shared" si="721"/>
        <v>264</v>
      </c>
      <c r="R12624">
        <f t="shared" si="722"/>
        <v>13</v>
      </c>
    </row>
    <row r="12625" spans="1:18" x14ac:dyDescent="0.3">
      <c r="A12625" s="1">
        <v>12623</v>
      </c>
      <c r="B12625" s="2">
        <f t="shared" si="717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718"/>
        <v>3270</v>
      </c>
      <c r="I12625" s="1"/>
      <c r="J12625" s="1">
        <v>1</v>
      </c>
      <c r="K12625" s="1">
        <f t="shared" si="719"/>
        <v>25256000</v>
      </c>
      <c r="L12625" s="1">
        <v>1</v>
      </c>
      <c r="M12625" s="1">
        <f t="shared" si="720"/>
        <v>50512000</v>
      </c>
      <c r="N12625" s="1">
        <v>2</v>
      </c>
      <c r="O12625" s="1">
        <v>103338000</v>
      </c>
      <c r="P12625" s="1">
        <v>2</v>
      </c>
      <c r="Q12625" s="5">
        <f t="shared" si="721"/>
        <v>264</v>
      </c>
      <c r="R12625">
        <f t="shared" si="722"/>
        <v>13</v>
      </c>
    </row>
    <row r="12626" spans="1:18" x14ac:dyDescent="0.3">
      <c r="A12626" s="1">
        <v>12624</v>
      </c>
      <c r="B12626" s="2">
        <f t="shared" si="717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718"/>
        <v>3270</v>
      </c>
      <c r="I12626" s="1"/>
      <c r="J12626" s="1">
        <v>1</v>
      </c>
      <c r="K12626" s="1">
        <f t="shared" si="719"/>
        <v>25258000</v>
      </c>
      <c r="L12626" s="1">
        <v>1</v>
      </c>
      <c r="M12626" s="1">
        <f t="shared" si="720"/>
        <v>50516000</v>
      </c>
      <c r="N12626" s="1">
        <v>2</v>
      </c>
      <c r="O12626" s="1">
        <v>103346000</v>
      </c>
      <c r="P12626" s="1">
        <v>2</v>
      </c>
      <c r="Q12626" s="5">
        <f t="shared" si="721"/>
        <v>264</v>
      </c>
      <c r="R12626">
        <f t="shared" si="722"/>
        <v>13</v>
      </c>
    </row>
    <row r="12627" spans="1:18" x14ac:dyDescent="0.3">
      <c r="A12627" s="1">
        <v>12625</v>
      </c>
      <c r="B12627" s="2">
        <f t="shared" si="717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718"/>
        <v>3270</v>
      </c>
      <c r="I12627" s="1"/>
      <c r="J12627" s="1">
        <v>1</v>
      </c>
      <c r="K12627" s="1">
        <f t="shared" si="719"/>
        <v>25260000</v>
      </c>
      <c r="L12627" s="1">
        <v>1</v>
      </c>
      <c r="M12627" s="1">
        <f t="shared" si="720"/>
        <v>50520000</v>
      </c>
      <c r="N12627" s="1">
        <v>2</v>
      </c>
      <c r="O12627" s="1">
        <v>103354000</v>
      </c>
      <c r="P12627" s="1">
        <v>2</v>
      </c>
      <c r="Q12627" s="5">
        <f t="shared" si="721"/>
        <v>264</v>
      </c>
      <c r="R12627">
        <f t="shared" si="722"/>
        <v>13</v>
      </c>
    </row>
    <row r="12628" spans="1:18" x14ac:dyDescent="0.3">
      <c r="A12628" s="1">
        <v>12626</v>
      </c>
      <c r="B12628" s="2">
        <f t="shared" si="717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718"/>
        <v>3270</v>
      </c>
      <c r="I12628" s="1"/>
      <c r="J12628" s="1">
        <v>1</v>
      </c>
      <c r="K12628" s="1">
        <f t="shared" si="719"/>
        <v>25262000</v>
      </c>
      <c r="L12628" s="1">
        <v>1</v>
      </c>
      <c r="M12628" s="1">
        <f t="shared" si="720"/>
        <v>50524000</v>
      </c>
      <c r="N12628" s="1">
        <v>2</v>
      </c>
      <c r="O12628" s="1">
        <v>103362000</v>
      </c>
      <c r="P12628" s="1">
        <v>2</v>
      </c>
      <c r="Q12628" s="5">
        <f t="shared" si="721"/>
        <v>264</v>
      </c>
      <c r="R12628">
        <f t="shared" si="722"/>
        <v>13</v>
      </c>
    </row>
    <row r="12629" spans="1:18" x14ac:dyDescent="0.3">
      <c r="A12629" s="1">
        <v>12627</v>
      </c>
      <c r="B12629" s="2">
        <f t="shared" si="717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718"/>
        <v>3270</v>
      </c>
      <c r="I12629" s="1"/>
      <c r="J12629" s="1">
        <v>1</v>
      </c>
      <c r="K12629" s="1">
        <f t="shared" si="719"/>
        <v>25264000</v>
      </c>
      <c r="L12629" s="1">
        <v>1</v>
      </c>
      <c r="M12629" s="1">
        <f t="shared" si="720"/>
        <v>50528000</v>
      </c>
      <c r="N12629" s="1">
        <v>2</v>
      </c>
      <c r="O12629" s="1">
        <v>103370000</v>
      </c>
      <c r="P12629" s="1">
        <v>2</v>
      </c>
      <c r="Q12629" s="5">
        <f t="shared" si="721"/>
        <v>264</v>
      </c>
      <c r="R12629">
        <f t="shared" si="722"/>
        <v>13</v>
      </c>
    </row>
    <row r="12630" spans="1:18" x14ac:dyDescent="0.3">
      <c r="A12630" s="1">
        <v>12628</v>
      </c>
      <c r="B12630" s="2">
        <f t="shared" si="717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718"/>
        <v>3270</v>
      </c>
      <c r="I12630" s="1"/>
      <c r="J12630" s="1">
        <v>1</v>
      </c>
      <c r="K12630" s="1">
        <f t="shared" si="719"/>
        <v>25266000</v>
      </c>
      <c r="L12630" s="1">
        <v>1</v>
      </c>
      <c r="M12630" s="1">
        <f t="shared" si="720"/>
        <v>50532000</v>
      </c>
      <c r="N12630" s="1">
        <v>2</v>
      </c>
      <c r="O12630" s="1">
        <v>103378000</v>
      </c>
      <c r="P12630" s="1">
        <v>2</v>
      </c>
      <c r="Q12630" s="5">
        <f t="shared" si="721"/>
        <v>264</v>
      </c>
      <c r="R12630">
        <f t="shared" si="722"/>
        <v>13</v>
      </c>
    </row>
    <row r="12631" spans="1:18" x14ac:dyDescent="0.3">
      <c r="A12631" s="1">
        <v>12629</v>
      </c>
      <c r="B12631" s="2">
        <f t="shared" si="717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718"/>
        <v>3270</v>
      </c>
      <c r="I12631" s="1"/>
      <c r="J12631" s="1">
        <v>1</v>
      </c>
      <c r="K12631" s="1">
        <f t="shared" si="719"/>
        <v>25268000</v>
      </c>
      <c r="L12631" s="1">
        <v>1</v>
      </c>
      <c r="M12631" s="1">
        <f t="shared" si="720"/>
        <v>50536000</v>
      </c>
      <c r="N12631" s="1">
        <v>2</v>
      </c>
      <c r="O12631" s="1">
        <v>103386000</v>
      </c>
      <c r="P12631" s="1">
        <v>2</v>
      </c>
      <c r="Q12631" s="5">
        <f t="shared" si="721"/>
        <v>264</v>
      </c>
      <c r="R12631">
        <f t="shared" si="722"/>
        <v>13</v>
      </c>
    </row>
    <row r="12632" spans="1:18" x14ac:dyDescent="0.3">
      <c r="A12632" s="1">
        <v>12630</v>
      </c>
      <c r="B12632" s="2">
        <f t="shared" si="717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718"/>
        <v>3270</v>
      </c>
      <c r="I12632" s="1"/>
      <c r="J12632" s="1">
        <v>1</v>
      </c>
      <c r="K12632" s="1">
        <f t="shared" si="719"/>
        <v>25270000</v>
      </c>
      <c r="L12632" s="1">
        <v>1</v>
      </c>
      <c r="M12632" s="1">
        <f t="shared" si="720"/>
        <v>50540000</v>
      </c>
      <c r="N12632" s="1">
        <v>2</v>
      </c>
      <c r="O12632" s="1">
        <v>103394000</v>
      </c>
      <c r="P12632" s="1">
        <v>2</v>
      </c>
      <c r="Q12632" s="5">
        <f t="shared" si="721"/>
        <v>264</v>
      </c>
      <c r="R12632">
        <f t="shared" si="722"/>
        <v>13</v>
      </c>
    </row>
    <row r="12633" spans="1:18" x14ac:dyDescent="0.3">
      <c r="A12633" s="1">
        <v>12631</v>
      </c>
      <c r="B12633" s="2">
        <f t="shared" si="717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718"/>
        <v>3270</v>
      </c>
      <c r="I12633" s="1"/>
      <c r="J12633" s="1">
        <v>1</v>
      </c>
      <c r="K12633" s="1">
        <f t="shared" si="719"/>
        <v>25272000</v>
      </c>
      <c r="L12633" s="1">
        <v>1</v>
      </c>
      <c r="M12633" s="1">
        <f t="shared" si="720"/>
        <v>50544000</v>
      </c>
      <c r="N12633" s="1">
        <v>2</v>
      </c>
      <c r="O12633" s="1">
        <v>103402000</v>
      </c>
      <c r="P12633" s="1">
        <v>2</v>
      </c>
      <c r="Q12633" s="5">
        <f t="shared" si="721"/>
        <v>264</v>
      </c>
      <c r="R12633">
        <f t="shared" si="722"/>
        <v>13</v>
      </c>
    </row>
    <row r="12634" spans="1:18" x14ac:dyDescent="0.3">
      <c r="A12634" s="1">
        <v>12632</v>
      </c>
      <c r="B12634" s="2">
        <f t="shared" si="717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718"/>
        <v>3270</v>
      </c>
      <c r="I12634" s="1"/>
      <c r="J12634" s="1">
        <v>1</v>
      </c>
      <c r="K12634" s="1">
        <f t="shared" si="719"/>
        <v>25274000</v>
      </c>
      <c r="L12634" s="1">
        <v>1</v>
      </c>
      <c r="M12634" s="1">
        <f t="shared" si="720"/>
        <v>50548000</v>
      </c>
      <c r="N12634" s="1">
        <v>2</v>
      </c>
      <c r="O12634" s="1">
        <v>103410000</v>
      </c>
      <c r="P12634" s="1">
        <v>2</v>
      </c>
      <c r="Q12634" s="5">
        <f t="shared" si="721"/>
        <v>264</v>
      </c>
      <c r="R12634">
        <f t="shared" si="722"/>
        <v>13</v>
      </c>
    </row>
    <row r="12635" spans="1:18" x14ac:dyDescent="0.3">
      <c r="A12635" s="1">
        <v>12633</v>
      </c>
      <c r="B12635" s="2">
        <f t="shared" si="717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718"/>
        <v>3270</v>
      </c>
      <c r="I12635" s="1"/>
      <c r="J12635" s="1">
        <v>1</v>
      </c>
      <c r="K12635" s="1">
        <f t="shared" si="719"/>
        <v>25276000</v>
      </c>
      <c r="L12635" s="1">
        <v>1</v>
      </c>
      <c r="M12635" s="1">
        <f t="shared" si="720"/>
        <v>50552000</v>
      </c>
      <c r="N12635" s="1">
        <v>2</v>
      </c>
      <c r="O12635" s="1">
        <v>103418000</v>
      </c>
      <c r="P12635" s="1">
        <v>2</v>
      </c>
      <c r="Q12635" s="5">
        <f t="shared" si="721"/>
        <v>264</v>
      </c>
      <c r="R12635">
        <f t="shared" si="722"/>
        <v>13</v>
      </c>
    </row>
    <row r="12636" spans="1:18" x14ac:dyDescent="0.3">
      <c r="A12636" s="1">
        <v>12634</v>
      </c>
      <c r="B12636" s="2">
        <f t="shared" si="717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718"/>
        <v>3270</v>
      </c>
      <c r="I12636" s="1"/>
      <c r="J12636" s="1">
        <v>1</v>
      </c>
      <c r="K12636" s="1">
        <f t="shared" si="719"/>
        <v>25278000</v>
      </c>
      <c r="L12636" s="1">
        <v>1</v>
      </c>
      <c r="M12636" s="1">
        <f t="shared" si="720"/>
        <v>50556000</v>
      </c>
      <c r="N12636" s="1">
        <v>2</v>
      </c>
      <c r="O12636" s="1">
        <v>103426000</v>
      </c>
      <c r="P12636" s="1">
        <v>2</v>
      </c>
      <c r="Q12636" s="5">
        <f t="shared" si="721"/>
        <v>264</v>
      </c>
      <c r="R12636">
        <f t="shared" si="722"/>
        <v>13</v>
      </c>
    </row>
    <row r="12637" spans="1:18" x14ac:dyDescent="0.3">
      <c r="A12637" s="1">
        <v>12635</v>
      </c>
      <c r="B12637" s="2">
        <f t="shared" si="717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718"/>
        <v>3270</v>
      </c>
      <c r="I12637" s="1"/>
      <c r="J12637" s="1">
        <v>1</v>
      </c>
      <c r="K12637" s="1">
        <f t="shared" si="719"/>
        <v>25280000</v>
      </c>
      <c r="L12637" s="1">
        <v>1</v>
      </c>
      <c r="M12637" s="1">
        <f t="shared" si="720"/>
        <v>50560000</v>
      </c>
      <c r="N12637" s="1">
        <v>2</v>
      </c>
      <c r="O12637" s="1">
        <v>103434000</v>
      </c>
      <c r="P12637" s="1">
        <v>2</v>
      </c>
      <c r="Q12637" s="5">
        <f t="shared" si="721"/>
        <v>264</v>
      </c>
      <c r="R12637">
        <f t="shared" si="722"/>
        <v>13</v>
      </c>
    </row>
    <row r="12638" spans="1:18" x14ac:dyDescent="0.3">
      <c r="A12638" s="1">
        <v>12636</v>
      </c>
      <c r="B12638" s="2">
        <f t="shared" si="717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718"/>
        <v>3270</v>
      </c>
      <c r="I12638" s="1"/>
      <c r="J12638" s="1">
        <v>1</v>
      </c>
      <c r="K12638" s="1">
        <f t="shared" si="719"/>
        <v>25282000</v>
      </c>
      <c r="L12638" s="1">
        <v>1</v>
      </c>
      <c r="M12638" s="1">
        <f t="shared" si="720"/>
        <v>50564000</v>
      </c>
      <c r="N12638" s="1">
        <v>2</v>
      </c>
      <c r="O12638" s="1">
        <v>103442000</v>
      </c>
      <c r="P12638" s="1">
        <v>2</v>
      </c>
      <c r="Q12638" s="5">
        <f t="shared" si="721"/>
        <v>264</v>
      </c>
      <c r="R12638">
        <f t="shared" si="722"/>
        <v>13</v>
      </c>
    </row>
    <row r="12639" spans="1:18" x14ac:dyDescent="0.3">
      <c r="A12639" s="1">
        <v>12637</v>
      </c>
      <c r="B12639" s="2">
        <f t="shared" si="717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718"/>
        <v>3270</v>
      </c>
      <c r="I12639" s="1"/>
      <c r="J12639" s="1">
        <v>1</v>
      </c>
      <c r="K12639" s="1">
        <f t="shared" si="719"/>
        <v>25284000</v>
      </c>
      <c r="L12639" s="1">
        <v>1</v>
      </c>
      <c r="M12639" s="1">
        <f t="shared" si="720"/>
        <v>50568000</v>
      </c>
      <c r="N12639" s="1">
        <v>2</v>
      </c>
      <c r="O12639" s="1">
        <v>103450000</v>
      </c>
      <c r="P12639" s="1">
        <v>2</v>
      </c>
      <c r="Q12639" s="5">
        <f t="shared" si="721"/>
        <v>264</v>
      </c>
      <c r="R12639">
        <f t="shared" si="722"/>
        <v>13</v>
      </c>
    </row>
    <row r="12640" spans="1:18" x14ac:dyDescent="0.3">
      <c r="A12640" s="1">
        <v>12638</v>
      </c>
      <c r="B12640" s="2">
        <f t="shared" si="717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718"/>
        <v>3270</v>
      </c>
      <c r="I12640" s="1"/>
      <c r="J12640" s="1">
        <v>1</v>
      </c>
      <c r="K12640" s="1">
        <f t="shared" si="719"/>
        <v>25286000</v>
      </c>
      <c r="L12640" s="1">
        <v>1</v>
      </c>
      <c r="M12640" s="1">
        <f t="shared" si="720"/>
        <v>50572000</v>
      </c>
      <c r="N12640" s="1">
        <v>2</v>
      </c>
      <c r="O12640" s="1">
        <v>103458000</v>
      </c>
      <c r="P12640" s="1">
        <v>2</v>
      </c>
      <c r="Q12640" s="5">
        <f t="shared" si="721"/>
        <v>264</v>
      </c>
      <c r="R12640">
        <f t="shared" si="722"/>
        <v>13</v>
      </c>
    </row>
    <row r="12641" spans="1:18" x14ac:dyDescent="0.3">
      <c r="A12641" s="1">
        <v>12639</v>
      </c>
      <c r="B12641" s="2">
        <f t="shared" si="717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718"/>
        <v>3270</v>
      </c>
      <c r="I12641" s="1"/>
      <c r="J12641" s="1">
        <v>1</v>
      </c>
      <c r="K12641" s="1">
        <f t="shared" si="719"/>
        <v>25288000</v>
      </c>
      <c r="L12641" s="1">
        <v>1</v>
      </c>
      <c r="M12641" s="1">
        <f t="shared" si="720"/>
        <v>50576000</v>
      </c>
      <c r="N12641" s="1">
        <v>2</v>
      </c>
      <c r="O12641" s="1">
        <v>103466000</v>
      </c>
      <c r="P12641" s="1">
        <v>2</v>
      </c>
      <c r="Q12641" s="5">
        <f t="shared" si="721"/>
        <v>264</v>
      </c>
      <c r="R12641">
        <f t="shared" si="722"/>
        <v>13</v>
      </c>
    </row>
    <row r="12642" spans="1:18" x14ac:dyDescent="0.3">
      <c r="A12642" s="1">
        <v>12640</v>
      </c>
      <c r="B12642" s="2">
        <f t="shared" si="717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718"/>
        <v>3270</v>
      </c>
      <c r="I12642" s="1"/>
      <c r="J12642" s="1">
        <v>1</v>
      </c>
      <c r="K12642" s="1">
        <f t="shared" si="719"/>
        <v>25290000</v>
      </c>
      <c r="L12642" s="1">
        <v>1</v>
      </c>
      <c r="M12642" s="1">
        <f t="shared" si="720"/>
        <v>50580000</v>
      </c>
      <c r="N12642" s="1">
        <v>2</v>
      </c>
      <c r="O12642" s="1">
        <v>103474000</v>
      </c>
      <c r="P12642" s="1">
        <v>2</v>
      </c>
      <c r="Q12642" s="5">
        <f t="shared" si="721"/>
        <v>264</v>
      </c>
      <c r="R12642">
        <f t="shared" si="722"/>
        <v>13</v>
      </c>
    </row>
    <row r="12643" spans="1:18" x14ac:dyDescent="0.3">
      <c r="A12643" s="1">
        <v>12641</v>
      </c>
      <c r="B12643" s="2">
        <f t="shared" si="717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718"/>
        <v>3270</v>
      </c>
      <c r="I12643" s="1"/>
      <c r="J12643" s="1">
        <v>1</v>
      </c>
      <c r="K12643" s="1">
        <f t="shared" si="719"/>
        <v>25292000</v>
      </c>
      <c r="L12643" s="1">
        <v>1</v>
      </c>
      <c r="M12643" s="1">
        <f t="shared" si="720"/>
        <v>50584000</v>
      </c>
      <c r="N12643" s="1">
        <v>2</v>
      </c>
      <c r="O12643" s="1">
        <v>103482000</v>
      </c>
      <c r="P12643" s="1">
        <v>2</v>
      </c>
      <c r="Q12643" s="5">
        <f t="shared" si="721"/>
        <v>264</v>
      </c>
      <c r="R12643">
        <f t="shared" si="722"/>
        <v>13</v>
      </c>
    </row>
    <row r="12644" spans="1:18" x14ac:dyDescent="0.3">
      <c r="A12644" s="1">
        <v>12642</v>
      </c>
      <c r="B12644" s="2">
        <f t="shared" si="717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718"/>
        <v>3270</v>
      </c>
      <c r="I12644" s="1"/>
      <c r="J12644" s="1">
        <v>1</v>
      </c>
      <c r="K12644" s="1">
        <f t="shared" si="719"/>
        <v>25294000</v>
      </c>
      <c r="L12644" s="1">
        <v>1</v>
      </c>
      <c r="M12644" s="1">
        <f t="shared" si="720"/>
        <v>50588000</v>
      </c>
      <c r="N12644" s="1">
        <v>2</v>
      </c>
      <c r="O12644" s="1">
        <v>103490000</v>
      </c>
      <c r="P12644" s="1">
        <v>2</v>
      </c>
      <c r="Q12644" s="5">
        <f t="shared" si="721"/>
        <v>264</v>
      </c>
      <c r="R12644">
        <f t="shared" si="722"/>
        <v>13</v>
      </c>
    </row>
    <row r="12645" spans="1:18" x14ac:dyDescent="0.3">
      <c r="A12645" s="1">
        <v>12643</v>
      </c>
      <c r="B12645" s="2">
        <f t="shared" si="717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718"/>
        <v>3270</v>
      </c>
      <c r="I12645" s="1"/>
      <c r="J12645" s="1">
        <v>1</v>
      </c>
      <c r="K12645" s="1">
        <f t="shared" si="719"/>
        <v>25296000</v>
      </c>
      <c r="L12645" s="1">
        <v>1</v>
      </c>
      <c r="M12645" s="1">
        <f t="shared" si="720"/>
        <v>50592000</v>
      </c>
      <c r="N12645" s="1">
        <v>2</v>
      </c>
      <c r="O12645" s="1">
        <v>103498000</v>
      </c>
      <c r="P12645" s="1">
        <v>2</v>
      </c>
      <c r="Q12645" s="5">
        <f t="shared" si="721"/>
        <v>264</v>
      </c>
      <c r="R12645">
        <f t="shared" si="722"/>
        <v>13</v>
      </c>
    </row>
    <row r="12646" spans="1:18" x14ac:dyDescent="0.3">
      <c r="A12646" s="1">
        <v>12644</v>
      </c>
      <c r="B12646" s="2">
        <f t="shared" si="717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718"/>
        <v>3270</v>
      </c>
      <c r="I12646" s="1"/>
      <c r="J12646" s="1">
        <v>1</v>
      </c>
      <c r="K12646" s="1">
        <f t="shared" si="719"/>
        <v>25298000</v>
      </c>
      <c r="L12646" s="1">
        <v>1</v>
      </c>
      <c r="M12646" s="1">
        <f t="shared" si="720"/>
        <v>50596000</v>
      </c>
      <c r="N12646" s="1">
        <v>2</v>
      </c>
      <c r="O12646" s="1">
        <v>103506000</v>
      </c>
      <c r="P12646" s="1">
        <v>2</v>
      </c>
      <c r="Q12646" s="5">
        <f t="shared" si="721"/>
        <v>264</v>
      </c>
      <c r="R12646">
        <f t="shared" si="722"/>
        <v>13</v>
      </c>
    </row>
    <row r="12647" spans="1:18" x14ac:dyDescent="0.3">
      <c r="A12647" s="1">
        <v>12645</v>
      </c>
      <c r="B12647" s="2">
        <f t="shared" si="717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718"/>
        <v>3270</v>
      </c>
      <c r="I12647" s="1"/>
      <c r="J12647" s="1">
        <v>1</v>
      </c>
      <c r="K12647" s="1">
        <f t="shared" si="719"/>
        <v>25300000</v>
      </c>
      <c r="L12647" s="1">
        <v>1</v>
      </c>
      <c r="M12647" s="1">
        <f t="shared" si="720"/>
        <v>50600000</v>
      </c>
      <c r="N12647" s="1">
        <v>2</v>
      </c>
      <c r="O12647" s="1">
        <v>103514000</v>
      </c>
      <c r="P12647" s="1">
        <v>2</v>
      </c>
      <c r="Q12647" s="5">
        <f t="shared" si="721"/>
        <v>264</v>
      </c>
      <c r="R12647">
        <f t="shared" si="722"/>
        <v>13</v>
      </c>
    </row>
    <row r="12648" spans="1:18" x14ac:dyDescent="0.3">
      <c r="A12648" s="1">
        <v>12646</v>
      </c>
      <c r="B12648" s="2">
        <f t="shared" si="717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718"/>
        <v>3270</v>
      </c>
      <c r="I12648" s="1"/>
      <c r="J12648" s="1">
        <v>1</v>
      </c>
      <c r="K12648" s="1">
        <f t="shared" si="719"/>
        <v>25302000</v>
      </c>
      <c r="L12648" s="1">
        <v>1</v>
      </c>
      <c r="M12648" s="1">
        <f t="shared" si="720"/>
        <v>50604000</v>
      </c>
      <c r="N12648" s="1">
        <v>2</v>
      </c>
      <c r="O12648" s="1">
        <v>103522000</v>
      </c>
      <c r="P12648" s="1">
        <v>2</v>
      </c>
      <c r="Q12648" s="5">
        <f t="shared" si="721"/>
        <v>264</v>
      </c>
      <c r="R12648">
        <f t="shared" si="722"/>
        <v>13</v>
      </c>
    </row>
    <row r="12649" spans="1:18" x14ac:dyDescent="0.3">
      <c r="A12649" s="1">
        <v>12647</v>
      </c>
      <c r="B12649" s="2">
        <f t="shared" si="717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718"/>
        <v>3270</v>
      </c>
      <c r="I12649" s="1"/>
      <c r="J12649" s="1">
        <v>1</v>
      </c>
      <c r="K12649" s="1">
        <f t="shared" si="719"/>
        <v>25304000</v>
      </c>
      <c r="L12649" s="1">
        <v>1</v>
      </c>
      <c r="M12649" s="1">
        <f t="shared" si="720"/>
        <v>50608000</v>
      </c>
      <c r="N12649" s="1">
        <v>2</v>
      </c>
      <c r="O12649" s="1">
        <v>103530000</v>
      </c>
      <c r="P12649" s="1">
        <v>2</v>
      </c>
      <c r="Q12649" s="5">
        <f t="shared" si="721"/>
        <v>264</v>
      </c>
      <c r="R12649">
        <f t="shared" si="722"/>
        <v>13</v>
      </c>
    </row>
    <row r="12650" spans="1:18" x14ac:dyDescent="0.3">
      <c r="A12650" s="1">
        <v>12648</v>
      </c>
      <c r="B12650" s="2">
        <f t="shared" si="717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718"/>
        <v>3270</v>
      </c>
      <c r="I12650" s="1"/>
      <c r="J12650" s="1">
        <v>1</v>
      </c>
      <c r="K12650" s="1">
        <f t="shared" si="719"/>
        <v>25306000</v>
      </c>
      <c r="L12650" s="1">
        <v>1</v>
      </c>
      <c r="M12650" s="1">
        <f t="shared" si="720"/>
        <v>50612000</v>
      </c>
      <c r="N12650" s="1">
        <v>2</v>
      </c>
      <c r="O12650" s="1">
        <v>103538000</v>
      </c>
      <c r="P12650" s="1">
        <v>2</v>
      </c>
      <c r="Q12650" s="5">
        <f t="shared" si="721"/>
        <v>264</v>
      </c>
      <c r="R12650">
        <f t="shared" si="722"/>
        <v>13</v>
      </c>
    </row>
    <row r="12651" spans="1:18" x14ac:dyDescent="0.3">
      <c r="A12651" s="1">
        <v>12649</v>
      </c>
      <c r="B12651" s="2">
        <f t="shared" si="717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718"/>
        <v>3270</v>
      </c>
      <c r="I12651" s="1"/>
      <c r="J12651" s="1">
        <v>1</v>
      </c>
      <c r="K12651" s="1">
        <f t="shared" si="719"/>
        <v>25308000</v>
      </c>
      <c r="L12651" s="1">
        <v>1</v>
      </c>
      <c r="M12651" s="1">
        <f t="shared" si="720"/>
        <v>50616000</v>
      </c>
      <c r="N12651" s="1">
        <v>2</v>
      </c>
      <c r="O12651" s="1">
        <v>103546000</v>
      </c>
      <c r="P12651" s="1">
        <v>2</v>
      </c>
      <c r="Q12651" s="5">
        <f t="shared" si="721"/>
        <v>264</v>
      </c>
      <c r="R12651">
        <f t="shared" si="722"/>
        <v>13</v>
      </c>
    </row>
    <row r="12652" spans="1:18" x14ac:dyDescent="0.3">
      <c r="A12652" s="1">
        <v>12650</v>
      </c>
      <c r="B12652" s="2">
        <f t="shared" si="717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718"/>
        <v>3270</v>
      </c>
      <c r="I12652" s="1"/>
      <c r="J12652" s="1">
        <v>1</v>
      </c>
      <c r="K12652" s="1">
        <f t="shared" si="719"/>
        <v>25310000</v>
      </c>
      <c r="L12652" s="1">
        <v>1</v>
      </c>
      <c r="M12652" s="1">
        <f t="shared" si="720"/>
        <v>50620000</v>
      </c>
      <c r="N12652" s="1">
        <v>2</v>
      </c>
      <c r="O12652" s="1">
        <v>103554000</v>
      </c>
      <c r="P12652" s="1">
        <v>2</v>
      </c>
      <c r="Q12652" s="5">
        <f t="shared" si="721"/>
        <v>264</v>
      </c>
      <c r="R12652">
        <f t="shared" si="722"/>
        <v>13</v>
      </c>
    </row>
    <row r="12653" spans="1:18" x14ac:dyDescent="0.3">
      <c r="A12653" s="1">
        <v>12651</v>
      </c>
      <c r="B12653" s="2">
        <f t="shared" si="717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718"/>
        <v>3280</v>
      </c>
      <c r="I12653" s="1"/>
      <c r="J12653" s="1">
        <v>1</v>
      </c>
      <c r="K12653" s="1">
        <f t="shared" si="719"/>
        <v>25312000</v>
      </c>
      <c r="L12653" s="1">
        <v>1</v>
      </c>
      <c r="M12653" s="1">
        <f t="shared" si="720"/>
        <v>50624000</v>
      </c>
      <c r="N12653" s="1">
        <v>2</v>
      </c>
      <c r="O12653" s="1">
        <v>103562000</v>
      </c>
      <c r="P12653" s="1">
        <v>2</v>
      </c>
      <c r="Q12653" s="5">
        <f t="shared" si="721"/>
        <v>265</v>
      </c>
      <c r="R12653">
        <f t="shared" si="722"/>
        <v>13</v>
      </c>
    </row>
    <row r="12654" spans="1:18" x14ac:dyDescent="0.3">
      <c r="A12654" s="1">
        <v>12652</v>
      </c>
      <c r="B12654" s="2">
        <f t="shared" si="717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718"/>
        <v>3280</v>
      </c>
      <c r="I12654" s="1"/>
      <c r="J12654" s="1">
        <v>1</v>
      </c>
      <c r="K12654" s="1">
        <f t="shared" si="719"/>
        <v>25314000</v>
      </c>
      <c r="L12654" s="1">
        <v>1</v>
      </c>
      <c r="M12654" s="1">
        <f t="shared" si="720"/>
        <v>50628000</v>
      </c>
      <c r="N12654" s="1">
        <v>2</v>
      </c>
      <c r="O12654" s="1">
        <v>103570000</v>
      </c>
      <c r="P12654" s="1">
        <v>2</v>
      </c>
      <c r="Q12654" s="5">
        <f t="shared" si="721"/>
        <v>265</v>
      </c>
      <c r="R12654">
        <f t="shared" si="722"/>
        <v>13</v>
      </c>
    </row>
    <row r="12655" spans="1:18" x14ac:dyDescent="0.3">
      <c r="A12655" s="1">
        <v>12653</v>
      </c>
      <c r="B12655" s="2">
        <f t="shared" si="717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718"/>
        <v>3280</v>
      </c>
      <c r="I12655" s="1"/>
      <c r="J12655" s="1">
        <v>1</v>
      </c>
      <c r="K12655" s="1">
        <f t="shared" si="719"/>
        <v>25316000</v>
      </c>
      <c r="L12655" s="1">
        <v>1</v>
      </c>
      <c r="M12655" s="1">
        <f t="shared" si="720"/>
        <v>50632000</v>
      </c>
      <c r="N12655" s="1">
        <v>2</v>
      </c>
      <c r="O12655" s="1">
        <v>103578000</v>
      </c>
      <c r="P12655" s="1">
        <v>2</v>
      </c>
      <c r="Q12655" s="5">
        <f t="shared" si="721"/>
        <v>265</v>
      </c>
      <c r="R12655">
        <f t="shared" si="722"/>
        <v>13</v>
      </c>
    </row>
    <row r="12656" spans="1:18" x14ac:dyDescent="0.3">
      <c r="A12656" s="1">
        <v>12654</v>
      </c>
      <c r="B12656" s="2">
        <f t="shared" si="717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718"/>
        <v>3280</v>
      </c>
      <c r="I12656" s="1"/>
      <c r="J12656" s="1">
        <v>1</v>
      </c>
      <c r="K12656" s="1">
        <f t="shared" si="719"/>
        <v>25318000</v>
      </c>
      <c r="L12656" s="1">
        <v>1</v>
      </c>
      <c r="M12656" s="1">
        <f t="shared" si="720"/>
        <v>50636000</v>
      </c>
      <c r="N12656" s="1">
        <v>2</v>
      </c>
      <c r="O12656" s="1">
        <v>103586000</v>
      </c>
      <c r="P12656" s="1">
        <v>2</v>
      </c>
      <c r="Q12656" s="5">
        <f t="shared" si="721"/>
        <v>265</v>
      </c>
      <c r="R12656">
        <f t="shared" si="722"/>
        <v>13</v>
      </c>
    </row>
    <row r="12657" spans="1:18" x14ac:dyDescent="0.3">
      <c r="A12657" s="1">
        <v>12655</v>
      </c>
      <c r="B12657" s="2">
        <f t="shared" si="717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718"/>
        <v>3280</v>
      </c>
      <c r="I12657" s="1"/>
      <c r="J12657" s="1">
        <v>1</v>
      </c>
      <c r="K12657" s="1">
        <f t="shared" si="719"/>
        <v>25320000</v>
      </c>
      <c r="L12657" s="1">
        <v>1</v>
      </c>
      <c r="M12657" s="1">
        <f t="shared" si="720"/>
        <v>50640000</v>
      </c>
      <c r="N12657" s="1">
        <v>2</v>
      </c>
      <c r="O12657" s="1">
        <v>103594000</v>
      </c>
      <c r="P12657" s="1">
        <v>2</v>
      </c>
      <c r="Q12657" s="5">
        <f t="shared" si="721"/>
        <v>265</v>
      </c>
      <c r="R12657">
        <f t="shared" si="722"/>
        <v>13</v>
      </c>
    </row>
    <row r="12658" spans="1:18" x14ac:dyDescent="0.3">
      <c r="A12658" s="1">
        <v>12656</v>
      </c>
      <c r="B12658" s="2">
        <f t="shared" si="717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718"/>
        <v>3280</v>
      </c>
      <c r="I12658" s="1"/>
      <c r="J12658" s="1">
        <v>1</v>
      </c>
      <c r="K12658" s="1">
        <f t="shared" si="719"/>
        <v>25322000</v>
      </c>
      <c r="L12658" s="1">
        <v>1</v>
      </c>
      <c r="M12658" s="1">
        <f t="shared" si="720"/>
        <v>50644000</v>
      </c>
      <c r="N12658" s="1">
        <v>2</v>
      </c>
      <c r="O12658" s="1">
        <v>103602000</v>
      </c>
      <c r="P12658" s="1">
        <v>2</v>
      </c>
      <c r="Q12658" s="5">
        <f t="shared" si="721"/>
        <v>265</v>
      </c>
      <c r="R12658">
        <f t="shared" si="722"/>
        <v>13</v>
      </c>
    </row>
    <row r="12659" spans="1:18" x14ac:dyDescent="0.3">
      <c r="A12659" s="1">
        <v>12657</v>
      </c>
      <c r="B12659" s="2">
        <f t="shared" si="717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718"/>
        <v>3280</v>
      </c>
      <c r="I12659" s="1"/>
      <c r="J12659" s="1">
        <v>1</v>
      </c>
      <c r="K12659" s="1">
        <f t="shared" si="719"/>
        <v>25324000</v>
      </c>
      <c r="L12659" s="1">
        <v>1</v>
      </c>
      <c r="M12659" s="1">
        <f t="shared" si="720"/>
        <v>50648000</v>
      </c>
      <c r="N12659" s="1">
        <v>2</v>
      </c>
      <c r="O12659" s="1">
        <v>103610000</v>
      </c>
      <c r="P12659" s="1">
        <v>2</v>
      </c>
      <c r="Q12659" s="5">
        <f t="shared" si="721"/>
        <v>265</v>
      </c>
      <c r="R12659">
        <f t="shared" si="722"/>
        <v>13</v>
      </c>
    </row>
    <row r="12660" spans="1:18" x14ac:dyDescent="0.3">
      <c r="A12660" s="1">
        <v>12658</v>
      </c>
      <c r="B12660" s="2">
        <f t="shared" si="717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718"/>
        <v>3280</v>
      </c>
      <c r="I12660" s="1"/>
      <c r="J12660" s="1">
        <v>1</v>
      </c>
      <c r="K12660" s="1">
        <f t="shared" si="719"/>
        <v>25326000</v>
      </c>
      <c r="L12660" s="1">
        <v>1</v>
      </c>
      <c r="M12660" s="1">
        <f t="shared" si="720"/>
        <v>50652000</v>
      </c>
      <c r="N12660" s="1">
        <v>2</v>
      </c>
      <c r="O12660" s="1">
        <v>103618000</v>
      </c>
      <c r="P12660" s="1">
        <v>2</v>
      </c>
      <c r="Q12660" s="5">
        <f t="shared" si="721"/>
        <v>265</v>
      </c>
      <c r="R12660">
        <f t="shared" si="722"/>
        <v>13</v>
      </c>
    </row>
    <row r="12661" spans="1:18" x14ac:dyDescent="0.3">
      <c r="A12661" s="1">
        <v>12659</v>
      </c>
      <c r="B12661" s="2">
        <f t="shared" si="717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718"/>
        <v>3280</v>
      </c>
      <c r="I12661" s="1"/>
      <c r="J12661" s="1">
        <v>1</v>
      </c>
      <c r="K12661" s="1">
        <f t="shared" si="719"/>
        <v>25328000</v>
      </c>
      <c r="L12661" s="1">
        <v>1</v>
      </c>
      <c r="M12661" s="1">
        <f t="shared" si="720"/>
        <v>50656000</v>
      </c>
      <c r="N12661" s="1">
        <v>2</v>
      </c>
      <c r="O12661" s="1">
        <v>103626000</v>
      </c>
      <c r="P12661" s="1">
        <v>2</v>
      </c>
      <c r="Q12661" s="5">
        <f t="shared" si="721"/>
        <v>265</v>
      </c>
      <c r="R12661">
        <f t="shared" si="722"/>
        <v>13</v>
      </c>
    </row>
    <row r="12662" spans="1:18" x14ac:dyDescent="0.3">
      <c r="A12662" s="1">
        <v>12660</v>
      </c>
      <c r="B12662" s="2">
        <f t="shared" si="717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718"/>
        <v>3280</v>
      </c>
      <c r="I12662" s="1"/>
      <c r="J12662" s="1">
        <v>1</v>
      </c>
      <c r="K12662" s="1">
        <f t="shared" si="719"/>
        <v>25330000</v>
      </c>
      <c r="L12662" s="1">
        <v>1</v>
      </c>
      <c r="M12662" s="1">
        <f t="shared" si="720"/>
        <v>50660000</v>
      </c>
      <c r="N12662" s="1">
        <v>2</v>
      </c>
      <c r="O12662" s="1">
        <v>103634000</v>
      </c>
      <c r="P12662" s="1">
        <v>2</v>
      </c>
      <c r="Q12662" s="5">
        <f t="shared" si="721"/>
        <v>265</v>
      </c>
      <c r="R12662">
        <f t="shared" si="722"/>
        <v>13</v>
      </c>
    </row>
    <row r="12663" spans="1:18" x14ac:dyDescent="0.3">
      <c r="A12663" s="1">
        <v>12661</v>
      </c>
      <c r="B12663" s="2">
        <f t="shared" si="717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718"/>
        <v>3280</v>
      </c>
      <c r="I12663" s="1"/>
      <c r="J12663" s="1">
        <v>1</v>
      </c>
      <c r="K12663" s="1">
        <f t="shared" si="719"/>
        <v>25332000</v>
      </c>
      <c r="L12663" s="1">
        <v>1</v>
      </c>
      <c r="M12663" s="1">
        <f t="shared" si="720"/>
        <v>50664000</v>
      </c>
      <c r="N12663" s="1">
        <v>2</v>
      </c>
      <c r="O12663" s="1">
        <v>103642000</v>
      </c>
      <c r="P12663" s="1">
        <v>2</v>
      </c>
      <c r="Q12663" s="5">
        <f t="shared" si="721"/>
        <v>265</v>
      </c>
      <c r="R12663">
        <f t="shared" si="722"/>
        <v>13</v>
      </c>
    </row>
    <row r="12664" spans="1:18" x14ac:dyDescent="0.3">
      <c r="A12664" s="1">
        <v>12662</v>
      </c>
      <c r="B12664" s="2">
        <f t="shared" si="717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718"/>
        <v>3280</v>
      </c>
      <c r="I12664" s="1"/>
      <c r="J12664" s="1">
        <v>1</v>
      </c>
      <c r="K12664" s="1">
        <f t="shared" si="719"/>
        <v>25334000</v>
      </c>
      <c r="L12664" s="1">
        <v>1</v>
      </c>
      <c r="M12664" s="1">
        <f t="shared" si="720"/>
        <v>50668000</v>
      </c>
      <c r="N12664" s="1">
        <v>2</v>
      </c>
      <c r="O12664" s="1">
        <v>103650000</v>
      </c>
      <c r="P12664" s="1">
        <v>2</v>
      </c>
      <c r="Q12664" s="5">
        <f t="shared" si="721"/>
        <v>265</v>
      </c>
      <c r="R12664">
        <f t="shared" si="722"/>
        <v>13</v>
      </c>
    </row>
    <row r="12665" spans="1:18" x14ac:dyDescent="0.3">
      <c r="A12665" s="1">
        <v>12663</v>
      </c>
      <c r="B12665" s="2">
        <f t="shared" si="717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718"/>
        <v>3280</v>
      </c>
      <c r="I12665" s="1"/>
      <c r="J12665" s="1">
        <v>1</v>
      </c>
      <c r="K12665" s="1">
        <f t="shared" si="719"/>
        <v>25336000</v>
      </c>
      <c r="L12665" s="1">
        <v>1</v>
      </c>
      <c r="M12665" s="1">
        <f t="shared" si="720"/>
        <v>50672000</v>
      </c>
      <c r="N12665" s="1">
        <v>2</v>
      </c>
      <c r="O12665" s="1">
        <v>103658000</v>
      </c>
      <c r="P12665" s="1">
        <v>2</v>
      </c>
      <c r="Q12665" s="5">
        <f t="shared" si="721"/>
        <v>265</v>
      </c>
      <c r="R12665">
        <f t="shared" si="722"/>
        <v>13</v>
      </c>
    </row>
    <row r="12666" spans="1:18" x14ac:dyDescent="0.3">
      <c r="A12666" s="1">
        <v>12664</v>
      </c>
      <c r="B12666" s="2">
        <f t="shared" si="717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718"/>
        <v>3280</v>
      </c>
      <c r="I12666" s="1"/>
      <c r="J12666" s="1">
        <v>1</v>
      </c>
      <c r="K12666" s="1">
        <f t="shared" si="719"/>
        <v>25338000</v>
      </c>
      <c r="L12666" s="1">
        <v>1</v>
      </c>
      <c r="M12666" s="1">
        <f t="shared" si="720"/>
        <v>50676000</v>
      </c>
      <c r="N12666" s="1">
        <v>2</v>
      </c>
      <c r="O12666" s="1">
        <v>103666000</v>
      </c>
      <c r="P12666" s="1">
        <v>2</v>
      </c>
      <c r="Q12666" s="5">
        <f t="shared" si="721"/>
        <v>265</v>
      </c>
      <c r="R12666">
        <f t="shared" si="722"/>
        <v>13</v>
      </c>
    </row>
    <row r="12667" spans="1:18" x14ac:dyDescent="0.3">
      <c r="A12667" s="1">
        <v>12665</v>
      </c>
      <c r="B12667" s="2">
        <f t="shared" ref="B12667:B12730" si="723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724">ROUNDDOWN(A12666/50*10+750,-1)</f>
        <v>3280</v>
      </c>
      <c r="I12667" s="1"/>
      <c r="J12667" s="1">
        <v>1</v>
      </c>
      <c r="K12667" s="1">
        <f t="shared" ref="K12667:K12730" si="725">10000+A12667*2000</f>
        <v>25340000</v>
      </c>
      <c r="L12667" s="1">
        <v>1</v>
      </c>
      <c r="M12667" s="1">
        <f t="shared" ref="M12667:M12730" si="72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727">ROUNDDOWN(A12666/50+12,0)</f>
        <v>265</v>
      </c>
      <c r="R12667">
        <f t="shared" si="722"/>
        <v>13</v>
      </c>
    </row>
    <row r="12668" spans="1:18" x14ac:dyDescent="0.3">
      <c r="A12668" s="1">
        <v>12666</v>
      </c>
      <c r="B12668" s="2">
        <f t="shared" si="723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724"/>
        <v>3280</v>
      </c>
      <c r="I12668" s="1"/>
      <c r="J12668" s="1">
        <v>1</v>
      </c>
      <c r="K12668" s="1">
        <f t="shared" si="725"/>
        <v>25342000</v>
      </c>
      <c r="L12668" s="1">
        <v>1</v>
      </c>
      <c r="M12668" s="1">
        <f t="shared" si="726"/>
        <v>50684000</v>
      </c>
      <c r="N12668" s="1">
        <v>2</v>
      </c>
      <c r="O12668" s="1">
        <v>103682000</v>
      </c>
      <c r="P12668" s="1">
        <v>2</v>
      </c>
      <c r="Q12668" s="5">
        <f t="shared" si="727"/>
        <v>265</v>
      </c>
      <c r="R12668">
        <f t="shared" si="722"/>
        <v>13</v>
      </c>
    </row>
    <row r="12669" spans="1:18" x14ac:dyDescent="0.3">
      <c r="A12669" s="1">
        <v>12667</v>
      </c>
      <c r="B12669" s="2">
        <f t="shared" si="723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724"/>
        <v>3280</v>
      </c>
      <c r="I12669" s="1"/>
      <c r="J12669" s="1">
        <v>1</v>
      </c>
      <c r="K12669" s="1">
        <f t="shared" si="725"/>
        <v>25344000</v>
      </c>
      <c r="L12669" s="1">
        <v>1</v>
      </c>
      <c r="M12669" s="1">
        <f t="shared" si="726"/>
        <v>50688000</v>
      </c>
      <c r="N12669" s="1">
        <v>2</v>
      </c>
      <c r="O12669" s="1">
        <v>103690000</v>
      </c>
      <c r="P12669" s="1">
        <v>2</v>
      </c>
      <c r="Q12669" s="5">
        <f t="shared" si="727"/>
        <v>265</v>
      </c>
      <c r="R12669">
        <f t="shared" si="722"/>
        <v>13</v>
      </c>
    </row>
    <row r="12670" spans="1:18" x14ac:dyDescent="0.3">
      <c r="A12670" s="1">
        <v>12668</v>
      </c>
      <c r="B12670" s="2">
        <f t="shared" si="723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724"/>
        <v>3280</v>
      </c>
      <c r="I12670" s="1"/>
      <c r="J12670" s="1">
        <v>1</v>
      </c>
      <c r="K12670" s="1">
        <f t="shared" si="725"/>
        <v>25346000</v>
      </c>
      <c r="L12670" s="1">
        <v>1</v>
      </c>
      <c r="M12670" s="1">
        <f t="shared" si="726"/>
        <v>50692000</v>
      </c>
      <c r="N12670" s="1">
        <v>2</v>
      </c>
      <c r="O12670" s="1">
        <v>103698000</v>
      </c>
      <c r="P12670" s="1">
        <v>2</v>
      </c>
      <c r="Q12670" s="5">
        <f t="shared" si="727"/>
        <v>265</v>
      </c>
      <c r="R12670">
        <f t="shared" si="722"/>
        <v>13</v>
      </c>
    </row>
    <row r="12671" spans="1:18" x14ac:dyDescent="0.3">
      <c r="A12671" s="1">
        <v>12669</v>
      </c>
      <c r="B12671" s="2">
        <f t="shared" si="723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724"/>
        <v>3280</v>
      </c>
      <c r="I12671" s="1"/>
      <c r="J12671" s="1">
        <v>1</v>
      </c>
      <c r="K12671" s="1">
        <f t="shared" si="725"/>
        <v>25348000</v>
      </c>
      <c r="L12671" s="1">
        <v>1</v>
      </c>
      <c r="M12671" s="1">
        <f t="shared" si="726"/>
        <v>50696000</v>
      </c>
      <c r="N12671" s="1">
        <v>2</v>
      </c>
      <c r="O12671" s="1">
        <v>103706000</v>
      </c>
      <c r="P12671" s="1">
        <v>2</v>
      </c>
      <c r="Q12671" s="5">
        <f t="shared" si="727"/>
        <v>265</v>
      </c>
      <c r="R12671">
        <f t="shared" si="722"/>
        <v>13</v>
      </c>
    </row>
    <row r="12672" spans="1:18" x14ac:dyDescent="0.3">
      <c r="A12672" s="1">
        <v>12670</v>
      </c>
      <c r="B12672" s="2">
        <f t="shared" si="723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724"/>
        <v>3280</v>
      </c>
      <c r="I12672" s="1"/>
      <c r="J12672" s="1">
        <v>1</v>
      </c>
      <c r="K12672" s="1">
        <f t="shared" si="725"/>
        <v>25350000</v>
      </c>
      <c r="L12672" s="1">
        <v>1</v>
      </c>
      <c r="M12672" s="1">
        <f t="shared" si="726"/>
        <v>50700000</v>
      </c>
      <c r="N12672" s="1">
        <v>2</v>
      </c>
      <c r="O12672" s="1">
        <v>103714000</v>
      </c>
      <c r="P12672" s="1">
        <v>2</v>
      </c>
      <c r="Q12672" s="5">
        <f t="shared" si="727"/>
        <v>265</v>
      </c>
      <c r="R12672">
        <f t="shared" si="722"/>
        <v>13</v>
      </c>
    </row>
    <row r="12673" spans="1:18" x14ac:dyDescent="0.3">
      <c r="A12673" s="1">
        <v>12671</v>
      </c>
      <c r="B12673" s="2">
        <f t="shared" si="723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724"/>
        <v>3280</v>
      </c>
      <c r="I12673" s="1"/>
      <c r="J12673" s="1">
        <v>1</v>
      </c>
      <c r="K12673" s="1">
        <f t="shared" si="725"/>
        <v>25352000</v>
      </c>
      <c r="L12673" s="1">
        <v>1</v>
      </c>
      <c r="M12673" s="1">
        <f t="shared" si="726"/>
        <v>50704000</v>
      </c>
      <c r="N12673" s="1">
        <v>2</v>
      </c>
      <c r="O12673" s="1">
        <v>103722000</v>
      </c>
      <c r="P12673" s="1">
        <v>2</v>
      </c>
      <c r="Q12673" s="5">
        <f t="shared" si="727"/>
        <v>265</v>
      </c>
      <c r="R12673">
        <f t="shared" si="722"/>
        <v>13</v>
      </c>
    </row>
    <row r="12674" spans="1:18" x14ac:dyDescent="0.3">
      <c r="A12674" s="1">
        <v>12672</v>
      </c>
      <c r="B12674" s="2">
        <f t="shared" si="723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724"/>
        <v>3280</v>
      </c>
      <c r="I12674" s="1"/>
      <c r="J12674" s="1">
        <v>1</v>
      </c>
      <c r="K12674" s="1">
        <f t="shared" si="725"/>
        <v>25354000</v>
      </c>
      <c r="L12674" s="1">
        <v>1</v>
      </c>
      <c r="M12674" s="1">
        <f t="shared" si="726"/>
        <v>50708000</v>
      </c>
      <c r="N12674" s="1">
        <v>2</v>
      </c>
      <c r="O12674" s="1">
        <v>103730000</v>
      </c>
      <c r="P12674" s="1">
        <v>2</v>
      </c>
      <c r="Q12674" s="5">
        <f t="shared" si="727"/>
        <v>265</v>
      </c>
      <c r="R12674">
        <f t="shared" si="722"/>
        <v>13</v>
      </c>
    </row>
    <row r="12675" spans="1:18" x14ac:dyDescent="0.3">
      <c r="A12675" s="1">
        <v>12673</v>
      </c>
      <c r="B12675" s="2">
        <f t="shared" si="723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724"/>
        <v>3280</v>
      </c>
      <c r="I12675" s="1"/>
      <c r="J12675" s="1">
        <v>1</v>
      </c>
      <c r="K12675" s="1">
        <f t="shared" si="725"/>
        <v>25356000</v>
      </c>
      <c r="L12675" s="1">
        <v>1</v>
      </c>
      <c r="M12675" s="1">
        <f t="shared" si="726"/>
        <v>50712000</v>
      </c>
      <c r="N12675" s="1">
        <v>2</v>
      </c>
      <c r="O12675" s="1">
        <v>103738000</v>
      </c>
      <c r="P12675" s="1">
        <v>2</v>
      </c>
      <c r="Q12675" s="5">
        <f t="shared" si="727"/>
        <v>265</v>
      </c>
      <c r="R12675">
        <f t="shared" ref="R12675:R12738" si="728">QUOTIENT(A12675,1000)+1</f>
        <v>13</v>
      </c>
    </row>
    <row r="12676" spans="1:18" x14ac:dyDescent="0.3">
      <c r="A12676" s="1">
        <v>12674</v>
      </c>
      <c r="B12676" s="2">
        <f t="shared" si="723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724"/>
        <v>3280</v>
      </c>
      <c r="I12676" s="1"/>
      <c r="J12676" s="1">
        <v>1</v>
      </c>
      <c r="K12676" s="1">
        <f t="shared" si="725"/>
        <v>25358000</v>
      </c>
      <c r="L12676" s="1">
        <v>1</v>
      </c>
      <c r="M12676" s="1">
        <f t="shared" si="726"/>
        <v>50716000</v>
      </c>
      <c r="N12676" s="1">
        <v>2</v>
      </c>
      <c r="O12676" s="1">
        <v>103746000</v>
      </c>
      <c r="P12676" s="1">
        <v>2</v>
      </c>
      <c r="Q12676" s="5">
        <f t="shared" si="727"/>
        <v>265</v>
      </c>
      <c r="R12676">
        <f t="shared" si="728"/>
        <v>13</v>
      </c>
    </row>
    <row r="12677" spans="1:18" x14ac:dyDescent="0.3">
      <c r="A12677" s="1">
        <v>12675</v>
      </c>
      <c r="B12677" s="2">
        <f t="shared" si="723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724"/>
        <v>3280</v>
      </c>
      <c r="I12677" s="1"/>
      <c r="J12677" s="1">
        <v>1</v>
      </c>
      <c r="K12677" s="1">
        <f t="shared" si="725"/>
        <v>25360000</v>
      </c>
      <c r="L12677" s="1">
        <v>1</v>
      </c>
      <c r="M12677" s="1">
        <f t="shared" si="726"/>
        <v>50720000</v>
      </c>
      <c r="N12677" s="1">
        <v>2</v>
      </c>
      <c r="O12677" s="1">
        <v>103754000</v>
      </c>
      <c r="P12677" s="1">
        <v>2</v>
      </c>
      <c r="Q12677" s="5">
        <f t="shared" si="727"/>
        <v>265</v>
      </c>
      <c r="R12677">
        <f t="shared" si="728"/>
        <v>13</v>
      </c>
    </row>
    <row r="12678" spans="1:18" x14ac:dyDescent="0.3">
      <c r="A12678" s="1">
        <v>12676</v>
      </c>
      <c r="B12678" s="2">
        <f t="shared" si="723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724"/>
        <v>3280</v>
      </c>
      <c r="I12678" s="1"/>
      <c r="J12678" s="1">
        <v>1</v>
      </c>
      <c r="K12678" s="1">
        <f t="shared" si="725"/>
        <v>25362000</v>
      </c>
      <c r="L12678" s="1">
        <v>1</v>
      </c>
      <c r="M12678" s="1">
        <f t="shared" si="726"/>
        <v>50724000</v>
      </c>
      <c r="N12678" s="1">
        <v>2</v>
      </c>
      <c r="O12678" s="1">
        <v>103762000</v>
      </c>
      <c r="P12678" s="1">
        <v>2</v>
      </c>
      <c r="Q12678" s="5">
        <f t="shared" si="727"/>
        <v>265</v>
      </c>
      <c r="R12678">
        <f t="shared" si="728"/>
        <v>13</v>
      </c>
    </row>
    <row r="12679" spans="1:18" x14ac:dyDescent="0.3">
      <c r="A12679" s="1">
        <v>12677</v>
      </c>
      <c r="B12679" s="2">
        <f t="shared" si="723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724"/>
        <v>3280</v>
      </c>
      <c r="I12679" s="1"/>
      <c r="J12679" s="1">
        <v>1</v>
      </c>
      <c r="K12679" s="1">
        <f t="shared" si="725"/>
        <v>25364000</v>
      </c>
      <c r="L12679" s="1">
        <v>1</v>
      </c>
      <c r="M12679" s="1">
        <f t="shared" si="726"/>
        <v>50728000</v>
      </c>
      <c r="N12679" s="1">
        <v>2</v>
      </c>
      <c r="O12679" s="1">
        <v>103770000</v>
      </c>
      <c r="P12679" s="1">
        <v>2</v>
      </c>
      <c r="Q12679" s="5">
        <f t="shared" si="727"/>
        <v>265</v>
      </c>
      <c r="R12679">
        <f t="shared" si="728"/>
        <v>13</v>
      </c>
    </row>
    <row r="12680" spans="1:18" x14ac:dyDescent="0.3">
      <c r="A12680" s="1">
        <v>12678</v>
      </c>
      <c r="B12680" s="2">
        <f t="shared" si="723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724"/>
        <v>3280</v>
      </c>
      <c r="I12680" s="1"/>
      <c r="J12680" s="1">
        <v>1</v>
      </c>
      <c r="K12680" s="1">
        <f t="shared" si="725"/>
        <v>25366000</v>
      </c>
      <c r="L12680" s="1">
        <v>1</v>
      </c>
      <c r="M12680" s="1">
        <f t="shared" si="726"/>
        <v>50732000</v>
      </c>
      <c r="N12680" s="1">
        <v>2</v>
      </c>
      <c r="O12680" s="1">
        <v>103778000</v>
      </c>
      <c r="P12680" s="1">
        <v>2</v>
      </c>
      <c r="Q12680" s="5">
        <f t="shared" si="727"/>
        <v>265</v>
      </c>
      <c r="R12680">
        <f t="shared" si="728"/>
        <v>13</v>
      </c>
    </row>
    <row r="12681" spans="1:18" x14ac:dyDescent="0.3">
      <c r="A12681" s="1">
        <v>12679</v>
      </c>
      <c r="B12681" s="2">
        <f t="shared" si="723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724"/>
        <v>3280</v>
      </c>
      <c r="I12681" s="1"/>
      <c r="J12681" s="1">
        <v>1</v>
      </c>
      <c r="K12681" s="1">
        <f t="shared" si="725"/>
        <v>25368000</v>
      </c>
      <c r="L12681" s="1">
        <v>1</v>
      </c>
      <c r="M12681" s="1">
        <f t="shared" si="726"/>
        <v>50736000</v>
      </c>
      <c r="N12681" s="1">
        <v>2</v>
      </c>
      <c r="O12681" s="1">
        <v>103786000</v>
      </c>
      <c r="P12681" s="1">
        <v>2</v>
      </c>
      <c r="Q12681" s="5">
        <f t="shared" si="727"/>
        <v>265</v>
      </c>
      <c r="R12681">
        <f t="shared" si="728"/>
        <v>13</v>
      </c>
    </row>
    <row r="12682" spans="1:18" x14ac:dyDescent="0.3">
      <c r="A12682" s="1">
        <v>12680</v>
      </c>
      <c r="B12682" s="2">
        <f t="shared" si="723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724"/>
        <v>3280</v>
      </c>
      <c r="I12682" s="1"/>
      <c r="J12682" s="1">
        <v>1</v>
      </c>
      <c r="K12682" s="1">
        <f t="shared" si="725"/>
        <v>25370000</v>
      </c>
      <c r="L12682" s="1">
        <v>1</v>
      </c>
      <c r="M12682" s="1">
        <f t="shared" si="726"/>
        <v>50740000</v>
      </c>
      <c r="N12682" s="1">
        <v>2</v>
      </c>
      <c r="O12682" s="1">
        <v>103794000</v>
      </c>
      <c r="P12682" s="1">
        <v>2</v>
      </c>
      <c r="Q12682" s="5">
        <f t="shared" si="727"/>
        <v>265</v>
      </c>
      <c r="R12682">
        <f t="shared" si="728"/>
        <v>13</v>
      </c>
    </row>
    <row r="12683" spans="1:18" x14ac:dyDescent="0.3">
      <c r="A12683" s="1">
        <v>12681</v>
      </c>
      <c r="B12683" s="2">
        <f t="shared" si="723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724"/>
        <v>3280</v>
      </c>
      <c r="I12683" s="1"/>
      <c r="J12683" s="1">
        <v>1</v>
      </c>
      <c r="K12683" s="1">
        <f t="shared" si="725"/>
        <v>25372000</v>
      </c>
      <c r="L12683" s="1">
        <v>1</v>
      </c>
      <c r="M12683" s="1">
        <f t="shared" si="726"/>
        <v>50744000</v>
      </c>
      <c r="N12683" s="1">
        <v>2</v>
      </c>
      <c r="O12683" s="1">
        <v>103802000</v>
      </c>
      <c r="P12683" s="1">
        <v>2</v>
      </c>
      <c r="Q12683" s="5">
        <f t="shared" si="727"/>
        <v>265</v>
      </c>
      <c r="R12683">
        <f t="shared" si="728"/>
        <v>13</v>
      </c>
    </row>
    <row r="12684" spans="1:18" x14ac:dyDescent="0.3">
      <c r="A12684" s="1">
        <v>12682</v>
      </c>
      <c r="B12684" s="2">
        <f t="shared" si="723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724"/>
        <v>3280</v>
      </c>
      <c r="I12684" s="1"/>
      <c r="J12684" s="1">
        <v>1</v>
      </c>
      <c r="K12684" s="1">
        <f t="shared" si="725"/>
        <v>25374000</v>
      </c>
      <c r="L12684" s="1">
        <v>1</v>
      </c>
      <c r="M12684" s="1">
        <f t="shared" si="726"/>
        <v>50748000</v>
      </c>
      <c r="N12684" s="1">
        <v>2</v>
      </c>
      <c r="O12684" s="1">
        <v>103810000</v>
      </c>
      <c r="P12684" s="1">
        <v>2</v>
      </c>
      <c r="Q12684" s="5">
        <f t="shared" si="727"/>
        <v>265</v>
      </c>
      <c r="R12684">
        <f t="shared" si="728"/>
        <v>13</v>
      </c>
    </row>
    <row r="12685" spans="1:18" x14ac:dyDescent="0.3">
      <c r="A12685" s="1">
        <v>12683</v>
      </c>
      <c r="B12685" s="2">
        <f t="shared" si="723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724"/>
        <v>3280</v>
      </c>
      <c r="I12685" s="1"/>
      <c r="J12685" s="1">
        <v>1</v>
      </c>
      <c r="K12685" s="1">
        <f t="shared" si="725"/>
        <v>25376000</v>
      </c>
      <c r="L12685" s="1">
        <v>1</v>
      </c>
      <c r="M12685" s="1">
        <f t="shared" si="726"/>
        <v>50752000</v>
      </c>
      <c r="N12685" s="1">
        <v>2</v>
      </c>
      <c r="O12685" s="1">
        <v>103818000</v>
      </c>
      <c r="P12685" s="1">
        <v>2</v>
      </c>
      <c r="Q12685" s="5">
        <f t="shared" si="727"/>
        <v>265</v>
      </c>
      <c r="R12685">
        <f t="shared" si="728"/>
        <v>13</v>
      </c>
    </row>
    <row r="12686" spans="1:18" x14ac:dyDescent="0.3">
      <c r="A12686" s="1">
        <v>12684</v>
      </c>
      <c r="B12686" s="2">
        <f t="shared" si="723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724"/>
        <v>3280</v>
      </c>
      <c r="I12686" s="1"/>
      <c r="J12686" s="1">
        <v>1</v>
      </c>
      <c r="K12686" s="1">
        <f t="shared" si="725"/>
        <v>25378000</v>
      </c>
      <c r="L12686" s="1">
        <v>1</v>
      </c>
      <c r="M12686" s="1">
        <f t="shared" si="726"/>
        <v>50756000</v>
      </c>
      <c r="N12686" s="1">
        <v>2</v>
      </c>
      <c r="O12686" s="1">
        <v>103826000</v>
      </c>
      <c r="P12686" s="1">
        <v>2</v>
      </c>
      <c r="Q12686" s="5">
        <f t="shared" si="727"/>
        <v>265</v>
      </c>
      <c r="R12686">
        <f t="shared" si="728"/>
        <v>13</v>
      </c>
    </row>
    <row r="12687" spans="1:18" x14ac:dyDescent="0.3">
      <c r="A12687" s="1">
        <v>12685</v>
      </c>
      <c r="B12687" s="2">
        <f t="shared" si="723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724"/>
        <v>3280</v>
      </c>
      <c r="I12687" s="1"/>
      <c r="J12687" s="1">
        <v>1</v>
      </c>
      <c r="K12687" s="1">
        <f t="shared" si="725"/>
        <v>25380000</v>
      </c>
      <c r="L12687" s="1">
        <v>1</v>
      </c>
      <c r="M12687" s="1">
        <f t="shared" si="726"/>
        <v>50760000</v>
      </c>
      <c r="N12687" s="1">
        <v>2</v>
      </c>
      <c r="O12687" s="1">
        <v>103834000</v>
      </c>
      <c r="P12687" s="1">
        <v>2</v>
      </c>
      <c r="Q12687" s="5">
        <f t="shared" si="727"/>
        <v>265</v>
      </c>
      <c r="R12687">
        <f t="shared" si="728"/>
        <v>13</v>
      </c>
    </row>
    <row r="12688" spans="1:18" x14ac:dyDescent="0.3">
      <c r="A12688" s="1">
        <v>12686</v>
      </c>
      <c r="B12688" s="2">
        <f t="shared" si="723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724"/>
        <v>3280</v>
      </c>
      <c r="I12688" s="1"/>
      <c r="J12688" s="1">
        <v>1</v>
      </c>
      <c r="K12688" s="1">
        <f t="shared" si="725"/>
        <v>25382000</v>
      </c>
      <c r="L12688" s="1">
        <v>1</v>
      </c>
      <c r="M12688" s="1">
        <f t="shared" si="726"/>
        <v>50764000</v>
      </c>
      <c r="N12688" s="1">
        <v>2</v>
      </c>
      <c r="O12688" s="1">
        <v>103842000</v>
      </c>
      <c r="P12688" s="1">
        <v>2</v>
      </c>
      <c r="Q12688" s="5">
        <f t="shared" si="727"/>
        <v>265</v>
      </c>
      <c r="R12688">
        <f t="shared" si="728"/>
        <v>13</v>
      </c>
    </row>
    <row r="12689" spans="1:18" x14ac:dyDescent="0.3">
      <c r="A12689" s="1">
        <v>12687</v>
      </c>
      <c r="B12689" s="2">
        <f t="shared" si="723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724"/>
        <v>3280</v>
      </c>
      <c r="I12689" s="1"/>
      <c r="J12689" s="1">
        <v>1</v>
      </c>
      <c r="K12689" s="1">
        <f t="shared" si="725"/>
        <v>25384000</v>
      </c>
      <c r="L12689" s="1">
        <v>1</v>
      </c>
      <c r="M12689" s="1">
        <f t="shared" si="726"/>
        <v>50768000</v>
      </c>
      <c r="N12689" s="1">
        <v>2</v>
      </c>
      <c r="O12689" s="1">
        <v>103850000</v>
      </c>
      <c r="P12689" s="1">
        <v>2</v>
      </c>
      <c r="Q12689" s="5">
        <f t="shared" si="727"/>
        <v>265</v>
      </c>
      <c r="R12689">
        <f t="shared" si="728"/>
        <v>13</v>
      </c>
    </row>
    <row r="12690" spans="1:18" x14ac:dyDescent="0.3">
      <c r="A12690" s="1">
        <v>12688</v>
      </c>
      <c r="B12690" s="2">
        <f t="shared" si="723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724"/>
        <v>3280</v>
      </c>
      <c r="I12690" s="1"/>
      <c r="J12690" s="1">
        <v>1</v>
      </c>
      <c r="K12690" s="1">
        <f t="shared" si="725"/>
        <v>25386000</v>
      </c>
      <c r="L12690" s="1">
        <v>1</v>
      </c>
      <c r="M12690" s="1">
        <f t="shared" si="726"/>
        <v>50772000</v>
      </c>
      <c r="N12690" s="1">
        <v>2</v>
      </c>
      <c r="O12690" s="1">
        <v>103858000</v>
      </c>
      <c r="P12690" s="1">
        <v>2</v>
      </c>
      <c r="Q12690" s="5">
        <f t="shared" si="727"/>
        <v>265</v>
      </c>
      <c r="R12690">
        <f t="shared" si="728"/>
        <v>13</v>
      </c>
    </row>
    <row r="12691" spans="1:18" x14ac:dyDescent="0.3">
      <c r="A12691" s="1">
        <v>12689</v>
      </c>
      <c r="B12691" s="2">
        <f t="shared" si="723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724"/>
        <v>3280</v>
      </c>
      <c r="I12691" s="1"/>
      <c r="J12691" s="1">
        <v>1</v>
      </c>
      <c r="K12691" s="1">
        <f t="shared" si="725"/>
        <v>25388000</v>
      </c>
      <c r="L12691" s="1">
        <v>1</v>
      </c>
      <c r="M12691" s="1">
        <f t="shared" si="726"/>
        <v>50776000</v>
      </c>
      <c r="N12691" s="1">
        <v>2</v>
      </c>
      <c r="O12691" s="1">
        <v>103866000</v>
      </c>
      <c r="P12691" s="1">
        <v>2</v>
      </c>
      <c r="Q12691" s="5">
        <f t="shared" si="727"/>
        <v>265</v>
      </c>
      <c r="R12691">
        <f t="shared" si="728"/>
        <v>13</v>
      </c>
    </row>
    <row r="12692" spans="1:18" x14ac:dyDescent="0.3">
      <c r="A12692" s="1">
        <v>12690</v>
      </c>
      <c r="B12692" s="2">
        <f t="shared" si="723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724"/>
        <v>3280</v>
      </c>
      <c r="I12692" s="1"/>
      <c r="J12692" s="1">
        <v>1</v>
      </c>
      <c r="K12692" s="1">
        <f t="shared" si="725"/>
        <v>25390000</v>
      </c>
      <c r="L12692" s="1">
        <v>1</v>
      </c>
      <c r="M12692" s="1">
        <f t="shared" si="726"/>
        <v>50780000</v>
      </c>
      <c r="N12692" s="1">
        <v>2</v>
      </c>
      <c r="O12692" s="1">
        <v>103874000</v>
      </c>
      <c r="P12692" s="1">
        <v>2</v>
      </c>
      <c r="Q12692" s="5">
        <f t="shared" si="727"/>
        <v>265</v>
      </c>
      <c r="R12692">
        <f t="shared" si="728"/>
        <v>13</v>
      </c>
    </row>
    <row r="12693" spans="1:18" x14ac:dyDescent="0.3">
      <c r="A12693" s="1">
        <v>12691</v>
      </c>
      <c r="B12693" s="2">
        <f t="shared" si="723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724"/>
        <v>3280</v>
      </c>
      <c r="I12693" s="1"/>
      <c r="J12693" s="1">
        <v>1</v>
      </c>
      <c r="K12693" s="1">
        <f t="shared" si="725"/>
        <v>25392000</v>
      </c>
      <c r="L12693" s="1">
        <v>1</v>
      </c>
      <c r="M12693" s="1">
        <f t="shared" si="726"/>
        <v>50784000</v>
      </c>
      <c r="N12693" s="1">
        <v>2</v>
      </c>
      <c r="O12693" s="1">
        <v>103882000</v>
      </c>
      <c r="P12693" s="1">
        <v>2</v>
      </c>
      <c r="Q12693" s="5">
        <f t="shared" si="727"/>
        <v>265</v>
      </c>
      <c r="R12693">
        <f t="shared" si="728"/>
        <v>13</v>
      </c>
    </row>
    <row r="12694" spans="1:18" x14ac:dyDescent="0.3">
      <c r="A12694" s="1">
        <v>12692</v>
      </c>
      <c r="B12694" s="2">
        <f t="shared" si="723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724"/>
        <v>3280</v>
      </c>
      <c r="I12694" s="1"/>
      <c r="J12694" s="1">
        <v>1</v>
      </c>
      <c r="K12694" s="1">
        <f t="shared" si="725"/>
        <v>25394000</v>
      </c>
      <c r="L12694" s="1">
        <v>1</v>
      </c>
      <c r="M12694" s="1">
        <f t="shared" si="726"/>
        <v>50788000</v>
      </c>
      <c r="N12694" s="1">
        <v>2</v>
      </c>
      <c r="O12694" s="1">
        <v>103890000</v>
      </c>
      <c r="P12694" s="1">
        <v>2</v>
      </c>
      <c r="Q12694" s="5">
        <f t="shared" si="727"/>
        <v>265</v>
      </c>
      <c r="R12694">
        <f t="shared" si="728"/>
        <v>13</v>
      </c>
    </row>
    <row r="12695" spans="1:18" x14ac:dyDescent="0.3">
      <c r="A12695" s="1">
        <v>12693</v>
      </c>
      <c r="B12695" s="2">
        <f t="shared" si="723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724"/>
        <v>3280</v>
      </c>
      <c r="I12695" s="1"/>
      <c r="J12695" s="1">
        <v>1</v>
      </c>
      <c r="K12695" s="1">
        <f t="shared" si="725"/>
        <v>25396000</v>
      </c>
      <c r="L12695" s="1">
        <v>1</v>
      </c>
      <c r="M12695" s="1">
        <f t="shared" si="726"/>
        <v>50792000</v>
      </c>
      <c r="N12695" s="1">
        <v>2</v>
      </c>
      <c r="O12695" s="1">
        <v>103898000</v>
      </c>
      <c r="P12695" s="1">
        <v>2</v>
      </c>
      <c r="Q12695" s="5">
        <f t="shared" si="727"/>
        <v>265</v>
      </c>
      <c r="R12695">
        <f t="shared" si="728"/>
        <v>13</v>
      </c>
    </row>
    <row r="12696" spans="1:18" x14ac:dyDescent="0.3">
      <c r="A12696" s="1">
        <v>12694</v>
      </c>
      <c r="B12696" s="2">
        <f t="shared" si="723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724"/>
        <v>3280</v>
      </c>
      <c r="I12696" s="1"/>
      <c r="J12696" s="1">
        <v>1</v>
      </c>
      <c r="K12696" s="1">
        <f t="shared" si="725"/>
        <v>25398000</v>
      </c>
      <c r="L12696" s="1">
        <v>1</v>
      </c>
      <c r="M12696" s="1">
        <f t="shared" si="726"/>
        <v>50796000</v>
      </c>
      <c r="N12696" s="1">
        <v>2</v>
      </c>
      <c r="O12696" s="1">
        <v>103906000</v>
      </c>
      <c r="P12696" s="1">
        <v>2</v>
      </c>
      <c r="Q12696" s="5">
        <f t="shared" si="727"/>
        <v>265</v>
      </c>
      <c r="R12696">
        <f t="shared" si="728"/>
        <v>13</v>
      </c>
    </row>
    <row r="12697" spans="1:18" x14ac:dyDescent="0.3">
      <c r="A12697" s="1">
        <v>12695</v>
      </c>
      <c r="B12697" s="2">
        <f t="shared" si="723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724"/>
        <v>3280</v>
      </c>
      <c r="I12697" s="1"/>
      <c r="J12697" s="1">
        <v>1</v>
      </c>
      <c r="K12697" s="1">
        <f t="shared" si="725"/>
        <v>25400000</v>
      </c>
      <c r="L12697" s="1">
        <v>1</v>
      </c>
      <c r="M12697" s="1">
        <f t="shared" si="726"/>
        <v>50800000</v>
      </c>
      <c r="N12697" s="1">
        <v>2</v>
      </c>
      <c r="O12697" s="1">
        <v>103914000</v>
      </c>
      <c r="P12697" s="1">
        <v>2</v>
      </c>
      <c r="Q12697" s="5">
        <f t="shared" si="727"/>
        <v>265</v>
      </c>
      <c r="R12697">
        <f t="shared" si="728"/>
        <v>13</v>
      </c>
    </row>
    <row r="12698" spans="1:18" x14ac:dyDescent="0.3">
      <c r="A12698" s="1">
        <v>12696</v>
      </c>
      <c r="B12698" s="2">
        <f t="shared" si="723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724"/>
        <v>3280</v>
      </c>
      <c r="I12698" s="1"/>
      <c r="J12698" s="1">
        <v>1</v>
      </c>
      <c r="K12698" s="1">
        <f t="shared" si="725"/>
        <v>25402000</v>
      </c>
      <c r="L12698" s="1">
        <v>1</v>
      </c>
      <c r="M12698" s="1">
        <f t="shared" si="726"/>
        <v>50804000</v>
      </c>
      <c r="N12698" s="1">
        <v>2</v>
      </c>
      <c r="O12698" s="1">
        <v>103922000</v>
      </c>
      <c r="P12698" s="1">
        <v>2</v>
      </c>
      <c r="Q12698" s="5">
        <f t="shared" si="727"/>
        <v>265</v>
      </c>
      <c r="R12698">
        <f t="shared" si="728"/>
        <v>13</v>
      </c>
    </row>
    <row r="12699" spans="1:18" x14ac:dyDescent="0.3">
      <c r="A12699" s="1">
        <v>12697</v>
      </c>
      <c r="B12699" s="2">
        <f t="shared" si="723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724"/>
        <v>3280</v>
      </c>
      <c r="I12699" s="1"/>
      <c r="J12699" s="1">
        <v>1</v>
      </c>
      <c r="K12699" s="1">
        <f t="shared" si="725"/>
        <v>25404000</v>
      </c>
      <c r="L12699" s="1">
        <v>1</v>
      </c>
      <c r="M12699" s="1">
        <f t="shared" si="726"/>
        <v>50808000</v>
      </c>
      <c r="N12699" s="1">
        <v>2</v>
      </c>
      <c r="O12699" s="1">
        <v>103930000</v>
      </c>
      <c r="P12699" s="1">
        <v>2</v>
      </c>
      <c r="Q12699" s="5">
        <f t="shared" si="727"/>
        <v>265</v>
      </c>
      <c r="R12699">
        <f t="shared" si="728"/>
        <v>13</v>
      </c>
    </row>
    <row r="12700" spans="1:18" x14ac:dyDescent="0.3">
      <c r="A12700" s="1">
        <v>12698</v>
      </c>
      <c r="B12700" s="2">
        <f t="shared" si="723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724"/>
        <v>3280</v>
      </c>
      <c r="I12700" s="1"/>
      <c r="J12700" s="1">
        <v>1</v>
      </c>
      <c r="K12700" s="1">
        <f t="shared" si="725"/>
        <v>25406000</v>
      </c>
      <c r="L12700" s="1">
        <v>1</v>
      </c>
      <c r="M12700" s="1">
        <f t="shared" si="726"/>
        <v>50812000</v>
      </c>
      <c r="N12700" s="1">
        <v>2</v>
      </c>
      <c r="O12700" s="1">
        <v>103938000</v>
      </c>
      <c r="P12700" s="1">
        <v>2</v>
      </c>
      <c r="Q12700" s="5">
        <f t="shared" si="727"/>
        <v>265</v>
      </c>
      <c r="R12700">
        <f t="shared" si="728"/>
        <v>13</v>
      </c>
    </row>
    <row r="12701" spans="1:18" x14ac:dyDescent="0.3">
      <c r="A12701" s="1">
        <v>12699</v>
      </c>
      <c r="B12701" s="2">
        <f t="shared" si="723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724"/>
        <v>3280</v>
      </c>
      <c r="I12701" s="1"/>
      <c r="J12701" s="1">
        <v>1</v>
      </c>
      <c r="K12701" s="1">
        <f t="shared" si="725"/>
        <v>25408000</v>
      </c>
      <c r="L12701" s="1">
        <v>1</v>
      </c>
      <c r="M12701" s="1">
        <f t="shared" si="726"/>
        <v>50816000</v>
      </c>
      <c r="N12701" s="1">
        <v>2</v>
      </c>
      <c r="O12701" s="1">
        <v>103946000</v>
      </c>
      <c r="P12701" s="1">
        <v>2</v>
      </c>
      <c r="Q12701" s="5">
        <f t="shared" si="727"/>
        <v>265</v>
      </c>
      <c r="R12701">
        <f t="shared" si="728"/>
        <v>13</v>
      </c>
    </row>
    <row r="12702" spans="1:18" x14ac:dyDescent="0.3">
      <c r="A12702" s="1">
        <v>12700</v>
      </c>
      <c r="B12702" s="2">
        <f t="shared" si="723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="shared" si="725"/>
        <v>25410000</v>
      </c>
      <c r="L12702" s="1">
        <v>1</v>
      </c>
      <c r="M12702" s="1">
        <f t="shared" si="726"/>
        <v>50820000</v>
      </c>
      <c r="N12702" s="1">
        <v>2</v>
      </c>
      <c r="O12702" s="1">
        <v>103954000</v>
      </c>
      <c r="P12702" s="1">
        <v>2</v>
      </c>
      <c r="Q12702" s="5">
        <f t="shared" si="727"/>
        <v>265</v>
      </c>
      <c r="R12702">
        <f t="shared" si="728"/>
        <v>13</v>
      </c>
    </row>
    <row r="12703" spans="1:18" x14ac:dyDescent="0.3">
      <c r="A12703" s="1">
        <v>12701</v>
      </c>
      <c r="B12703" s="2">
        <f t="shared" si="723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724"/>
        <v>3290</v>
      </c>
      <c r="I12703" s="1"/>
      <c r="J12703" s="1">
        <v>1</v>
      </c>
      <c r="K12703" s="1">
        <f t="shared" si="725"/>
        <v>25412000</v>
      </c>
      <c r="L12703" s="1">
        <v>1</v>
      </c>
      <c r="M12703" s="1">
        <f t="shared" si="726"/>
        <v>50824000</v>
      </c>
      <c r="N12703" s="1">
        <v>2</v>
      </c>
      <c r="O12703" s="1">
        <v>103962000</v>
      </c>
      <c r="P12703" s="1">
        <v>2</v>
      </c>
      <c r="Q12703" s="5">
        <f t="shared" si="727"/>
        <v>266</v>
      </c>
      <c r="R12703">
        <f t="shared" si="728"/>
        <v>13</v>
      </c>
    </row>
    <row r="12704" spans="1:18" x14ac:dyDescent="0.3">
      <c r="A12704" s="1">
        <v>12702</v>
      </c>
      <c r="B12704" s="2">
        <f t="shared" si="723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724"/>
        <v>3290</v>
      </c>
      <c r="I12704" s="1"/>
      <c r="J12704" s="1">
        <v>1</v>
      </c>
      <c r="K12704" s="1">
        <f t="shared" si="725"/>
        <v>25414000</v>
      </c>
      <c r="L12704" s="1">
        <v>1</v>
      </c>
      <c r="M12704" s="1">
        <f t="shared" si="726"/>
        <v>50828000</v>
      </c>
      <c r="N12704" s="1">
        <v>2</v>
      </c>
      <c r="O12704" s="1">
        <v>103970000</v>
      </c>
      <c r="P12704" s="1">
        <v>2</v>
      </c>
      <c r="Q12704" s="5">
        <f t="shared" si="727"/>
        <v>266</v>
      </c>
      <c r="R12704">
        <f t="shared" si="728"/>
        <v>13</v>
      </c>
    </row>
    <row r="12705" spans="1:18" x14ac:dyDescent="0.3">
      <c r="A12705" s="1">
        <v>12703</v>
      </c>
      <c r="B12705" s="2">
        <f t="shared" si="723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724"/>
        <v>3290</v>
      </c>
      <c r="I12705" s="1"/>
      <c r="J12705" s="1">
        <v>1</v>
      </c>
      <c r="K12705" s="1">
        <f t="shared" si="725"/>
        <v>25416000</v>
      </c>
      <c r="L12705" s="1">
        <v>1</v>
      </c>
      <c r="M12705" s="1">
        <f t="shared" si="726"/>
        <v>50832000</v>
      </c>
      <c r="N12705" s="1">
        <v>2</v>
      </c>
      <c r="O12705" s="1">
        <v>103978000</v>
      </c>
      <c r="P12705" s="1">
        <v>2</v>
      </c>
      <c r="Q12705" s="5">
        <f t="shared" si="727"/>
        <v>266</v>
      </c>
      <c r="R12705">
        <f t="shared" si="728"/>
        <v>13</v>
      </c>
    </row>
    <row r="12706" spans="1:18" x14ac:dyDescent="0.3">
      <c r="A12706" s="1">
        <v>12704</v>
      </c>
      <c r="B12706" s="2">
        <f t="shared" si="723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724"/>
        <v>3290</v>
      </c>
      <c r="I12706" s="1"/>
      <c r="J12706" s="1">
        <v>1</v>
      </c>
      <c r="K12706" s="1">
        <f t="shared" si="725"/>
        <v>25418000</v>
      </c>
      <c r="L12706" s="1">
        <v>1</v>
      </c>
      <c r="M12706" s="1">
        <f t="shared" si="726"/>
        <v>50836000</v>
      </c>
      <c r="N12706" s="1">
        <v>2</v>
      </c>
      <c r="O12706" s="1">
        <v>103986000</v>
      </c>
      <c r="P12706" s="1">
        <v>2</v>
      </c>
      <c r="Q12706" s="5">
        <f t="shared" si="727"/>
        <v>266</v>
      </c>
      <c r="R12706">
        <f t="shared" si="728"/>
        <v>13</v>
      </c>
    </row>
    <row r="12707" spans="1:18" x14ac:dyDescent="0.3">
      <c r="A12707" s="1">
        <v>12705</v>
      </c>
      <c r="B12707" s="2">
        <f t="shared" si="723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724"/>
        <v>3290</v>
      </c>
      <c r="I12707" s="1"/>
      <c r="J12707" s="1">
        <v>1</v>
      </c>
      <c r="K12707" s="1">
        <f t="shared" si="725"/>
        <v>25420000</v>
      </c>
      <c r="L12707" s="1">
        <v>1</v>
      </c>
      <c r="M12707" s="1">
        <f t="shared" si="726"/>
        <v>50840000</v>
      </c>
      <c r="N12707" s="1">
        <v>2</v>
      </c>
      <c r="O12707" s="1">
        <v>103994000</v>
      </c>
      <c r="P12707" s="1">
        <v>2</v>
      </c>
      <c r="Q12707" s="5">
        <f t="shared" si="727"/>
        <v>266</v>
      </c>
      <c r="R12707">
        <f t="shared" si="728"/>
        <v>13</v>
      </c>
    </row>
    <row r="12708" spans="1:18" x14ac:dyDescent="0.3">
      <c r="A12708" s="1">
        <v>12706</v>
      </c>
      <c r="B12708" s="2">
        <f t="shared" si="723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724"/>
        <v>3290</v>
      </c>
      <c r="I12708" s="1"/>
      <c r="J12708" s="1">
        <v>1</v>
      </c>
      <c r="K12708" s="1">
        <f t="shared" si="725"/>
        <v>25422000</v>
      </c>
      <c r="L12708" s="1">
        <v>1</v>
      </c>
      <c r="M12708" s="1">
        <f t="shared" si="726"/>
        <v>50844000</v>
      </c>
      <c r="N12708" s="1">
        <v>2</v>
      </c>
      <c r="O12708" s="1">
        <v>104002000</v>
      </c>
      <c r="P12708" s="1">
        <v>2</v>
      </c>
      <c r="Q12708" s="5">
        <f t="shared" si="727"/>
        <v>266</v>
      </c>
      <c r="R12708">
        <f t="shared" si="728"/>
        <v>13</v>
      </c>
    </row>
    <row r="12709" spans="1:18" x14ac:dyDescent="0.3">
      <c r="A12709" s="1">
        <v>12707</v>
      </c>
      <c r="B12709" s="2">
        <f t="shared" si="723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724"/>
        <v>3290</v>
      </c>
      <c r="I12709" s="1"/>
      <c r="J12709" s="1">
        <v>1</v>
      </c>
      <c r="K12709" s="1">
        <f t="shared" si="725"/>
        <v>25424000</v>
      </c>
      <c r="L12709" s="1">
        <v>1</v>
      </c>
      <c r="M12709" s="1">
        <f t="shared" si="726"/>
        <v>50848000</v>
      </c>
      <c r="N12709" s="1">
        <v>2</v>
      </c>
      <c r="O12709" s="1">
        <v>104010000</v>
      </c>
      <c r="P12709" s="1">
        <v>2</v>
      </c>
      <c r="Q12709" s="5">
        <f t="shared" si="727"/>
        <v>266</v>
      </c>
      <c r="R12709">
        <f t="shared" si="728"/>
        <v>13</v>
      </c>
    </row>
    <row r="12710" spans="1:18" x14ac:dyDescent="0.3">
      <c r="A12710" s="1">
        <v>12708</v>
      </c>
      <c r="B12710" s="2">
        <f t="shared" si="723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724"/>
        <v>3290</v>
      </c>
      <c r="I12710" s="1"/>
      <c r="J12710" s="1">
        <v>1</v>
      </c>
      <c r="K12710" s="1">
        <f t="shared" si="725"/>
        <v>25426000</v>
      </c>
      <c r="L12710" s="1">
        <v>1</v>
      </c>
      <c r="M12710" s="1">
        <f t="shared" si="726"/>
        <v>50852000</v>
      </c>
      <c r="N12710" s="1">
        <v>2</v>
      </c>
      <c r="O12710" s="1">
        <v>104018000</v>
      </c>
      <c r="P12710" s="1">
        <v>2</v>
      </c>
      <c r="Q12710" s="5">
        <f t="shared" si="727"/>
        <v>266</v>
      </c>
      <c r="R12710">
        <f t="shared" si="728"/>
        <v>13</v>
      </c>
    </row>
    <row r="12711" spans="1:18" x14ac:dyDescent="0.3">
      <c r="A12711" s="1">
        <v>12709</v>
      </c>
      <c r="B12711" s="2">
        <f t="shared" si="723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724"/>
        <v>3290</v>
      </c>
      <c r="I12711" s="1"/>
      <c r="J12711" s="1">
        <v>1</v>
      </c>
      <c r="K12711" s="1">
        <f t="shared" si="725"/>
        <v>25428000</v>
      </c>
      <c r="L12711" s="1">
        <v>1</v>
      </c>
      <c r="M12711" s="1">
        <f t="shared" si="726"/>
        <v>50856000</v>
      </c>
      <c r="N12711" s="1">
        <v>2</v>
      </c>
      <c r="O12711" s="1">
        <v>104026000</v>
      </c>
      <c r="P12711" s="1">
        <v>2</v>
      </c>
      <c r="Q12711" s="5">
        <f t="shared" si="727"/>
        <v>266</v>
      </c>
      <c r="R12711">
        <f t="shared" si="728"/>
        <v>13</v>
      </c>
    </row>
    <row r="12712" spans="1:18" x14ac:dyDescent="0.3">
      <c r="A12712" s="1">
        <v>12710</v>
      </c>
      <c r="B12712" s="2">
        <f t="shared" si="723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724"/>
        <v>3290</v>
      </c>
      <c r="I12712" s="1"/>
      <c r="J12712" s="1">
        <v>1</v>
      </c>
      <c r="K12712" s="1">
        <f t="shared" si="725"/>
        <v>25430000</v>
      </c>
      <c r="L12712" s="1">
        <v>1</v>
      </c>
      <c r="M12712" s="1">
        <f t="shared" si="726"/>
        <v>50860000</v>
      </c>
      <c r="N12712" s="1">
        <v>2</v>
      </c>
      <c r="O12712" s="1">
        <v>104034000</v>
      </c>
      <c r="P12712" s="1">
        <v>2</v>
      </c>
      <c r="Q12712" s="5">
        <f t="shared" si="727"/>
        <v>266</v>
      </c>
      <c r="R12712">
        <f t="shared" si="728"/>
        <v>13</v>
      </c>
    </row>
    <row r="12713" spans="1:18" x14ac:dyDescent="0.3">
      <c r="A12713" s="1">
        <v>12711</v>
      </c>
      <c r="B12713" s="2">
        <f t="shared" si="723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724"/>
        <v>3290</v>
      </c>
      <c r="I12713" s="1"/>
      <c r="J12713" s="1">
        <v>1</v>
      </c>
      <c r="K12713" s="1">
        <f t="shared" si="725"/>
        <v>25432000</v>
      </c>
      <c r="L12713" s="1">
        <v>1</v>
      </c>
      <c r="M12713" s="1">
        <f t="shared" si="726"/>
        <v>50864000</v>
      </c>
      <c r="N12713" s="1">
        <v>2</v>
      </c>
      <c r="O12713" s="1">
        <v>104042000</v>
      </c>
      <c r="P12713" s="1">
        <v>2</v>
      </c>
      <c r="Q12713" s="5">
        <f t="shared" si="727"/>
        <v>266</v>
      </c>
      <c r="R12713">
        <f t="shared" si="728"/>
        <v>13</v>
      </c>
    </row>
    <row r="12714" spans="1:18" x14ac:dyDescent="0.3">
      <c r="A12714" s="1">
        <v>12712</v>
      </c>
      <c r="B12714" s="2">
        <f t="shared" si="723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724"/>
        <v>3290</v>
      </c>
      <c r="I12714" s="1"/>
      <c r="J12714" s="1">
        <v>1</v>
      </c>
      <c r="K12714" s="1">
        <f t="shared" si="725"/>
        <v>25434000</v>
      </c>
      <c r="L12714" s="1">
        <v>1</v>
      </c>
      <c r="M12714" s="1">
        <f t="shared" si="726"/>
        <v>50868000</v>
      </c>
      <c r="N12714" s="1">
        <v>2</v>
      </c>
      <c r="O12714" s="1">
        <v>104050000</v>
      </c>
      <c r="P12714" s="1">
        <v>2</v>
      </c>
      <c r="Q12714" s="5">
        <f t="shared" si="727"/>
        <v>266</v>
      </c>
      <c r="R12714">
        <f t="shared" si="728"/>
        <v>13</v>
      </c>
    </row>
    <row r="12715" spans="1:18" x14ac:dyDescent="0.3">
      <c r="A12715" s="1">
        <v>12713</v>
      </c>
      <c r="B12715" s="2">
        <f t="shared" si="723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724"/>
        <v>3290</v>
      </c>
      <c r="I12715" s="1"/>
      <c r="J12715" s="1">
        <v>1</v>
      </c>
      <c r="K12715" s="1">
        <f t="shared" si="725"/>
        <v>25436000</v>
      </c>
      <c r="L12715" s="1">
        <v>1</v>
      </c>
      <c r="M12715" s="1">
        <f t="shared" si="726"/>
        <v>50872000</v>
      </c>
      <c r="N12715" s="1">
        <v>2</v>
      </c>
      <c r="O12715" s="1">
        <v>104058000</v>
      </c>
      <c r="P12715" s="1">
        <v>2</v>
      </c>
      <c r="Q12715" s="5">
        <f t="shared" si="727"/>
        <v>266</v>
      </c>
      <c r="R12715">
        <f t="shared" si="728"/>
        <v>13</v>
      </c>
    </row>
    <row r="12716" spans="1:18" x14ac:dyDescent="0.3">
      <c r="A12716" s="1">
        <v>12714</v>
      </c>
      <c r="B12716" s="2">
        <f t="shared" si="723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724"/>
        <v>3290</v>
      </c>
      <c r="I12716" s="1"/>
      <c r="J12716" s="1">
        <v>1</v>
      </c>
      <c r="K12716" s="1">
        <f t="shared" si="725"/>
        <v>25438000</v>
      </c>
      <c r="L12716" s="1">
        <v>1</v>
      </c>
      <c r="M12716" s="1">
        <f t="shared" si="726"/>
        <v>50876000</v>
      </c>
      <c r="N12716" s="1">
        <v>2</v>
      </c>
      <c r="O12716" s="1">
        <v>104066000</v>
      </c>
      <c r="P12716" s="1">
        <v>2</v>
      </c>
      <c r="Q12716" s="5">
        <f t="shared" si="727"/>
        <v>266</v>
      </c>
      <c r="R12716">
        <f t="shared" si="728"/>
        <v>13</v>
      </c>
    </row>
    <row r="12717" spans="1:18" x14ac:dyDescent="0.3">
      <c r="A12717" s="1">
        <v>12715</v>
      </c>
      <c r="B12717" s="2">
        <f t="shared" si="723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724"/>
        <v>3290</v>
      </c>
      <c r="I12717" s="1"/>
      <c r="J12717" s="1">
        <v>1</v>
      </c>
      <c r="K12717" s="1">
        <f t="shared" si="725"/>
        <v>25440000</v>
      </c>
      <c r="L12717" s="1">
        <v>1</v>
      </c>
      <c r="M12717" s="1">
        <f t="shared" si="726"/>
        <v>50880000</v>
      </c>
      <c r="N12717" s="1">
        <v>2</v>
      </c>
      <c r="O12717" s="1">
        <v>104074000</v>
      </c>
      <c r="P12717" s="1">
        <v>2</v>
      </c>
      <c r="Q12717" s="5">
        <f t="shared" si="727"/>
        <v>266</v>
      </c>
      <c r="R12717">
        <f t="shared" si="728"/>
        <v>13</v>
      </c>
    </row>
    <row r="12718" spans="1:18" x14ac:dyDescent="0.3">
      <c r="A12718" s="1">
        <v>12716</v>
      </c>
      <c r="B12718" s="2">
        <f t="shared" si="723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724"/>
        <v>3290</v>
      </c>
      <c r="I12718" s="1"/>
      <c r="J12718" s="1">
        <v>1</v>
      </c>
      <c r="K12718" s="1">
        <f t="shared" si="725"/>
        <v>25442000</v>
      </c>
      <c r="L12718" s="1">
        <v>1</v>
      </c>
      <c r="M12718" s="1">
        <f t="shared" si="726"/>
        <v>50884000</v>
      </c>
      <c r="N12718" s="1">
        <v>2</v>
      </c>
      <c r="O12718" s="1">
        <v>104082000</v>
      </c>
      <c r="P12718" s="1">
        <v>2</v>
      </c>
      <c r="Q12718" s="5">
        <f t="shared" si="727"/>
        <v>266</v>
      </c>
      <c r="R12718">
        <f t="shared" si="728"/>
        <v>13</v>
      </c>
    </row>
    <row r="12719" spans="1:18" x14ac:dyDescent="0.3">
      <c r="A12719" s="1">
        <v>12717</v>
      </c>
      <c r="B12719" s="2">
        <f t="shared" si="723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724"/>
        <v>3290</v>
      </c>
      <c r="I12719" s="1"/>
      <c r="J12719" s="1">
        <v>1</v>
      </c>
      <c r="K12719" s="1">
        <f t="shared" si="725"/>
        <v>25444000</v>
      </c>
      <c r="L12719" s="1">
        <v>1</v>
      </c>
      <c r="M12719" s="1">
        <f t="shared" si="726"/>
        <v>50888000</v>
      </c>
      <c r="N12719" s="1">
        <v>2</v>
      </c>
      <c r="O12719" s="1">
        <v>104090000</v>
      </c>
      <c r="P12719" s="1">
        <v>2</v>
      </c>
      <c r="Q12719" s="5">
        <f t="shared" si="727"/>
        <v>266</v>
      </c>
      <c r="R12719">
        <f t="shared" si="728"/>
        <v>13</v>
      </c>
    </row>
    <row r="12720" spans="1:18" x14ac:dyDescent="0.3">
      <c r="A12720" s="1">
        <v>12718</v>
      </c>
      <c r="B12720" s="2">
        <f t="shared" si="723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724"/>
        <v>3290</v>
      </c>
      <c r="I12720" s="1"/>
      <c r="J12720" s="1">
        <v>1</v>
      </c>
      <c r="K12720" s="1">
        <f t="shared" si="725"/>
        <v>25446000</v>
      </c>
      <c r="L12720" s="1">
        <v>1</v>
      </c>
      <c r="M12720" s="1">
        <f t="shared" si="726"/>
        <v>50892000</v>
      </c>
      <c r="N12720" s="1">
        <v>2</v>
      </c>
      <c r="O12720" s="1">
        <v>104098000</v>
      </c>
      <c r="P12720" s="1">
        <v>2</v>
      </c>
      <c r="Q12720" s="5">
        <f t="shared" si="727"/>
        <v>266</v>
      </c>
      <c r="R12720">
        <f t="shared" si="728"/>
        <v>13</v>
      </c>
    </row>
    <row r="12721" spans="1:18" x14ac:dyDescent="0.3">
      <c r="A12721" s="1">
        <v>12719</v>
      </c>
      <c r="B12721" s="2">
        <f t="shared" si="723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724"/>
        <v>3290</v>
      </c>
      <c r="I12721" s="1"/>
      <c r="J12721" s="1">
        <v>1</v>
      </c>
      <c r="K12721" s="1">
        <f t="shared" si="725"/>
        <v>25448000</v>
      </c>
      <c r="L12721" s="1">
        <v>1</v>
      </c>
      <c r="M12721" s="1">
        <f t="shared" si="726"/>
        <v>50896000</v>
      </c>
      <c r="N12721" s="1">
        <v>2</v>
      </c>
      <c r="O12721" s="1">
        <v>104106000</v>
      </c>
      <c r="P12721" s="1">
        <v>2</v>
      </c>
      <c r="Q12721" s="5">
        <f t="shared" si="727"/>
        <v>266</v>
      </c>
      <c r="R12721">
        <f t="shared" si="728"/>
        <v>13</v>
      </c>
    </row>
    <row r="12722" spans="1:18" x14ac:dyDescent="0.3">
      <c r="A12722" s="1">
        <v>12720</v>
      </c>
      <c r="B12722" s="2">
        <f t="shared" si="723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724"/>
        <v>3290</v>
      </c>
      <c r="I12722" s="1"/>
      <c r="J12722" s="1">
        <v>1</v>
      </c>
      <c r="K12722" s="1">
        <f t="shared" si="725"/>
        <v>25450000</v>
      </c>
      <c r="L12722" s="1">
        <v>1</v>
      </c>
      <c r="M12722" s="1">
        <f t="shared" si="726"/>
        <v>50900000</v>
      </c>
      <c r="N12722" s="1">
        <v>2</v>
      </c>
      <c r="O12722" s="1">
        <v>104114000</v>
      </c>
      <c r="P12722" s="1">
        <v>2</v>
      </c>
      <c r="Q12722" s="5">
        <f t="shared" si="727"/>
        <v>266</v>
      </c>
      <c r="R12722">
        <f t="shared" si="728"/>
        <v>13</v>
      </c>
    </row>
    <row r="12723" spans="1:18" x14ac:dyDescent="0.3">
      <c r="A12723" s="1">
        <v>12721</v>
      </c>
      <c r="B12723" s="2">
        <f t="shared" si="723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724"/>
        <v>3290</v>
      </c>
      <c r="I12723" s="1"/>
      <c r="J12723" s="1">
        <v>1</v>
      </c>
      <c r="K12723" s="1">
        <f t="shared" si="725"/>
        <v>25452000</v>
      </c>
      <c r="L12723" s="1">
        <v>1</v>
      </c>
      <c r="M12723" s="1">
        <f t="shared" si="726"/>
        <v>50904000</v>
      </c>
      <c r="N12723" s="1">
        <v>2</v>
      </c>
      <c r="O12723" s="1">
        <v>104122000</v>
      </c>
      <c r="P12723" s="1">
        <v>2</v>
      </c>
      <c r="Q12723" s="5">
        <f t="shared" si="727"/>
        <v>266</v>
      </c>
      <c r="R12723">
        <f t="shared" si="728"/>
        <v>13</v>
      </c>
    </row>
    <row r="12724" spans="1:18" x14ac:dyDescent="0.3">
      <c r="A12724" s="1">
        <v>12722</v>
      </c>
      <c r="B12724" s="2">
        <f t="shared" si="723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724"/>
        <v>3290</v>
      </c>
      <c r="I12724" s="1"/>
      <c r="J12724" s="1">
        <v>1</v>
      </c>
      <c r="K12724" s="1">
        <f t="shared" si="725"/>
        <v>25454000</v>
      </c>
      <c r="L12724" s="1">
        <v>1</v>
      </c>
      <c r="M12724" s="1">
        <f t="shared" si="726"/>
        <v>50908000</v>
      </c>
      <c r="N12724" s="1">
        <v>2</v>
      </c>
      <c r="O12724" s="1">
        <v>104130000</v>
      </c>
      <c r="P12724" s="1">
        <v>2</v>
      </c>
      <c r="Q12724" s="5">
        <f t="shared" si="727"/>
        <v>266</v>
      </c>
      <c r="R12724">
        <f t="shared" si="728"/>
        <v>13</v>
      </c>
    </row>
    <row r="12725" spans="1:18" x14ac:dyDescent="0.3">
      <c r="A12725" s="1">
        <v>12723</v>
      </c>
      <c r="B12725" s="2">
        <f t="shared" si="723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724"/>
        <v>3290</v>
      </c>
      <c r="I12725" s="1"/>
      <c r="J12725" s="1">
        <v>1</v>
      </c>
      <c r="K12725" s="1">
        <f t="shared" si="725"/>
        <v>25456000</v>
      </c>
      <c r="L12725" s="1">
        <v>1</v>
      </c>
      <c r="M12725" s="1">
        <f t="shared" si="726"/>
        <v>50912000</v>
      </c>
      <c r="N12725" s="1">
        <v>2</v>
      </c>
      <c r="O12725" s="1">
        <v>104138000</v>
      </c>
      <c r="P12725" s="1">
        <v>2</v>
      </c>
      <c r="Q12725" s="5">
        <f t="shared" si="727"/>
        <v>266</v>
      </c>
      <c r="R12725">
        <f t="shared" si="728"/>
        <v>13</v>
      </c>
    </row>
    <row r="12726" spans="1:18" x14ac:dyDescent="0.3">
      <c r="A12726" s="1">
        <v>12724</v>
      </c>
      <c r="B12726" s="2">
        <f t="shared" si="723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724"/>
        <v>3290</v>
      </c>
      <c r="I12726" s="1"/>
      <c r="J12726" s="1">
        <v>1</v>
      </c>
      <c r="K12726" s="1">
        <f t="shared" si="725"/>
        <v>25458000</v>
      </c>
      <c r="L12726" s="1">
        <v>1</v>
      </c>
      <c r="M12726" s="1">
        <f t="shared" si="726"/>
        <v>50916000</v>
      </c>
      <c r="N12726" s="1">
        <v>2</v>
      </c>
      <c r="O12726" s="1">
        <v>104146000</v>
      </c>
      <c r="P12726" s="1">
        <v>2</v>
      </c>
      <c r="Q12726" s="5">
        <f t="shared" si="727"/>
        <v>266</v>
      </c>
      <c r="R12726">
        <f t="shared" si="728"/>
        <v>13</v>
      </c>
    </row>
    <row r="12727" spans="1:18" x14ac:dyDescent="0.3">
      <c r="A12727" s="1">
        <v>12725</v>
      </c>
      <c r="B12727" s="2">
        <f t="shared" si="723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724"/>
        <v>3290</v>
      </c>
      <c r="I12727" s="1"/>
      <c r="J12727" s="1">
        <v>1</v>
      </c>
      <c r="K12727" s="1">
        <f t="shared" si="725"/>
        <v>25460000</v>
      </c>
      <c r="L12727" s="1">
        <v>1</v>
      </c>
      <c r="M12727" s="1">
        <f t="shared" si="726"/>
        <v>50920000</v>
      </c>
      <c r="N12727" s="1">
        <v>2</v>
      </c>
      <c r="O12727" s="1">
        <v>104154000</v>
      </c>
      <c r="P12727" s="1">
        <v>2</v>
      </c>
      <c r="Q12727" s="5">
        <f t="shared" si="727"/>
        <v>266</v>
      </c>
      <c r="R12727">
        <f t="shared" si="728"/>
        <v>13</v>
      </c>
    </row>
    <row r="12728" spans="1:18" x14ac:dyDescent="0.3">
      <c r="A12728" s="1">
        <v>12726</v>
      </c>
      <c r="B12728" s="2">
        <f t="shared" si="723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724"/>
        <v>3290</v>
      </c>
      <c r="I12728" s="1"/>
      <c r="J12728" s="1">
        <v>1</v>
      </c>
      <c r="K12728" s="1">
        <f t="shared" si="725"/>
        <v>25462000</v>
      </c>
      <c r="L12728" s="1">
        <v>1</v>
      </c>
      <c r="M12728" s="1">
        <f t="shared" si="726"/>
        <v>50924000</v>
      </c>
      <c r="N12728" s="1">
        <v>2</v>
      </c>
      <c r="O12728" s="1">
        <v>104162000</v>
      </c>
      <c r="P12728" s="1">
        <v>2</v>
      </c>
      <c r="Q12728" s="5">
        <f t="shared" si="727"/>
        <v>266</v>
      </c>
      <c r="R12728">
        <f t="shared" si="728"/>
        <v>13</v>
      </c>
    </row>
    <row r="12729" spans="1:18" x14ac:dyDescent="0.3">
      <c r="A12729" s="1">
        <v>12727</v>
      </c>
      <c r="B12729" s="2">
        <f t="shared" si="723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724"/>
        <v>3290</v>
      </c>
      <c r="I12729" s="1"/>
      <c r="J12729" s="1">
        <v>1</v>
      </c>
      <c r="K12729" s="1">
        <f t="shared" si="725"/>
        <v>25464000</v>
      </c>
      <c r="L12729" s="1">
        <v>1</v>
      </c>
      <c r="M12729" s="1">
        <f t="shared" si="726"/>
        <v>50928000</v>
      </c>
      <c r="N12729" s="1">
        <v>2</v>
      </c>
      <c r="O12729" s="1">
        <v>104170000</v>
      </c>
      <c r="P12729" s="1">
        <v>2</v>
      </c>
      <c r="Q12729" s="5">
        <f t="shared" si="727"/>
        <v>266</v>
      </c>
      <c r="R12729">
        <f t="shared" si="728"/>
        <v>13</v>
      </c>
    </row>
    <row r="12730" spans="1:18" x14ac:dyDescent="0.3">
      <c r="A12730" s="1">
        <v>12728</v>
      </c>
      <c r="B12730" s="2">
        <f t="shared" si="723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724"/>
        <v>3290</v>
      </c>
      <c r="I12730" s="1"/>
      <c r="J12730" s="1">
        <v>1</v>
      </c>
      <c r="K12730" s="1">
        <f t="shared" si="725"/>
        <v>25466000</v>
      </c>
      <c r="L12730" s="1">
        <v>1</v>
      </c>
      <c r="M12730" s="1">
        <f t="shared" si="726"/>
        <v>50932000</v>
      </c>
      <c r="N12730" s="1">
        <v>2</v>
      </c>
      <c r="O12730" s="1">
        <v>104178000</v>
      </c>
      <c r="P12730" s="1">
        <v>2</v>
      </c>
      <c r="Q12730" s="5">
        <f t="shared" si="727"/>
        <v>266</v>
      </c>
      <c r="R12730">
        <f t="shared" si="728"/>
        <v>13</v>
      </c>
    </row>
    <row r="12731" spans="1:18" x14ac:dyDescent="0.3">
      <c r="A12731" s="1">
        <v>12729</v>
      </c>
      <c r="B12731" s="2">
        <f t="shared" ref="B12731:B12794" si="729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730">ROUNDDOWN(A12730/50*10+750,-1)</f>
        <v>3290</v>
      </c>
      <c r="I12731" s="1"/>
      <c r="J12731" s="1">
        <v>1</v>
      </c>
      <c r="K12731" s="1">
        <f t="shared" ref="K12731:K12794" si="731">10000+A12731*2000</f>
        <v>25468000</v>
      </c>
      <c r="L12731" s="1">
        <v>1</v>
      </c>
      <c r="M12731" s="1">
        <f t="shared" ref="M12731:M12794" si="73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733">ROUNDDOWN(A12730/50+12,0)</f>
        <v>266</v>
      </c>
      <c r="R12731">
        <f t="shared" si="728"/>
        <v>13</v>
      </c>
    </row>
    <row r="12732" spans="1:18" x14ac:dyDescent="0.3">
      <c r="A12732" s="1">
        <v>12730</v>
      </c>
      <c r="B12732" s="2">
        <f t="shared" si="729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730"/>
        <v>3290</v>
      </c>
      <c r="I12732" s="1"/>
      <c r="J12732" s="1">
        <v>1</v>
      </c>
      <c r="K12732" s="1">
        <f t="shared" si="731"/>
        <v>25470000</v>
      </c>
      <c r="L12732" s="1">
        <v>1</v>
      </c>
      <c r="M12732" s="1">
        <f t="shared" si="732"/>
        <v>50940000</v>
      </c>
      <c r="N12732" s="1">
        <v>2</v>
      </c>
      <c r="O12732" s="1">
        <v>104194000</v>
      </c>
      <c r="P12732" s="1">
        <v>2</v>
      </c>
      <c r="Q12732" s="5">
        <f t="shared" si="733"/>
        <v>266</v>
      </c>
      <c r="R12732">
        <f t="shared" si="728"/>
        <v>13</v>
      </c>
    </row>
    <row r="12733" spans="1:18" x14ac:dyDescent="0.3">
      <c r="A12733" s="1">
        <v>12731</v>
      </c>
      <c r="B12733" s="2">
        <f t="shared" si="729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730"/>
        <v>3290</v>
      </c>
      <c r="I12733" s="1"/>
      <c r="J12733" s="1">
        <v>1</v>
      </c>
      <c r="K12733" s="1">
        <f t="shared" si="731"/>
        <v>25472000</v>
      </c>
      <c r="L12733" s="1">
        <v>1</v>
      </c>
      <c r="M12733" s="1">
        <f t="shared" si="732"/>
        <v>50944000</v>
      </c>
      <c r="N12733" s="1">
        <v>2</v>
      </c>
      <c r="O12733" s="1">
        <v>104202000</v>
      </c>
      <c r="P12733" s="1">
        <v>2</v>
      </c>
      <c r="Q12733" s="5">
        <f t="shared" si="733"/>
        <v>266</v>
      </c>
      <c r="R12733">
        <f t="shared" si="728"/>
        <v>13</v>
      </c>
    </row>
    <row r="12734" spans="1:18" x14ac:dyDescent="0.3">
      <c r="A12734" s="1">
        <v>12732</v>
      </c>
      <c r="B12734" s="2">
        <f t="shared" si="729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730"/>
        <v>3290</v>
      </c>
      <c r="I12734" s="1"/>
      <c r="J12734" s="1">
        <v>1</v>
      </c>
      <c r="K12734" s="1">
        <f t="shared" si="731"/>
        <v>25474000</v>
      </c>
      <c r="L12734" s="1">
        <v>1</v>
      </c>
      <c r="M12734" s="1">
        <f t="shared" si="732"/>
        <v>50948000</v>
      </c>
      <c r="N12734" s="1">
        <v>2</v>
      </c>
      <c r="O12734" s="1">
        <v>104210000</v>
      </c>
      <c r="P12734" s="1">
        <v>2</v>
      </c>
      <c r="Q12734" s="5">
        <f t="shared" si="733"/>
        <v>266</v>
      </c>
      <c r="R12734">
        <f t="shared" si="728"/>
        <v>13</v>
      </c>
    </row>
    <row r="12735" spans="1:18" x14ac:dyDescent="0.3">
      <c r="A12735" s="1">
        <v>12733</v>
      </c>
      <c r="B12735" s="2">
        <f t="shared" si="729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730"/>
        <v>3290</v>
      </c>
      <c r="I12735" s="1"/>
      <c r="J12735" s="1">
        <v>1</v>
      </c>
      <c r="K12735" s="1">
        <f t="shared" si="731"/>
        <v>25476000</v>
      </c>
      <c r="L12735" s="1">
        <v>1</v>
      </c>
      <c r="M12735" s="1">
        <f t="shared" si="732"/>
        <v>50952000</v>
      </c>
      <c r="N12735" s="1">
        <v>2</v>
      </c>
      <c r="O12735" s="1">
        <v>104218000</v>
      </c>
      <c r="P12735" s="1">
        <v>2</v>
      </c>
      <c r="Q12735" s="5">
        <f t="shared" si="733"/>
        <v>266</v>
      </c>
      <c r="R12735">
        <f t="shared" si="728"/>
        <v>13</v>
      </c>
    </row>
    <row r="12736" spans="1:18" x14ac:dyDescent="0.3">
      <c r="A12736" s="1">
        <v>12734</v>
      </c>
      <c r="B12736" s="2">
        <f t="shared" si="729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730"/>
        <v>3290</v>
      </c>
      <c r="I12736" s="1"/>
      <c r="J12736" s="1">
        <v>1</v>
      </c>
      <c r="K12736" s="1">
        <f t="shared" si="731"/>
        <v>25478000</v>
      </c>
      <c r="L12736" s="1">
        <v>1</v>
      </c>
      <c r="M12736" s="1">
        <f t="shared" si="732"/>
        <v>50956000</v>
      </c>
      <c r="N12736" s="1">
        <v>2</v>
      </c>
      <c r="O12736" s="1">
        <v>104226000</v>
      </c>
      <c r="P12736" s="1">
        <v>2</v>
      </c>
      <c r="Q12736" s="5">
        <f t="shared" si="733"/>
        <v>266</v>
      </c>
      <c r="R12736">
        <f t="shared" si="728"/>
        <v>13</v>
      </c>
    </row>
    <row r="12737" spans="1:18" x14ac:dyDescent="0.3">
      <c r="A12737" s="1">
        <v>12735</v>
      </c>
      <c r="B12737" s="2">
        <f t="shared" si="729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730"/>
        <v>3290</v>
      </c>
      <c r="I12737" s="1"/>
      <c r="J12737" s="1">
        <v>1</v>
      </c>
      <c r="K12737" s="1">
        <f t="shared" si="731"/>
        <v>25480000</v>
      </c>
      <c r="L12737" s="1">
        <v>1</v>
      </c>
      <c r="M12737" s="1">
        <f t="shared" si="732"/>
        <v>50960000</v>
      </c>
      <c r="N12737" s="1">
        <v>2</v>
      </c>
      <c r="O12737" s="1">
        <v>104234000</v>
      </c>
      <c r="P12737" s="1">
        <v>2</v>
      </c>
      <c r="Q12737" s="5">
        <f t="shared" si="733"/>
        <v>266</v>
      </c>
      <c r="R12737">
        <f t="shared" si="728"/>
        <v>13</v>
      </c>
    </row>
    <row r="12738" spans="1:18" x14ac:dyDescent="0.3">
      <c r="A12738" s="1">
        <v>12736</v>
      </c>
      <c r="B12738" s="2">
        <f t="shared" si="729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730"/>
        <v>3290</v>
      </c>
      <c r="I12738" s="1"/>
      <c r="J12738" s="1">
        <v>1</v>
      </c>
      <c r="K12738" s="1">
        <f t="shared" si="731"/>
        <v>25482000</v>
      </c>
      <c r="L12738" s="1">
        <v>1</v>
      </c>
      <c r="M12738" s="1">
        <f t="shared" si="732"/>
        <v>50964000</v>
      </c>
      <c r="N12738" s="1">
        <v>2</v>
      </c>
      <c r="O12738" s="1">
        <v>104242000</v>
      </c>
      <c r="P12738" s="1">
        <v>2</v>
      </c>
      <c r="Q12738" s="5">
        <f t="shared" si="733"/>
        <v>266</v>
      </c>
      <c r="R12738">
        <f t="shared" si="728"/>
        <v>13</v>
      </c>
    </row>
    <row r="12739" spans="1:18" x14ac:dyDescent="0.3">
      <c r="A12739" s="1">
        <v>12737</v>
      </c>
      <c r="B12739" s="2">
        <f t="shared" si="729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730"/>
        <v>3290</v>
      </c>
      <c r="I12739" s="1"/>
      <c r="J12739" s="1">
        <v>1</v>
      </c>
      <c r="K12739" s="1">
        <f t="shared" si="731"/>
        <v>25484000</v>
      </c>
      <c r="L12739" s="1">
        <v>1</v>
      </c>
      <c r="M12739" s="1">
        <f t="shared" si="732"/>
        <v>50968000</v>
      </c>
      <c r="N12739" s="1">
        <v>2</v>
      </c>
      <c r="O12739" s="1">
        <v>104250000</v>
      </c>
      <c r="P12739" s="1">
        <v>2</v>
      </c>
      <c r="Q12739" s="5">
        <f t="shared" si="733"/>
        <v>266</v>
      </c>
      <c r="R12739">
        <f t="shared" ref="R12739:R12802" si="734">QUOTIENT(A12739,1000)+1</f>
        <v>13</v>
      </c>
    </row>
    <row r="12740" spans="1:18" x14ac:dyDescent="0.3">
      <c r="A12740" s="1">
        <v>12738</v>
      </c>
      <c r="B12740" s="2">
        <f t="shared" si="729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730"/>
        <v>3290</v>
      </c>
      <c r="I12740" s="1"/>
      <c r="J12740" s="1">
        <v>1</v>
      </c>
      <c r="K12740" s="1">
        <f t="shared" si="731"/>
        <v>25486000</v>
      </c>
      <c r="L12740" s="1">
        <v>1</v>
      </c>
      <c r="M12740" s="1">
        <f t="shared" si="732"/>
        <v>50972000</v>
      </c>
      <c r="N12740" s="1">
        <v>2</v>
      </c>
      <c r="O12740" s="1">
        <v>104258000</v>
      </c>
      <c r="P12740" s="1">
        <v>2</v>
      </c>
      <c r="Q12740" s="5">
        <f t="shared" si="733"/>
        <v>266</v>
      </c>
      <c r="R12740">
        <f t="shared" si="734"/>
        <v>13</v>
      </c>
    </row>
    <row r="12741" spans="1:18" x14ac:dyDescent="0.3">
      <c r="A12741" s="1">
        <v>12739</v>
      </c>
      <c r="B12741" s="2">
        <f t="shared" si="729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730"/>
        <v>3290</v>
      </c>
      <c r="I12741" s="1"/>
      <c r="J12741" s="1">
        <v>1</v>
      </c>
      <c r="K12741" s="1">
        <f t="shared" si="731"/>
        <v>25488000</v>
      </c>
      <c r="L12741" s="1">
        <v>1</v>
      </c>
      <c r="M12741" s="1">
        <f t="shared" si="732"/>
        <v>50976000</v>
      </c>
      <c r="N12741" s="1">
        <v>2</v>
      </c>
      <c r="O12741" s="1">
        <v>104266000</v>
      </c>
      <c r="P12741" s="1">
        <v>2</v>
      </c>
      <c r="Q12741" s="5">
        <f t="shared" si="733"/>
        <v>266</v>
      </c>
      <c r="R12741">
        <f t="shared" si="734"/>
        <v>13</v>
      </c>
    </row>
    <row r="12742" spans="1:18" x14ac:dyDescent="0.3">
      <c r="A12742" s="1">
        <v>12740</v>
      </c>
      <c r="B12742" s="2">
        <f t="shared" si="729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730"/>
        <v>3290</v>
      </c>
      <c r="I12742" s="1"/>
      <c r="J12742" s="1">
        <v>1</v>
      </c>
      <c r="K12742" s="1">
        <f t="shared" si="731"/>
        <v>25490000</v>
      </c>
      <c r="L12742" s="1">
        <v>1</v>
      </c>
      <c r="M12742" s="1">
        <f t="shared" si="732"/>
        <v>50980000</v>
      </c>
      <c r="N12742" s="1">
        <v>2</v>
      </c>
      <c r="O12742" s="1">
        <v>104274000</v>
      </c>
      <c r="P12742" s="1">
        <v>2</v>
      </c>
      <c r="Q12742" s="5">
        <f t="shared" si="733"/>
        <v>266</v>
      </c>
      <c r="R12742">
        <f t="shared" si="734"/>
        <v>13</v>
      </c>
    </row>
    <row r="12743" spans="1:18" x14ac:dyDescent="0.3">
      <c r="A12743" s="1">
        <v>12741</v>
      </c>
      <c r="B12743" s="2">
        <f t="shared" si="729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730"/>
        <v>3290</v>
      </c>
      <c r="I12743" s="1"/>
      <c r="J12743" s="1">
        <v>1</v>
      </c>
      <c r="K12743" s="1">
        <f t="shared" si="731"/>
        <v>25492000</v>
      </c>
      <c r="L12743" s="1">
        <v>1</v>
      </c>
      <c r="M12743" s="1">
        <f t="shared" si="732"/>
        <v>50984000</v>
      </c>
      <c r="N12743" s="1">
        <v>2</v>
      </c>
      <c r="O12743" s="1">
        <v>104282000</v>
      </c>
      <c r="P12743" s="1">
        <v>2</v>
      </c>
      <c r="Q12743" s="5">
        <f t="shared" si="733"/>
        <v>266</v>
      </c>
      <c r="R12743">
        <f t="shared" si="734"/>
        <v>13</v>
      </c>
    </row>
    <row r="12744" spans="1:18" x14ac:dyDescent="0.3">
      <c r="A12744" s="1">
        <v>12742</v>
      </c>
      <c r="B12744" s="2">
        <f t="shared" si="729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730"/>
        <v>3290</v>
      </c>
      <c r="I12744" s="1"/>
      <c r="J12744" s="1">
        <v>1</v>
      </c>
      <c r="K12744" s="1">
        <f t="shared" si="731"/>
        <v>25494000</v>
      </c>
      <c r="L12744" s="1">
        <v>1</v>
      </c>
      <c r="M12744" s="1">
        <f t="shared" si="732"/>
        <v>50988000</v>
      </c>
      <c r="N12744" s="1">
        <v>2</v>
      </c>
      <c r="O12744" s="1">
        <v>104290000</v>
      </c>
      <c r="P12744" s="1">
        <v>2</v>
      </c>
      <c r="Q12744" s="5">
        <f t="shared" si="733"/>
        <v>266</v>
      </c>
      <c r="R12744">
        <f t="shared" si="734"/>
        <v>13</v>
      </c>
    </row>
    <row r="12745" spans="1:18" x14ac:dyDescent="0.3">
      <c r="A12745" s="1">
        <v>12743</v>
      </c>
      <c r="B12745" s="2">
        <f t="shared" si="729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730"/>
        <v>3290</v>
      </c>
      <c r="I12745" s="1"/>
      <c r="J12745" s="1">
        <v>1</v>
      </c>
      <c r="K12745" s="1">
        <f t="shared" si="731"/>
        <v>25496000</v>
      </c>
      <c r="L12745" s="1">
        <v>1</v>
      </c>
      <c r="M12745" s="1">
        <f t="shared" si="732"/>
        <v>50992000</v>
      </c>
      <c r="N12745" s="1">
        <v>2</v>
      </c>
      <c r="O12745" s="1">
        <v>104298000</v>
      </c>
      <c r="P12745" s="1">
        <v>2</v>
      </c>
      <c r="Q12745" s="5">
        <f t="shared" si="733"/>
        <v>266</v>
      </c>
      <c r="R12745">
        <f t="shared" si="734"/>
        <v>13</v>
      </c>
    </row>
    <row r="12746" spans="1:18" x14ac:dyDescent="0.3">
      <c r="A12746" s="1">
        <v>12744</v>
      </c>
      <c r="B12746" s="2">
        <f t="shared" si="729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730"/>
        <v>3290</v>
      </c>
      <c r="I12746" s="1"/>
      <c r="J12746" s="1">
        <v>1</v>
      </c>
      <c r="K12746" s="1">
        <f t="shared" si="731"/>
        <v>25498000</v>
      </c>
      <c r="L12746" s="1">
        <v>1</v>
      </c>
      <c r="M12746" s="1">
        <f t="shared" si="732"/>
        <v>50996000</v>
      </c>
      <c r="N12746" s="1">
        <v>2</v>
      </c>
      <c r="O12746" s="1">
        <v>104306000</v>
      </c>
      <c r="P12746" s="1">
        <v>2</v>
      </c>
      <c r="Q12746" s="5">
        <f t="shared" si="733"/>
        <v>266</v>
      </c>
      <c r="R12746">
        <f t="shared" si="734"/>
        <v>13</v>
      </c>
    </row>
    <row r="12747" spans="1:18" x14ac:dyDescent="0.3">
      <c r="A12747" s="1">
        <v>12745</v>
      </c>
      <c r="B12747" s="2">
        <f t="shared" si="729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730"/>
        <v>3290</v>
      </c>
      <c r="I12747" s="1"/>
      <c r="J12747" s="1">
        <v>1</v>
      </c>
      <c r="K12747" s="1">
        <f t="shared" si="731"/>
        <v>25500000</v>
      </c>
      <c r="L12747" s="1">
        <v>1</v>
      </c>
      <c r="M12747" s="1">
        <f t="shared" si="732"/>
        <v>51000000</v>
      </c>
      <c r="N12747" s="1">
        <v>2</v>
      </c>
      <c r="O12747" s="1">
        <v>104314000</v>
      </c>
      <c r="P12747" s="1">
        <v>2</v>
      </c>
      <c r="Q12747" s="5">
        <f t="shared" si="733"/>
        <v>266</v>
      </c>
      <c r="R12747">
        <f t="shared" si="734"/>
        <v>13</v>
      </c>
    </row>
    <row r="12748" spans="1:18" x14ac:dyDescent="0.3">
      <c r="A12748" s="1">
        <v>12746</v>
      </c>
      <c r="B12748" s="2">
        <f t="shared" si="729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730"/>
        <v>3290</v>
      </c>
      <c r="I12748" s="1"/>
      <c r="J12748" s="1">
        <v>1</v>
      </c>
      <c r="K12748" s="1">
        <f t="shared" si="731"/>
        <v>25502000</v>
      </c>
      <c r="L12748" s="1">
        <v>1</v>
      </c>
      <c r="M12748" s="1">
        <f t="shared" si="732"/>
        <v>51004000</v>
      </c>
      <c r="N12748" s="1">
        <v>2</v>
      </c>
      <c r="O12748" s="1">
        <v>104322000</v>
      </c>
      <c r="P12748" s="1">
        <v>2</v>
      </c>
      <c r="Q12748" s="5">
        <f t="shared" si="733"/>
        <v>266</v>
      </c>
      <c r="R12748">
        <f t="shared" si="734"/>
        <v>13</v>
      </c>
    </row>
    <row r="12749" spans="1:18" x14ac:dyDescent="0.3">
      <c r="A12749" s="1">
        <v>12747</v>
      </c>
      <c r="B12749" s="2">
        <f t="shared" si="729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730"/>
        <v>3290</v>
      </c>
      <c r="I12749" s="1"/>
      <c r="J12749" s="1">
        <v>1</v>
      </c>
      <c r="K12749" s="1">
        <f t="shared" si="731"/>
        <v>25504000</v>
      </c>
      <c r="L12749" s="1">
        <v>1</v>
      </c>
      <c r="M12749" s="1">
        <f t="shared" si="732"/>
        <v>51008000</v>
      </c>
      <c r="N12749" s="1">
        <v>2</v>
      </c>
      <c r="O12749" s="1">
        <v>104330000</v>
      </c>
      <c r="P12749" s="1">
        <v>2</v>
      </c>
      <c r="Q12749" s="5">
        <f t="shared" si="733"/>
        <v>266</v>
      </c>
      <c r="R12749">
        <f t="shared" si="734"/>
        <v>13</v>
      </c>
    </row>
    <row r="12750" spans="1:18" x14ac:dyDescent="0.3">
      <c r="A12750" s="1">
        <v>12748</v>
      </c>
      <c r="B12750" s="2">
        <f t="shared" si="729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730"/>
        <v>3290</v>
      </c>
      <c r="I12750" s="1"/>
      <c r="J12750" s="1">
        <v>1</v>
      </c>
      <c r="K12750" s="1">
        <f t="shared" si="731"/>
        <v>25506000</v>
      </c>
      <c r="L12750" s="1">
        <v>1</v>
      </c>
      <c r="M12750" s="1">
        <f t="shared" si="732"/>
        <v>51012000</v>
      </c>
      <c r="N12750" s="1">
        <v>2</v>
      </c>
      <c r="O12750" s="1">
        <v>104338000</v>
      </c>
      <c r="P12750" s="1">
        <v>2</v>
      </c>
      <c r="Q12750" s="5">
        <f t="shared" si="733"/>
        <v>266</v>
      </c>
      <c r="R12750">
        <f t="shared" si="734"/>
        <v>13</v>
      </c>
    </row>
    <row r="12751" spans="1:18" x14ac:dyDescent="0.3">
      <c r="A12751" s="1">
        <v>12749</v>
      </c>
      <c r="B12751" s="2">
        <f t="shared" si="729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730"/>
        <v>3290</v>
      </c>
      <c r="I12751" s="1"/>
      <c r="J12751" s="1">
        <v>1</v>
      </c>
      <c r="K12751" s="1">
        <f t="shared" si="731"/>
        <v>25508000</v>
      </c>
      <c r="L12751" s="1">
        <v>1</v>
      </c>
      <c r="M12751" s="1">
        <f t="shared" si="732"/>
        <v>51016000</v>
      </c>
      <c r="N12751" s="1">
        <v>2</v>
      </c>
      <c r="O12751" s="1">
        <v>104346000</v>
      </c>
      <c r="P12751" s="1">
        <v>2</v>
      </c>
      <c r="Q12751" s="5">
        <f t="shared" si="733"/>
        <v>266</v>
      </c>
      <c r="R12751">
        <f t="shared" si="734"/>
        <v>13</v>
      </c>
    </row>
    <row r="12752" spans="1:18" x14ac:dyDescent="0.3">
      <c r="A12752" s="1">
        <v>12750</v>
      </c>
      <c r="B12752" s="2">
        <f t="shared" si="729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730"/>
        <v>3290</v>
      </c>
      <c r="I12752" s="1"/>
      <c r="J12752" s="1">
        <v>1</v>
      </c>
      <c r="K12752" s="1">
        <f t="shared" si="731"/>
        <v>25510000</v>
      </c>
      <c r="L12752" s="1">
        <v>1</v>
      </c>
      <c r="M12752" s="1">
        <f t="shared" si="732"/>
        <v>51020000</v>
      </c>
      <c r="N12752" s="1">
        <v>2</v>
      </c>
      <c r="O12752" s="1">
        <v>104354000</v>
      </c>
      <c r="P12752" s="1">
        <v>2</v>
      </c>
      <c r="Q12752" s="5">
        <f t="shared" si="733"/>
        <v>266</v>
      </c>
      <c r="R12752">
        <f t="shared" si="734"/>
        <v>13</v>
      </c>
    </row>
    <row r="12753" spans="1:18" x14ac:dyDescent="0.3">
      <c r="A12753" s="1">
        <v>12751</v>
      </c>
      <c r="B12753" s="2">
        <f t="shared" si="729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730"/>
        <v>3300</v>
      </c>
      <c r="I12753" s="1"/>
      <c r="J12753" s="1">
        <v>1</v>
      </c>
      <c r="K12753" s="1">
        <f t="shared" si="731"/>
        <v>25512000</v>
      </c>
      <c r="L12753" s="1">
        <v>1</v>
      </c>
      <c r="M12753" s="1">
        <f t="shared" si="732"/>
        <v>51024000</v>
      </c>
      <c r="N12753" s="1">
        <v>2</v>
      </c>
      <c r="O12753" s="1">
        <v>104362000</v>
      </c>
      <c r="P12753" s="1">
        <v>2</v>
      </c>
      <c r="Q12753" s="5">
        <f t="shared" si="733"/>
        <v>267</v>
      </c>
      <c r="R12753">
        <f t="shared" si="734"/>
        <v>13</v>
      </c>
    </row>
    <row r="12754" spans="1:18" x14ac:dyDescent="0.3">
      <c r="A12754" s="1">
        <v>12752</v>
      </c>
      <c r="B12754" s="2">
        <f t="shared" si="729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730"/>
        <v>3300</v>
      </c>
      <c r="I12754" s="1"/>
      <c r="J12754" s="1">
        <v>1</v>
      </c>
      <c r="K12754" s="1">
        <f t="shared" si="731"/>
        <v>25514000</v>
      </c>
      <c r="L12754" s="1">
        <v>1</v>
      </c>
      <c r="M12754" s="1">
        <f t="shared" si="732"/>
        <v>51028000</v>
      </c>
      <c r="N12754" s="1">
        <v>2</v>
      </c>
      <c r="O12754" s="1">
        <v>104370000</v>
      </c>
      <c r="P12754" s="1">
        <v>2</v>
      </c>
      <c r="Q12754" s="5">
        <f t="shared" si="733"/>
        <v>267</v>
      </c>
      <c r="R12754">
        <f t="shared" si="734"/>
        <v>13</v>
      </c>
    </row>
    <row r="12755" spans="1:18" x14ac:dyDescent="0.3">
      <c r="A12755" s="1">
        <v>12753</v>
      </c>
      <c r="B12755" s="2">
        <f t="shared" si="729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730"/>
        <v>3300</v>
      </c>
      <c r="I12755" s="1"/>
      <c r="J12755" s="1">
        <v>1</v>
      </c>
      <c r="K12755" s="1">
        <f t="shared" si="731"/>
        <v>25516000</v>
      </c>
      <c r="L12755" s="1">
        <v>1</v>
      </c>
      <c r="M12755" s="1">
        <f t="shared" si="732"/>
        <v>51032000</v>
      </c>
      <c r="N12755" s="1">
        <v>2</v>
      </c>
      <c r="O12755" s="1">
        <v>104378000</v>
      </c>
      <c r="P12755" s="1">
        <v>2</v>
      </c>
      <c r="Q12755" s="5">
        <f t="shared" si="733"/>
        <v>267</v>
      </c>
      <c r="R12755">
        <f t="shared" si="734"/>
        <v>13</v>
      </c>
    </row>
    <row r="12756" spans="1:18" x14ac:dyDescent="0.3">
      <c r="A12756" s="1">
        <v>12754</v>
      </c>
      <c r="B12756" s="2">
        <f t="shared" si="729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730"/>
        <v>3300</v>
      </c>
      <c r="I12756" s="1"/>
      <c r="J12756" s="1">
        <v>1</v>
      </c>
      <c r="K12756" s="1">
        <f t="shared" si="731"/>
        <v>25518000</v>
      </c>
      <c r="L12756" s="1">
        <v>1</v>
      </c>
      <c r="M12756" s="1">
        <f t="shared" si="732"/>
        <v>51036000</v>
      </c>
      <c r="N12756" s="1">
        <v>2</v>
      </c>
      <c r="O12756" s="1">
        <v>104386000</v>
      </c>
      <c r="P12756" s="1">
        <v>2</v>
      </c>
      <c r="Q12756" s="5">
        <f t="shared" si="733"/>
        <v>267</v>
      </c>
      <c r="R12756">
        <f t="shared" si="734"/>
        <v>13</v>
      </c>
    </row>
    <row r="12757" spans="1:18" x14ac:dyDescent="0.3">
      <c r="A12757" s="1">
        <v>12755</v>
      </c>
      <c r="B12757" s="2">
        <f t="shared" si="729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730"/>
        <v>3300</v>
      </c>
      <c r="I12757" s="1"/>
      <c r="J12757" s="1">
        <v>1</v>
      </c>
      <c r="K12757" s="1">
        <f t="shared" si="731"/>
        <v>25520000</v>
      </c>
      <c r="L12757" s="1">
        <v>1</v>
      </c>
      <c r="M12757" s="1">
        <f t="shared" si="732"/>
        <v>51040000</v>
      </c>
      <c r="N12757" s="1">
        <v>2</v>
      </c>
      <c r="O12757" s="1">
        <v>104394000</v>
      </c>
      <c r="P12757" s="1">
        <v>2</v>
      </c>
      <c r="Q12757" s="5">
        <f t="shared" si="733"/>
        <v>267</v>
      </c>
      <c r="R12757">
        <f t="shared" si="734"/>
        <v>13</v>
      </c>
    </row>
    <row r="12758" spans="1:18" x14ac:dyDescent="0.3">
      <c r="A12758" s="1">
        <v>12756</v>
      </c>
      <c r="B12758" s="2">
        <f t="shared" si="729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730"/>
        <v>3300</v>
      </c>
      <c r="I12758" s="1"/>
      <c r="J12758" s="1">
        <v>1</v>
      </c>
      <c r="K12758" s="1">
        <f t="shared" si="731"/>
        <v>25522000</v>
      </c>
      <c r="L12758" s="1">
        <v>1</v>
      </c>
      <c r="M12758" s="1">
        <f t="shared" si="732"/>
        <v>51044000</v>
      </c>
      <c r="N12758" s="1">
        <v>2</v>
      </c>
      <c r="O12758" s="1">
        <v>104402000</v>
      </c>
      <c r="P12758" s="1">
        <v>2</v>
      </c>
      <c r="Q12758" s="5">
        <f t="shared" si="733"/>
        <v>267</v>
      </c>
      <c r="R12758">
        <f t="shared" si="734"/>
        <v>13</v>
      </c>
    </row>
    <row r="12759" spans="1:18" x14ac:dyDescent="0.3">
      <c r="A12759" s="1">
        <v>12757</v>
      </c>
      <c r="B12759" s="2">
        <f t="shared" si="729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730"/>
        <v>3300</v>
      </c>
      <c r="I12759" s="1"/>
      <c r="J12759" s="1">
        <v>1</v>
      </c>
      <c r="K12759" s="1">
        <f t="shared" si="731"/>
        <v>25524000</v>
      </c>
      <c r="L12759" s="1">
        <v>1</v>
      </c>
      <c r="M12759" s="1">
        <f t="shared" si="732"/>
        <v>51048000</v>
      </c>
      <c r="N12759" s="1">
        <v>2</v>
      </c>
      <c r="O12759" s="1">
        <v>104410000</v>
      </c>
      <c r="P12759" s="1">
        <v>2</v>
      </c>
      <c r="Q12759" s="5">
        <f t="shared" si="733"/>
        <v>267</v>
      </c>
      <c r="R12759">
        <f t="shared" si="734"/>
        <v>13</v>
      </c>
    </row>
    <row r="12760" spans="1:18" x14ac:dyDescent="0.3">
      <c r="A12760" s="1">
        <v>12758</v>
      </c>
      <c r="B12760" s="2">
        <f t="shared" si="729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730"/>
        <v>3300</v>
      </c>
      <c r="I12760" s="1"/>
      <c r="J12760" s="1">
        <v>1</v>
      </c>
      <c r="K12760" s="1">
        <f t="shared" si="731"/>
        <v>25526000</v>
      </c>
      <c r="L12760" s="1">
        <v>1</v>
      </c>
      <c r="M12760" s="1">
        <f t="shared" si="732"/>
        <v>51052000</v>
      </c>
      <c r="N12760" s="1">
        <v>2</v>
      </c>
      <c r="O12760" s="1">
        <v>104418000</v>
      </c>
      <c r="P12760" s="1">
        <v>2</v>
      </c>
      <c r="Q12760" s="5">
        <f t="shared" si="733"/>
        <v>267</v>
      </c>
      <c r="R12760">
        <f t="shared" si="734"/>
        <v>13</v>
      </c>
    </row>
    <row r="12761" spans="1:18" x14ac:dyDescent="0.3">
      <c r="A12761" s="1">
        <v>12759</v>
      </c>
      <c r="B12761" s="2">
        <f t="shared" si="729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730"/>
        <v>3300</v>
      </c>
      <c r="I12761" s="1"/>
      <c r="J12761" s="1">
        <v>1</v>
      </c>
      <c r="K12761" s="1">
        <f t="shared" si="731"/>
        <v>25528000</v>
      </c>
      <c r="L12761" s="1">
        <v>1</v>
      </c>
      <c r="M12761" s="1">
        <f t="shared" si="732"/>
        <v>51056000</v>
      </c>
      <c r="N12761" s="1">
        <v>2</v>
      </c>
      <c r="O12761" s="1">
        <v>104426000</v>
      </c>
      <c r="P12761" s="1">
        <v>2</v>
      </c>
      <c r="Q12761" s="5">
        <f t="shared" si="733"/>
        <v>267</v>
      </c>
      <c r="R12761">
        <f t="shared" si="734"/>
        <v>13</v>
      </c>
    </row>
    <row r="12762" spans="1:18" x14ac:dyDescent="0.3">
      <c r="A12762" s="1">
        <v>12760</v>
      </c>
      <c r="B12762" s="2">
        <f t="shared" si="729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730"/>
        <v>3300</v>
      </c>
      <c r="I12762" s="1"/>
      <c r="J12762" s="1">
        <v>1</v>
      </c>
      <c r="K12762" s="1">
        <f t="shared" si="731"/>
        <v>25530000</v>
      </c>
      <c r="L12762" s="1">
        <v>1</v>
      </c>
      <c r="M12762" s="1">
        <f t="shared" si="732"/>
        <v>51060000</v>
      </c>
      <c r="N12762" s="1">
        <v>2</v>
      </c>
      <c r="O12762" s="1">
        <v>104434000</v>
      </c>
      <c r="P12762" s="1">
        <v>2</v>
      </c>
      <c r="Q12762" s="5">
        <f t="shared" si="733"/>
        <v>267</v>
      </c>
      <c r="R12762">
        <f t="shared" si="734"/>
        <v>13</v>
      </c>
    </row>
    <row r="12763" spans="1:18" x14ac:dyDescent="0.3">
      <c r="A12763" s="1">
        <v>12761</v>
      </c>
      <c r="B12763" s="2">
        <f t="shared" si="729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730"/>
        <v>3300</v>
      </c>
      <c r="I12763" s="1"/>
      <c r="J12763" s="1">
        <v>1</v>
      </c>
      <c r="K12763" s="1">
        <f t="shared" si="731"/>
        <v>25532000</v>
      </c>
      <c r="L12763" s="1">
        <v>1</v>
      </c>
      <c r="M12763" s="1">
        <f t="shared" si="732"/>
        <v>51064000</v>
      </c>
      <c r="N12763" s="1">
        <v>2</v>
      </c>
      <c r="O12763" s="1">
        <v>104442000</v>
      </c>
      <c r="P12763" s="1">
        <v>2</v>
      </c>
      <c r="Q12763" s="5">
        <f t="shared" si="733"/>
        <v>267</v>
      </c>
      <c r="R12763">
        <f t="shared" si="734"/>
        <v>13</v>
      </c>
    </row>
    <row r="12764" spans="1:18" x14ac:dyDescent="0.3">
      <c r="A12764" s="1">
        <v>12762</v>
      </c>
      <c r="B12764" s="2">
        <f t="shared" si="729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730"/>
        <v>3300</v>
      </c>
      <c r="I12764" s="1"/>
      <c r="J12764" s="1">
        <v>1</v>
      </c>
      <c r="K12764" s="1">
        <f t="shared" si="731"/>
        <v>25534000</v>
      </c>
      <c r="L12764" s="1">
        <v>1</v>
      </c>
      <c r="M12764" s="1">
        <f t="shared" si="732"/>
        <v>51068000</v>
      </c>
      <c r="N12764" s="1">
        <v>2</v>
      </c>
      <c r="O12764" s="1">
        <v>104450000</v>
      </c>
      <c r="P12764" s="1">
        <v>2</v>
      </c>
      <c r="Q12764" s="5">
        <f t="shared" si="733"/>
        <v>267</v>
      </c>
      <c r="R12764">
        <f t="shared" si="734"/>
        <v>13</v>
      </c>
    </row>
    <row r="12765" spans="1:18" x14ac:dyDescent="0.3">
      <c r="A12765" s="1">
        <v>12763</v>
      </c>
      <c r="B12765" s="2">
        <f t="shared" si="729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730"/>
        <v>3300</v>
      </c>
      <c r="I12765" s="1"/>
      <c r="J12765" s="1">
        <v>1</v>
      </c>
      <c r="K12765" s="1">
        <f t="shared" si="731"/>
        <v>25536000</v>
      </c>
      <c r="L12765" s="1">
        <v>1</v>
      </c>
      <c r="M12765" s="1">
        <f t="shared" si="732"/>
        <v>51072000</v>
      </c>
      <c r="N12765" s="1">
        <v>2</v>
      </c>
      <c r="O12765" s="1">
        <v>104458000</v>
      </c>
      <c r="P12765" s="1">
        <v>2</v>
      </c>
      <c r="Q12765" s="5">
        <f t="shared" si="733"/>
        <v>267</v>
      </c>
      <c r="R12765">
        <f t="shared" si="734"/>
        <v>13</v>
      </c>
    </row>
    <row r="12766" spans="1:18" x14ac:dyDescent="0.3">
      <c r="A12766" s="1">
        <v>12764</v>
      </c>
      <c r="B12766" s="2">
        <f t="shared" si="729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730"/>
        <v>3300</v>
      </c>
      <c r="I12766" s="1"/>
      <c r="J12766" s="1">
        <v>1</v>
      </c>
      <c r="K12766" s="1">
        <f t="shared" si="731"/>
        <v>25538000</v>
      </c>
      <c r="L12766" s="1">
        <v>1</v>
      </c>
      <c r="M12766" s="1">
        <f t="shared" si="732"/>
        <v>51076000</v>
      </c>
      <c r="N12766" s="1">
        <v>2</v>
      </c>
      <c r="O12766" s="1">
        <v>104466000</v>
      </c>
      <c r="P12766" s="1">
        <v>2</v>
      </c>
      <c r="Q12766" s="5">
        <f t="shared" si="733"/>
        <v>267</v>
      </c>
      <c r="R12766">
        <f t="shared" si="734"/>
        <v>13</v>
      </c>
    </row>
    <row r="12767" spans="1:18" x14ac:dyDescent="0.3">
      <c r="A12767" s="1">
        <v>12765</v>
      </c>
      <c r="B12767" s="2">
        <f t="shared" si="729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730"/>
        <v>3300</v>
      </c>
      <c r="I12767" s="1"/>
      <c r="J12767" s="1">
        <v>1</v>
      </c>
      <c r="K12767" s="1">
        <f t="shared" si="731"/>
        <v>25540000</v>
      </c>
      <c r="L12767" s="1">
        <v>1</v>
      </c>
      <c r="M12767" s="1">
        <f t="shared" si="732"/>
        <v>51080000</v>
      </c>
      <c r="N12767" s="1">
        <v>2</v>
      </c>
      <c r="O12767" s="1">
        <v>104474000</v>
      </c>
      <c r="P12767" s="1">
        <v>2</v>
      </c>
      <c r="Q12767" s="5">
        <f t="shared" si="733"/>
        <v>267</v>
      </c>
      <c r="R12767">
        <f t="shared" si="734"/>
        <v>13</v>
      </c>
    </row>
    <row r="12768" spans="1:18" x14ac:dyDescent="0.3">
      <c r="A12768" s="1">
        <v>12766</v>
      </c>
      <c r="B12768" s="2">
        <f t="shared" si="729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730"/>
        <v>3300</v>
      </c>
      <c r="I12768" s="1"/>
      <c r="J12768" s="1">
        <v>1</v>
      </c>
      <c r="K12768" s="1">
        <f t="shared" si="731"/>
        <v>25542000</v>
      </c>
      <c r="L12768" s="1">
        <v>1</v>
      </c>
      <c r="M12768" s="1">
        <f t="shared" si="732"/>
        <v>51084000</v>
      </c>
      <c r="N12768" s="1">
        <v>2</v>
      </c>
      <c r="O12768" s="1">
        <v>104482000</v>
      </c>
      <c r="P12768" s="1">
        <v>2</v>
      </c>
      <c r="Q12768" s="5">
        <f t="shared" si="733"/>
        <v>267</v>
      </c>
      <c r="R12768">
        <f t="shared" si="734"/>
        <v>13</v>
      </c>
    </row>
    <row r="12769" spans="1:18" x14ac:dyDescent="0.3">
      <c r="A12769" s="1">
        <v>12767</v>
      </c>
      <c r="B12769" s="2">
        <f t="shared" si="729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730"/>
        <v>3300</v>
      </c>
      <c r="I12769" s="1"/>
      <c r="J12769" s="1">
        <v>1</v>
      </c>
      <c r="K12769" s="1">
        <f t="shared" si="731"/>
        <v>25544000</v>
      </c>
      <c r="L12769" s="1">
        <v>1</v>
      </c>
      <c r="M12769" s="1">
        <f t="shared" si="732"/>
        <v>51088000</v>
      </c>
      <c r="N12769" s="1">
        <v>2</v>
      </c>
      <c r="O12769" s="1">
        <v>104490000</v>
      </c>
      <c r="P12769" s="1">
        <v>2</v>
      </c>
      <c r="Q12769" s="5">
        <f t="shared" si="733"/>
        <v>267</v>
      </c>
      <c r="R12769">
        <f t="shared" si="734"/>
        <v>13</v>
      </c>
    </row>
    <row r="12770" spans="1:18" x14ac:dyDescent="0.3">
      <c r="A12770" s="1">
        <v>12768</v>
      </c>
      <c r="B12770" s="2">
        <f t="shared" si="729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730"/>
        <v>3300</v>
      </c>
      <c r="I12770" s="1"/>
      <c r="J12770" s="1">
        <v>1</v>
      </c>
      <c r="K12770" s="1">
        <f t="shared" si="731"/>
        <v>25546000</v>
      </c>
      <c r="L12770" s="1">
        <v>1</v>
      </c>
      <c r="M12770" s="1">
        <f t="shared" si="732"/>
        <v>51092000</v>
      </c>
      <c r="N12770" s="1">
        <v>2</v>
      </c>
      <c r="O12770" s="1">
        <v>104498000</v>
      </c>
      <c r="P12770" s="1">
        <v>2</v>
      </c>
      <c r="Q12770" s="5">
        <f t="shared" si="733"/>
        <v>267</v>
      </c>
      <c r="R12770">
        <f t="shared" si="734"/>
        <v>13</v>
      </c>
    </row>
    <row r="12771" spans="1:18" x14ac:dyDescent="0.3">
      <c r="A12771" s="1">
        <v>12769</v>
      </c>
      <c r="B12771" s="2">
        <f t="shared" si="729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730"/>
        <v>3300</v>
      </c>
      <c r="I12771" s="1"/>
      <c r="J12771" s="1">
        <v>1</v>
      </c>
      <c r="K12771" s="1">
        <f t="shared" si="731"/>
        <v>25548000</v>
      </c>
      <c r="L12771" s="1">
        <v>1</v>
      </c>
      <c r="M12771" s="1">
        <f t="shared" si="732"/>
        <v>51096000</v>
      </c>
      <c r="N12771" s="1">
        <v>2</v>
      </c>
      <c r="O12771" s="1">
        <v>104506000</v>
      </c>
      <c r="P12771" s="1">
        <v>2</v>
      </c>
      <c r="Q12771" s="5">
        <f t="shared" si="733"/>
        <v>267</v>
      </c>
      <c r="R12771">
        <f t="shared" si="734"/>
        <v>13</v>
      </c>
    </row>
    <row r="12772" spans="1:18" x14ac:dyDescent="0.3">
      <c r="A12772" s="1">
        <v>12770</v>
      </c>
      <c r="B12772" s="2">
        <f t="shared" si="729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730"/>
        <v>3300</v>
      </c>
      <c r="I12772" s="1"/>
      <c r="J12772" s="1">
        <v>1</v>
      </c>
      <c r="K12772" s="1">
        <f t="shared" si="731"/>
        <v>25550000</v>
      </c>
      <c r="L12772" s="1">
        <v>1</v>
      </c>
      <c r="M12772" s="1">
        <f t="shared" si="732"/>
        <v>51100000</v>
      </c>
      <c r="N12772" s="1">
        <v>2</v>
      </c>
      <c r="O12772" s="1">
        <v>104514000</v>
      </c>
      <c r="P12772" s="1">
        <v>2</v>
      </c>
      <c r="Q12772" s="5">
        <f t="shared" si="733"/>
        <v>267</v>
      </c>
      <c r="R12772">
        <f t="shared" si="734"/>
        <v>13</v>
      </c>
    </row>
    <row r="12773" spans="1:18" x14ac:dyDescent="0.3">
      <c r="A12773" s="1">
        <v>12771</v>
      </c>
      <c r="B12773" s="2">
        <f t="shared" si="729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730"/>
        <v>3300</v>
      </c>
      <c r="I12773" s="1"/>
      <c r="J12773" s="1">
        <v>1</v>
      </c>
      <c r="K12773" s="1">
        <f t="shared" si="731"/>
        <v>25552000</v>
      </c>
      <c r="L12773" s="1">
        <v>1</v>
      </c>
      <c r="M12773" s="1">
        <f t="shared" si="732"/>
        <v>51104000</v>
      </c>
      <c r="N12773" s="1">
        <v>2</v>
      </c>
      <c r="O12773" s="1">
        <v>104522000</v>
      </c>
      <c r="P12773" s="1">
        <v>2</v>
      </c>
      <c r="Q12773" s="5">
        <f t="shared" si="733"/>
        <v>267</v>
      </c>
      <c r="R12773">
        <f t="shared" si="734"/>
        <v>13</v>
      </c>
    </row>
    <row r="12774" spans="1:18" x14ac:dyDescent="0.3">
      <c r="A12774" s="1">
        <v>12772</v>
      </c>
      <c r="B12774" s="2">
        <f t="shared" si="729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730"/>
        <v>3300</v>
      </c>
      <c r="I12774" s="1"/>
      <c r="J12774" s="1">
        <v>1</v>
      </c>
      <c r="K12774" s="1">
        <f t="shared" si="731"/>
        <v>25554000</v>
      </c>
      <c r="L12774" s="1">
        <v>1</v>
      </c>
      <c r="M12774" s="1">
        <f t="shared" si="732"/>
        <v>51108000</v>
      </c>
      <c r="N12774" s="1">
        <v>2</v>
      </c>
      <c r="O12774" s="1">
        <v>104530000</v>
      </c>
      <c r="P12774" s="1">
        <v>2</v>
      </c>
      <c r="Q12774" s="5">
        <f t="shared" si="733"/>
        <v>267</v>
      </c>
      <c r="R12774">
        <f t="shared" si="734"/>
        <v>13</v>
      </c>
    </row>
    <row r="12775" spans="1:18" x14ac:dyDescent="0.3">
      <c r="A12775" s="1">
        <v>12773</v>
      </c>
      <c r="B12775" s="2">
        <f t="shared" si="729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730"/>
        <v>3300</v>
      </c>
      <c r="I12775" s="1"/>
      <c r="J12775" s="1">
        <v>1</v>
      </c>
      <c r="K12775" s="1">
        <f t="shared" si="731"/>
        <v>25556000</v>
      </c>
      <c r="L12775" s="1">
        <v>1</v>
      </c>
      <c r="M12775" s="1">
        <f t="shared" si="732"/>
        <v>51112000</v>
      </c>
      <c r="N12775" s="1">
        <v>2</v>
      </c>
      <c r="O12775" s="1">
        <v>104538000</v>
      </c>
      <c r="P12775" s="1">
        <v>2</v>
      </c>
      <c r="Q12775" s="5">
        <f t="shared" si="733"/>
        <v>267</v>
      </c>
      <c r="R12775">
        <f t="shared" si="734"/>
        <v>13</v>
      </c>
    </row>
    <row r="12776" spans="1:18" x14ac:dyDescent="0.3">
      <c r="A12776" s="1">
        <v>12774</v>
      </c>
      <c r="B12776" s="2">
        <f t="shared" si="729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730"/>
        <v>3300</v>
      </c>
      <c r="I12776" s="1"/>
      <c r="J12776" s="1">
        <v>1</v>
      </c>
      <c r="K12776" s="1">
        <f t="shared" si="731"/>
        <v>25558000</v>
      </c>
      <c r="L12776" s="1">
        <v>1</v>
      </c>
      <c r="M12776" s="1">
        <f t="shared" si="732"/>
        <v>51116000</v>
      </c>
      <c r="N12776" s="1">
        <v>2</v>
      </c>
      <c r="O12776" s="1">
        <v>104546000</v>
      </c>
      <c r="P12776" s="1">
        <v>2</v>
      </c>
      <c r="Q12776" s="5">
        <f t="shared" si="733"/>
        <v>267</v>
      </c>
      <c r="R12776">
        <f t="shared" si="734"/>
        <v>13</v>
      </c>
    </row>
    <row r="12777" spans="1:18" x14ac:dyDescent="0.3">
      <c r="A12777" s="1">
        <v>12775</v>
      </c>
      <c r="B12777" s="2">
        <f t="shared" si="729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730"/>
        <v>3300</v>
      </c>
      <c r="I12777" s="1"/>
      <c r="J12777" s="1">
        <v>1</v>
      </c>
      <c r="K12777" s="1">
        <f t="shared" si="731"/>
        <v>25560000</v>
      </c>
      <c r="L12777" s="1">
        <v>1</v>
      </c>
      <c r="M12777" s="1">
        <f t="shared" si="732"/>
        <v>51120000</v>
      </c>
      <c r="N12777" s="1">
        <v>2</v>
      </c>
      <c r="O12777" s="1">
        <v>104554000</v>
      </c>
      <c r="P12777" s="1">
        <v>2</v>
      </c>
      <c r="Q12777" s="5">
        <f t="shared" si="733"/>
        <v>267</v>
      </c>
      <c r="R12777">
        <f t="shared" si="734"/>
        <v>13</v>
      </c>
    </row>
    <row r="12778" spans="1:18" x14ac:dyDescent="0.3">
      <c r="A12778" s="1">
        <v>12776</v>
      </c>
      <c r="B12778" s="2">
        <f t="shared" si="729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730"/>
        <v>3300</v>
      </c>
      <c r="I12778" s="1"/>
      <c r="J12778" s="1">
        <v>1</v>
      </c>
      <c r="K12778" s="1">
        <f t="shared" si="731"/>
        <v>25562000</v>
      </c>
      <c r="L12778" s="1">
        <v>1</v>
      </c>
      <c r="M12778" s="1">
        <f t="shared" si="732"/>
        <v>51124000</v>
      </c>
      <c r="N12778" s="1">
        <v>2</v>
      </c>
      <c r="O12778" s="1">
        <v>104562000</v>
      </c>
      <c r="P12778" s="1">
        <v>2</v>
      </c>
      <c r="Q12778" s="5">
        <f t="shared" si="733"/>
        <v>267</v>
      </c>
      <c r="R12778">
        <f t="shared" si="734"/>
        <v>13</v>
      </c>
    </row>
    <row r="12779" spans="1:18" x14ac:dyDescent="0.3">
      <c r="A12779" s="1">
        <v>12777</v>
      </c>
      <c r="B12779" s="2">
        <f t="shared" si="729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730"/>
        <v>3300</v>
      </c>
      <c r="I12779" s="1"/>
      <c r="J12779" s="1">
        <v>1</v>
      </c>
      <c r="K12779" s="1">
        <f t="shared" si="731"/>
        <v>25564000</v>
      </c>
      <c r="L12779" s="1">
        <v>1</v>
      </c>
      <c r="M12779" s="1">
        <f t="shared" si="732"/>
        <v>51128000</v>
      </c>
      <c r="N12779" s="1">
        <v>2</v>
      </c>
      <c r="O12779" s="1">
        <v>104570000</v>
      </c>
      <c r="P12779" s="1">
        <v>2</v>
      </c>
      <c r="Q12779" s="5">
        <f t="shared" si="733"/>
        <v>267</v>
      </c>
      <c r="R12779">
        <f t="shared" si="734"/>
        <v>13</v>
      </c>
    </row>
    <row r="12780" spans="1:18" x14ac:dyDescent="0.3">
      <c r="A12780" s="1">
        <v>12778</v>
      </c>
      <c r="B12780" s="2">
        <f t="shared" si="729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730"/>
        <v>3300</v>
      </c>
      <c r="I12780" s="1"/>
      <c r="J12780" s="1">
        <v>1</v>
      </c>
      <c r="K12780" s="1">
        <f t="shared" si="731"/>
        <v>25566000</v>
      </c>
      <c r="L12780" s="1">
        <v>1</v>
      </c>
      <c r="M12780" s="1">
        <f t="shared" si="732"/>
        <v>51132000</v>
      </c>
      <c r="N12780" s="1">
        <v>2</v>
      </c>
      <c r="O12780" s="1">
        <v>104578000</v>
      </c>
      <c r="P12780" s="1">
        <v>2</v>
      </c>
      <c r="Q12780" s="5">
        <f t="shared" si="733"/>
        <v>267</v>
      </c>
      <c r="R12780">
        <f t="shared" si="734"/>
        <v>13</v>
      </c>
    </row>
    <row r="12781" spans="1:18" x14ac:dyDescent="0.3">
      <c r="A12781" s="1">
        <v>12779</v>
      </c>
      <c r="B12781" s="2">
        <f t="shared" si="729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730"/>
        <v>3300</v>
      </c>
      <c r="I12781" s="1"/>
      <c r="J12781" s="1">
        <v>1</v>
      </c>
      <c r="K12781" s="1">
        <f t="shared" si="731"/>
        <v>25568000</v>
      </c>
      <c r="L12781" s="1">
        <v>1</v>
      </c>
      <c r="M12781" s="1">
        <f t="shared" si="732"/>
        <v>51136000</v>
      </c>
      <c r="N12781" s="1">
        <v>2</v>
      </c>
      <c r="O12781" s="1">
        <v>104586000</v>
      </c>
      <c r="P12781" s="1">
        <v>2</v>
      </c>
      <c r="Q12781" s="5">
        <f t="shared" si="733"/>
        <v>267</v>
      </c>
      <c r="R12781">
        <f t="shared" si="734"/>
        <v>13</v>
      </c>
    </row>
    <row r="12782" spans="1:18" x14ac:dyDescent="0.3">
      <c r="A12782" s="1">
        <v>12780</v>
      </c>
      <c r="B12782" s="2">
        <f t="shared" si="729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730"/>
        <v>3300</v>
      </c>
      <c r="I12782" s="1"/>
      <c r="J12782" s="1">
        <v>1</v>
      </c>
      <c r="K12782" s="1">
        <f t="shared" si="731"/>
        <v>25570000</v>
      </c>
      <c r="L12782" s="1">
        <v>1</v>
      </c>
      <c r="M12782" s="1">
        <f t="shared" si="732"/>
        <v>51140000</v>
      </c>
      <c r="N12782" s="1">
        <v>2</v>
      </c>
      <c r="O12782" s="1">
        <v>104594000</v>
      </c>
      <c r="P12782" s="1">
        <v>2</v>
      </c>
      <c r="Q12782" s="5">
        <f t="shared" si="733"/>
        <v>267</v>
      </c>
      <c r="R12782">
        <f t="shared" si="734"/>
        <v>13</v>
      </c>
    </row>
    <row r="12783" spans="1:18" x14ac:dyDescent="0.3">
      <c r="A12783" s="1">
        <v>12781</v>
      </c>
      <c r="B12783" s="2">
        <f t="shared" si="729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730"/>
        <v>3300</v>
      </c>
      <c r="I12783" s="1"/>
      <c r="J12783" s="1">
        <v>1</v>
      </c>
      <c r="K12783" s="1">
        <f t="shared" si="731"/>
        <v>25572000</v>
      </c>
      <c r="L12783" s="1">
        <v>1</v>
      </c>
      <c r="M12783" s="1">
        <f t="shared" si="732"/>
        <v>51144000</v>
      </c>
      <c r="N12783" s="1">
        <v>2</v>
      </c>
      <c r="O12783" s="1">
        <v>104602000</v>
      </c>
      <c r="P12783" s="1">
        <v>2</v>
      </c>
      <c r="Q12783" s="5">
        <f t="shared" si="733"/>
        <v>267</v>
      </c>
      <c r="R12783">
        <f t="shared" si="734"/>
        <v>13</v>
      </c>
    </row>
    <row r="12784" spans="1:18" x14ac:dyDescent="0.3">
      <c r="A12784" s="1">
        <v>12782</v>
      </c>
      <c r="B12784" s="2">
        <f t="shared" si="729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730"/>
        <v>3300</v>
      </c>
      <c r="I12784" s="1"/>
      <c r="J12784" s="1">
        <v>1</v>
      </c>
      <c r="K12784" s="1">
        <f t="shared" si="731"/>
        <v>25574000</v>
      </c>
      <c r="L12784" s="1">
        <v>1</v>
      </c>
      <c r="M12784" s="1">
        <f t="shared" si="732"/>
        <v>51148000</v>
      </c>
      <c r="N12784" s="1">
        <v>2</v>
      </c>
      <c r="O12784" s="1">
        <v>104610000</v>
      </c>
      <c r="P12784" s="1">
        <v>2</v>
      </c>
      <c r="Q12784" s="5">
        <f t="shared" si="733"/>
        <v>267</v>
      </c>
      <c r="R12784">
        <f t="shared" si="734"/>
        <v>13</v>
      </c>
    </row>
    <row r="12785" spans="1:18" x14ac:dyDescent="0.3">
      <c r="A12785" s="1">
        <v>12783</v>
      </c>
      <c r="B12785" s="2">
        <f t="shared" si="729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730"/>
        <v>3300</v>
      </c>
      <c r="I12785" s="1"/>
      <c r="J12785" s="1">
        <v>1</v>
      </c>
      <c r="K12785" s="1">
        <f t="shared" si="731"/>
        <v>25576000</v>
      </c>
      <c r="L12785" s="1">
        <v>1</v>
      </c>
      <c r="M12785" s="1">
        <f t="shared" si="732"/>
        <v>51152000</v>
      </c>
      <c r="N12785" s="1">
        <v>2</v>
      </c>
      <c r="O12785" s="1">
        <v>104618000</v>
      </c>
      <c r="P12785" s="1">
        <v>2</v>
      </c>
      <c r="Q12785" s="5">
        <f t="shared" si="733"/>
        <v>267</v>
      </c>
      <c r="R12785">
        <f t="shared" si="734"/>
        <v>13</v>
      </c>
    </row>
    <row r="12786" spans="1:18" x14ac:dyDescent="0.3">
      <c r="A12786" s="1">
        <v>12784</v>
      </c>
      <c r="B12786" s="2">
        <f t="shared" si="729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730"/>
        <v>3300</v>
      </c>
      <c r="I12786" s="1"/>
      <c r="J12786" s="1">
        <v>1</v>
      </c>
      <c r="K12786" s="1">
        <f t="shared" si="731"/>
        <v>25578000</v>
      </c>
      <c r="L12786" s="1">
        <v>1</v>
      </c>
      <c r="M12786" s="1">
        <f t="shared" si="732"/>
        <v>51156000</v>
      </c>
      <c r="N12786" s="1">
        <v>2</v>
      </c>
      <c r="O12786" s="1">
        <v>104626000</v>
      </c>
      <c r="P12786" s="1">
        <v>2</v>
      </c>
      <c r="Q12786" s="5">
        <f t="shared" si="733"/>
        <v>267</v>
      </c>
      <c r="R12786">
        <f t="shared" si="734"/>
        <v>13</v>
      </c>
    </row>
    <row r="12787" spans="1:18" x14ac:dyDescent="0.3">
      <c r="A12787" s="1">
        <v>12785</v>
      </c>
      <c r="B12787" s="2">
        <f t="shared" si="729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730"/>
        <v>3300</v>
      </c>
      <c r="I12787" s="1"/>
      <c r="J12787" s="1">
        <v>1</v>
      </c>
      <c r="K12787" s="1">
        <f t="shared" si="731"/>
        <v>25580000</v>
      </c>
      <c r="L12787" s="1">
        <v>1</v>
      </c>
      <c r="M12787" s="1">
        <f t="shared" si="732"/>
        <v>51160000</v>
      </c>
      <c r="N12787" s="1">
        <v>2</v>
      </c>
      <c r="O12787" s="1">
        <v>104634000</v>
      </c>
      <c r="P12787" s="1">
        <v>2</v>
      </c>
      <c r="Q12787" s="5">
        <f t="shared" si="733"/>
        <v>267</v>
      </c>
      <c r="R12787">
        <f t="shared" si="734"/>
        <v>13</v>
      </c>
    </row>
    <row r="12788" spans="1:18" x14ac:dyDescent="0.3">
      <c r="A12788" s="1">
        <v>12786</v>
      </c>
      <c r="B12788" s="2">
        <f t="shared" si="729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730"/>
        <v>3300</v>
      </c>
      <c r="I12788" s="1"/>
      <c r="J12788" s="1">
        <v>1</v>
      </c>
      <c r="K12788" s="1">
        <f t="shared" si="731"/>
        <v>25582000</v>
      </c>
      <c r="L12788" s="1">
        <v>1</v>
      </c>
      <c r="M12788" s="1">
        <f t="shared" si="732"/>
        <v>51164000</v>
      </c>
      <c r="N12788" s="1">
        <v>2</v>
      </c>
      <c r="O12788" s="1">
        <v>104642000</v>
      </c>
      <c r="P12788" s="1">
        <v>2</v>
      </c>
      <c r="Q12788" s="5">
        <f t="shared" si="733"/>
        <v>267</v>
      </c>
      <c r="R12788">
        <f t="shared" si="734"/>
        <v>13</v>
      </c>
    </row>
    <row r="12789" spans="1:18" x14ac:dyDescent="0.3">
      <c r="A12789" s="1">
        <v>12787</v>
      </c>
      <c r="B12789" s="2">
        <f t="shared" si="729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730"/>
        <v>3300</v>
      </c>
      <c r="I12789" s="1"/>
      <c r="J12789" s="1">
        <v>1</v>
      </c>
      <c r="K12789" s="1">
        <f t="shared" si="731"/>
        <v>25584000</v>
      </c>
      <c r="L12789" s="1">
        <v>1</v>
      </c>
      <c r="M12789" s="1">
        <f t="shared" si="732"/>
        <v>51168000</v>
      </c>
      <c r="N12789" s="1">
        <v>2</v>
      </c>
      <c r="O12789" s="1">
        <v>104650000</v>
      </c>
      <c r="P12789" s="1">
        <v>2</v>
      </c>
      <c r="Q12789" s="5">
        <f t="shared" si="733"/>
        <v>267</v>
      </c>
      <c r="R12789">
        <f t="shared" si="734"/>
        <v>13</v>
      </c>
    </row>
    <row r="12790" spans="1:18" x14ac:dyDescent="0.3">
      <c r="A12790" s="1">
        <v>12788</v>
      </c>
      <c r="B12790" s="2">
        <f t="shared" si="729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730"/>
        <v>3300</v>
      </c>
      <c r="I12790" s="1"/>
      <c r="J12790" s="1">
        <v>1</v>
      </c>
      <c r="K12790" s="1">
        <f t="shared" si="731"/>
        <v>25586000</v>
      </c>
      <c r="L12790" s="1">
        <v>1</v>
      </c>
      <c r="M12790" s="1">
        <f t="shared" si="732"/>
        <v>51172000</v>
      </c>
      <c r="N12790" s="1">
        <v>2</v>
      </c>
      <c r="O12790" s="1">
        <v>104658000</v>
      </c>
      <c r="P12790" s="1">
        <v>2</v>
      </c>
      <c r="Q12790" s="5">
        <f t="shared" si="733"/>
        <v>267</v>
      </c>
      <c r="R12790">
        <f t="shared" si="734"/>
        <v>13</v>
      </c>
    </row>
    <row r="12791" spans="1:18" x14ac:dyDescent="0.3">
      <c r="A12791" s="1">
        <v>12789</v>
      </c>
      <c r="B12791" s="2">
        <f t="shared" si="729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730"/>
        <v>3300</v>
      </c>
      <c r="I12791" s="1"/>
      <c r="J12791" s="1">
        <v>1</v>
      </c>
      <c r="K12791" s="1">
        <f t="shared" si="731"/>
        <v>25588000</v>
      </c>
      <c r="L12791" s="1">
        <v>1</v>
      </c>
      <c r="M12791" s="1">
        <f t="shared" si="732"/>
        <v>51176000</v>
      </c>
      <c r="N12791" s="1">
        <v>2</v>
      </c>
      <c r="O12791" s="1">
        <v>104666000</v>
      </c>
      <c r="P12791" s="1">
        <v>2</v>
      </c>
      <c r="Q12791" s="5">
        <f t="shared" si="733"/>
        <v>267</v>
      </c>
      <c r="R12791">
        <f t="shared" si="734"/>
        <v>13</v>
      </c>
    </row>
    <row r="12792" spans="1:18" x14ac:dyDescent="0.3">
      <c r="A12792" s="1">
        <v>12790</v>
      </c>
      <c r="B12792" s="2">
        <f t="shared" si="729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730"/>
        <v>3300</v>
      </c>
      <c r="I12792" s="1"/>
      <c r="J12792" s="1">
        <v>1</v>
      </c>
      <c r="K12792" s="1">
        <f t="shared" si="731"/>
        <v>25590000</v>
      </c>
      <c r="L12792" s="1">
        <v>1</v>
      </c>
      <c r="M12792" s="1">
        <f t="shared" si="732"/>
        <v>51180000</v>
      </c>
      <c r="N12792" s="1">
        <v>2</v>
      </c>
      <c r="O12792" s="1">
        <v>104674000</v>
      </c>
      <c r="P12792" s="1">
        <v>2</v>
      </c>
      <c r="Q12792" s="5">
        <f t="shared" si="733"/>
        <v>267</v>
      </c>
      <c r="R12792">
        <f t="shared" si="734"/>
        <v>13</v>
      </c>
    </row>
    <row r="12793" spans="1:18" x14ac:dyDescent="0.3">
      <c r="A12793" s="1">
        <v>12791</v>
      </c>
      <c r="B12793" s="2">
        <f t="shared" si="729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730"/>
        <v>3300</v>
      </c>
      <c r="I12793" s="1"/>
      <c r="J12793" s="1">
        <v>1</v>
      </c>
      <c r="K12793" s="1">
        <f t="shared" si="731"/>
        <v>25592000</v>
      </c>
      <c r="L12793" s="1">
        <v>1</v>
      </c>
      <c r="M12793" s="1">
        <f t="shared" si="732"/>
        <v>51184000</v>
      </c>
      <c r="N12793" s="1">
        <v>2</v>
      </c>
      <c r="O12793" s="1">
        <v>104682000</v>
      </c>
      <c r="P12793" s="1">
        <v>2</v>
      </c>
      <c r="Q12793" s="5">
        <f t="shared" si="733"/>
        <v>267</v>
      </c>
      <c r="R12793">
        <f t="shared" si="734"/>
        <v>13</v>
      </c>
    </row>
    <row r="12794" spans="1:18" x14ac:dyDescent="0.3">
      <c r="A12794" s="1">
        <v>12792</v>
      </c>
      <c r="B12794" s="2">
        <f t="shared" si="729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730"/>
        <v>3300</v>
      </c>
      <c r="I12794" s="1"/>
      <c r="J12794" s="1">
        <v>1</v>
      </c>
      <c r="K12794" s="1">
        <f t="shared" si="731"/>
        <v>25594000</v>
      </c>
      <c r="L12794" s="1">
        <v>1</v>
      </c>
      <c r="M12794" s="1">
        <f t="shared" si="732"/>
        <v>51188000</v>
      </c>
      <c r="N12794" s="1">
        <v>2</v>
      </c>
      <c r="O12794" s="1">
        <v>104690000</v>
      </c>
      <c r="P12794" s="1">
        <v>2</v>
      </c>
      <c r="Q12794" s="5">
        <f t="shared" si="733"/>
        <v>267</v>
      </c>
      <c r="R12794">
        <f t="shared" si="734"/>
        <v>13</v>
      </c>
    </row>
    <row r="12795" spans="1:18" x14ac:dyDescent="0.3">
      <c r="A12795" s="1">
        <v>12793</v>
      </c>
      <c r="B12795" s="2">
        <f t="shared" ref="B12795:B12802" si="7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736">ROUNDDOWN(A12794/50*10+750,-1)</f>
        <v>3300</v>
      </c>
      <c r="I12795" s="1"/>
      <c r="J12795" s="1">
        <v>1</v>
      </c>
      <c r="K12795" s="1">
        <f t="shared" ref="K12795:K12805" si="737">10000+A12795*2000</f>
        <v>25596000</v>
      </c>
      <c r="L12795" s="1">
        <v>1</v>
      </c>
      <c r="M12795" s="1">
        <f t="shared" ref="M12795:M12805" si="7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739">ROUNDDOWN(A12794/50+12,0)</f>
        <v>267</v>
      </c>
      <c r="R12795">
        <f t="shared" si="734"/>
        <v>13</v>
      </c>
    </row>
    <row r="12796" spans="1:18" x14ac:dyDescent="0.3">
      <c r="A12796" s="1">
        <v>12794</v>
      </c>
      <c r="B12796" s="2">
        <f t="shared" si="7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736"/>
        <v>3300</v>
      </c>
      <c r="I12796" s="1"/>
      <c r="J12796" s="1">
        <v>1</v>
      </c>
      <c r="K12796" s="1">
        <f t="shared" si="737"/>
        <v>25598000</v>
      </c>
      <c r="L12796" s="1">
        <v>1</v>
      </c>
      <c r="M12796" s="1">
        <f t="shared" si="738"/>
        <v>51196000</v>
      </c>
      <c r="N12796" s="1">
        <v>2</v>
      </c>
      <c r="O12796" s="1">
        <v>104706000</v>
      </c>
      <c r="P12796" s="1">
        <v>2</v>
      </c>
      <c r="Q12796" s="5">
        <f t="shared" si="739"/>
        <v>267</v>
      </c>
      <c r="R12796">
        <f t="shared" si="734"/>
        <v>13</v>
      </c>
    </row>
    <row r="12797" spans="1:18" x14ac:dyDescent="0.3">
      <c r="A12797" s="1">
        <v>12795</v>
      </c>
      <c r="B12797" s="2">
        <f t="shared" si="7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736"/>
        <v>3300</v>
      </c>
      <c r="I12797" s="1"/>
      <c r="J12797" s="1">
        <v>1</v>
      </c>
      <c r="K12797" s="1">
        <f t="shared" si="737"/>
        <v>25600000</v>
      </c>
      <c r="L12797" s="1">
        <v>1</v>
      </c>
      <c r="M12797" s="1">
        <f t="shared" si="738"/>
        <v>51200000</v>
      </c>
      <c r="N12797" s="1">
        <v>2</v>
      </c>
      <c r="O12797" s="1">
        <v>104714000</v>
      </c>
      <c r="P12797" s="1">
        <v>2</v>
      </c>
      <c r="Q12797" s="5">
        <f t="shared" si="739"/>
        <v>267</v>
      </c>
      <c r="R12797">
        <f t="shared" si="734"/>
        <v>13</v>
      </c>
    </row>
    <row r="12798" spans="1:18" x14ac:dyDescent="0.3">
      <c r="A12798" s="1">
        <v>12796</v>
      </c>
      <c r="B12798" s="2">
        <f t="shared" si="7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736"/>
        <v>3300</v>
      </c>
      <c r="I12798" s="1"/>
      <c r="J12798" s="1">
        <v>1</v>
      </c>
      <c r="K12798" s="1">
        <f t="shared" si="737"/>
        <v>25602000</v>
      </c>
      <c r="L12798" s="1">
        <v>1</v>
      </c>
      <c r="M12798" s="1">
        <f t="shared" si="738"/>
        <v>51204000</v>
      </c>
      <c r="N12798" s="1">
        <v>2</v>
      </c>
      <c r="O12798" s="1">
        <v>104722000</v>
      </c>
      <c r="P12798" s="1">
        <v>2</v>
      </c>
      <c r="Q12798" s="5">
        <f t="shared" si="739"/>
        <v>267</v>
      </c>
      <c r="R12798">
        <f t="shared" si="734"/>
        <v>13</v>
      </c>
    </row>
    <row r="12799" spans="1:18" x14ac:dyDescent="0.3">
      <c r="A12799" s="1">
        <v>12797</v>
      </c>
      <c r="B12799" s="2">
        <f t="shared" si="7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736"/>
        <v>3300</v>
      </c>
      <c r="I12799" s="1"/>
      <c r="J12799" s="1">
        <v>1</v>
      </c>
      <c r="K12799" s="1">
        <f t="shared" si="737"/>
        <v>25604000</v>
      </c>
      <c r="L12799" s="1">
        <v>1</v>
      </c>
      <c r="M12799" s="1">
        <f t="shared" si="738"/>
        <v>51208000</v>
      </c>
      <c r="N12799" s="1">
        <v>2</v>
      </c>
      <c r="O12799" s="1">
        <v>104730000</v>
      </c>
      <c r="P12799" s="1">
        <v>2</v>
      </c>
      <c r="Q12799" s="5">
        <f t="shared" si="739"/>
        <v>267</v>
      </c>
      <c r="R12799">
        <f t="shared" si="734"/>
        <v>13</v>
      </c>
    </row>
    <row r="12800" spans="1:18" x14ac:dyDescent="0.3">
      <c r="A12800" s="1">
        <v>12798</v>
      </c>
      <c r="B12800" s="2">
        <f t="shared" si="7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736"/>
        <v>3300</v>
      </c>
      <c r="I12800" s="1"/>
      <c r="J12800" s="1">
        <v>1</v>
      </c>
      <c r="K12800" s="1">
        <f t="shared" si="737"/>
        <v>25606000</v>
      </c>
      <c r="L12800" s="1">
        <v>1</v>
      </c>
      <c r="M12800" s="1">
        <f t="shared" si="738"/>
        <v>51212000</v>
      </c>
      <c r="N12800" s="1">
        <v>2</v>
      </c>
      <c r="O12800" s="1">
        <v>104738000</v>
      </c>
      <c r="P12800" s="1">
        <v>2</v>
      </c>
      <c r="Q12800" s="5">
        <f t="shared" si="739"/>
        <v>267</v>
      </c>
      <c r="R12800">
        <f t="shared" si="734"/>
        <v>13</v>
      </c>
    </row>
    <row r="12801" spans="1:18" x14ac:dyDescent="0.3">
      <c r="A12801" s="1">
        <v>12799</v>
      </c>
      <c r="B12801" s="2">
        <f t="shared" si="7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736"/>
        <v>3300</v>
      </c>
      <c r="I12801" s="1"/>
      <c r="J12801" s="1">
        <v>1</v>
      </c>
      <c r="K12801" s="1">
        <f t="shared" si="737"/>
        <v>25608000</v>
      </c>
      <c r="L12801" s="1">
        <v>1</v>
      </c>
      <c r="M12801" s="1">
        <f t="shared" si="738"/>
        <v>51216000</v>
      </c>
      <c r="N12801" s="1">
        <v>2</v>
      </c>
      <c r="O12801" s="1">
        <v>104746000</v>
      </c>
      <c r="P12801" s="1">
        <v>2</v>
      </c>
      <c r="Q12801" s="5">
        <f t="shared" si="739"/>
        <v>267</v>
      </c>
      <c r="R12801">
        <f t="shared" si="734"/>
        <v>13</v>
      </c>
    </row>
    <row r="12802" spans="1:18" x14ac:dyDescent="0.3">
      <c r="A12802" s="1">
        <v>12800</v>
      </c>
      <c r="B12802" s="2">
        <f t="shared" si="7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736"/>
        <v>3300</v>
      </c>
      <c r="I12802" s="1"/>
      <c r="J12802" s="1">
        <v>1</v>
      </c>
      <c r="K12802" s="1">
        <f t="shared" si="737"/>
        <v>25610000</v>
      </c>
      <c r="L12802" s="1">
        <v>1</v>
      </c>
      <c r="M12802" s="1">
        <f t="shared" si="738"/>
        <v>51220000</v>
      </c>
      <c r="N12802" s="1">
        <v>2</v>
      </c>
      <c r="O12802" s="1">
        <v>104754000</v>
      </c>
      <c r="P12802" s="1">
        <v>2</v>
      </c>
      <c r="Q12802" s="5">
        <f t="shared" si="739"/>
        <v>267</v>
      </c>
      <c r="R12802">
        <f t="shared" si="734"/>
        <v>13</v>
      </c>
    </row>
    <row r="12803" spans="1:18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736"/>
        <v>3310</v>
      </c>
      <c r="I12803" s="1"/>
      <c r="J12803" s="1">
        <v>1</v>
      </c>
      <c r="K12803" s="1">
        <f t="shared" si="737"/>
        <v>25612000</v>
      </c>
      <c r="L12803" s="1">
        <v>1</v>
      </c>
      <c r="M12803" s="1">
        <f t="shared" si="738"/>
        <v>51224000</v>
      </c>
      <c r="N12803" s="1">
        <v>2</v>
      </c>
      <c r="O12803" s="1">
        <v>104762000</v>
      </c>
      <c r="P12803" s="1">
        <v>2</v>
      </c>
      <c r="Q12803" s="5">
        <f t="shared" si="739"/>
        <v>268</v>
      </c>
      <c r="R12803">
        <f t="shared" ref="R12803:R12866" si="740">QUOTIENT(A12803,1000)+1</f>
        <v>13</v>
      </c>
    </row>
    <row r="12804" spans="1:18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736"/>
        <v>3310</v>
      </c>
      <c r="I12804" s="1"/>
      <c r="J12804" s="1">
        <v>1</v>
      </c>
      <c r="K12804" s="1">
        <f t="shared" si="737"/>
        <v>25614000</v>
      </c>
      <c r="L12804" s="1">
        <v>1</v>
      </c>
      <c r="M12804" s="1">
        <f t="shared" si="738"/>
        <v>51228000</v>
      </c>
      <c r="N12804" s="1">
        <v>2</v>
      </c>
      <c r="O12804" s="1">
        <v>104770000</v>
      </c>
      <c r="P12804" s="1">
        <v>2</v>
      </c>
      <c r="Q12804" s="5">
        <f t="shared" si="739"/>
        <v>268</v>
      </c>
      <c r="R12804">
        <f t="shared" si="740"/>
        <v>13</v>
      </c>
    </row>
    <row r="12805" spans="1:18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736"/>
        <v>3310</v>
      </c>
      <c r="I12805" s="1"/>
      <c r="J12805" s="1">
        <v>1</v>
      </c>
      <c r="K12805" s="1">
        <f t="shared" si="737"/>
        <v>25616000</v>
      </c>
      <c r="L12805" s="1">
        <v>1</v>
      </c>
      <c r="M12805" s="1">
        <f t="shared" si="738"/>
        <v>51232000</v>
      </c>
      <c r="N12805" s="1">
        <v>2</v>
      </c>
      <c r="O12805" s="1">
        <v>104778000</v>
      </c>
      <c r="P12805" s="1">
        <v>2</v>
      </c>
      <c r="Q12805" s="5">
        <f t="shared" si="739"/>
        <v>268</v>
      </c>
      <c r="R12805">
        <f t="shared" si="740"/>
        <v>13</v>
      </c>
    </row>
    <row r="12806" spans="1:18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741">ROUNDDOWN(A12805/50*10+750,-1)</f>
        <v>3310</v>
      </c>
      <c r="I12806" s="1"/>
      <c r="J12806" s="1">
        <v>1</v>
      </c>
      <c r="K12806" s="1">
        <f t="shared" ref="K12806:K12869" si="742">10000+A12806*2000</f>
        <v>25618000</v>
      </c>
      <c r="L12806" s="1">
        <v>1</v>
      </c>
      <c r="M12806" s="1">
        <f t="shared" ref="M12806:M12869" si="74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744">ROUNDDOWN(A12805/50+12,0)</f>
        <v>268</v>
      </c>
      <c r="R12806">
        <f t="shared" si="740"/>
        <v>13</v>
      </c>
    </row>
    <row r="12807" spans="1:18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741"/>
        <v>3310</v>
      </c>
      <c r="I12807" s="1"/>
      <c r="J12807" s="1">
        <v>1</v>
      </c>
      <c r="K12807" s="1">
        <f t="shared" si="742"/>
        <v>25620000</v>
      </c>
      <c r="L12807" s="1">
        <v>1</v>
      </c>
      <c r="M12807" s="1">
        <f t="shared" si="743"/>
        <v>51240000</v>
      </c>
      <c r="N12807" s="1">
        <v>2</v>
      </c>
      <c r="O12807" s="1">
        <v>104794000</v>
      </c>
      <c r="P12807" s="1">
        <v>2</v>
      </c>
      <c r="Q12807" s="5">
        <f t="shared" si="744"/>
        <v>268</v>
      </c>
      <c r="R12807">
        <f t="shared" si="740"/>
        <v>13</v>
      </c>
    </row>
    <row r="12808" spans="1:18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741"/>
        <v>3310</v>
      </c>
      <c r="I12808" s="1"/>
      <c r="J12808" s="1">
        <v>1</v>
      </c>
      <c r="K12808" s="1">
        <f t="shared" si="742"/>
        <v>25622000</v>
      </c>
      <c r="L12808" s="1">
        <v>1</v>
      </c>
      <c r="M12808" s="1">
        <f t="shared" si="743"/>
        <v>51244000</v>
      </c>
      <c r="N12808" s="1">
        <v>2</v>
      </c>
      <c r="O12808" s="1">
        <v>104802000</v>
      </c>
      <c r="P12808" s="1">
        <v>2</v>
      </c>
      <c r="Q12808" s="5">
        <f t="shared" si="744"/>
        <v>268</v>
      </c>
      <c r="R12808">
        <f t="shared" si="740"/>
        <v>13</v>
      </c>
    </row>
    <row r="12809" spans="1:18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741"/>
        <v>3310</v>
      </c>
      <c r="I12809" s="1"/>
      <c r="J12809" s="1">
        <v>1</v>
      </c>
      <c r="K12809" s="1">
        <f t="shared" si="742"/>
        <v>25624000</v>
      </c>
      <c r="L12809" s="1">
        <v>1</v>
      </c>
      <c r="M12809" s="1">
        <f t="shared" si="743"/>
        <v>51248000</v>
      </c>
      <c r="N12809" s="1">
        <v>2</v>
      </c>
      <c r="O12809" s="1">
        <v>104810000</v>
      </c>
      <c r="P12809" s="1">
        <v>2</v>
      </c>
      <c r="Q12809" s="5">
        <f t="shared" si="744"/>
        <v>268</v>
      </c>
      <c r="R12809">
        <f t="shared" si="740"/>
        <v>13</v>
      </c>
    </row>
    <row r="12810" spans="1:18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741"/>
        <v>3310</v>
      </c>
      <c r="I12810" s="1"/>
      <c r="J12810" s="1">
        <v>1</v>
      </c>
      <c r="K12810" s="1">
        <f t="shared" si="742"/>
        <v>25626000</v>
      </c>
      <c r="L12810" s="1">
        <v>1</v>
      </c>
      <c r="M12810" s="1">
        <f t="shared" si="743"/>
        <v>51252000</v>
      </c>
      <c r="N12810" s="1">
        <v>2</v>
      </c>
      <c r="O12810" s="1">
        <v>104818000</v>
      </c>
      <c r="P12810" s="1">
        <v>2</v>
      </c>
      <c r="Q12810" s="5">
        <f t="shared" si="744"/>
        <v>268</v>
      </c>
      <c r="R12810">
        <f t="shared" si="740"/>
        <v>13</v>
      </c>
    </row>
    <row r="12811" spans="1:18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741"/>
        <v>3310</v>
      </c>
      <c r="I12811" s="1"/>
      <c r="J12811" s="1">
        <v>1</v>
      </c>
      <c r="K12811" s="1">
        <f t="shared" si="742"/>
        <v>25628000</v>
      </c>
      <c r="L12811" s="1">
        <v>1</v>
      </c>
      <c r="M12811" s="1">
        <f t="shared" si="743"/>
        <v>51256000</v>
      </c>
      <c r="N12811" s="1">
        <v>2</v>
      </c>
      <c r="O12811" s="1">
        <v>104826000</v>
      </c>
      <c r="P12811" s="1">
        <v>2</v>
      </c>
      <c r="Q12811" s="5">
        <f t="shared" si="744"/>
        <v>268</v>
      </c>
      <c r="R12811">
        <f t="shared" si="740"/>
        <v>13</v>
      </c>
    </row>
    <row r="12812" spans="1:18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741"/>
        <v>3310</v>
      </c>
      <c r="I12812" s="1"/>
      <c r="J12812" s="1">
        <v>1</v>
      </c>
      <c r="K12812" s="1">
        <f t="shared" si="742"/>
        <v>25630000</v>
      </c>
      <c r="L12812" s="1">
        <v>1</v>
      </c>
      <c r="M12812" s="1">
        <f t="shared" si="743"/>
        <v>51260000</v>
      </c>
      <c r="N12812" s="1">
        <v>2</v>
      </c>
      <c r="O12812" s="1">
        <v>104834000</v>
      </c>
      <c r="P12812" s="1">
        <v>2</v>
      </c>
      <c r="Q12812" s="5">
        <f t="shared" si="744"/>
        <v>268</v>
      </c>
      <c r="R12812">
        <f t="shared" si="740"/>
        <v>13</v>
      </c>
    </row>
    <row r="12813" spans="1:18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741"/>
        <v>3310</v>
      </c>
      <c r="I12813" s="1"/>
      <c r="J12813" s="1">
        <v>1</v>
      </c>
      <c r="K12813" s="1">
        <f t="shared" si="742"/>
        <v>25632000</v>
      </c>
      <c r="L12813" s="1">
        <v>1</v>
      </c>
      <c r="M12813" s="1">
        <f t="shared" si="743"/>
        <v>51264000</v>
      </c>
      <c r="N12813" s="1">
        <v>2</v>
      </c>
      <c r="O12813" s="1">
        <v>104842000</v>
      </c>
      <c r="P12813" s="1">
        <v>2</v>
      </c>
      <c r="Q12813" s="5">
        <f t="shared" si="744"/>
        <v>268</v>
      </c>
      <c r="R12813">
        <f t="shared" si="740"/>
        <v>13</v>
      </c>
    </row>
    <row r="12814" spans="1:18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741"/>
        <v>3310</v>
      </c>
      <c r="I12814" s="1"/>
      <c r="J12814" s="1">
        <v>1</v>
      </c>
      <c r="K12814" s="1">
        <f t="shared" si="742"/>
        <v>25634000</v>
      </c>
      <c r="L12814" s="1">
        <v>1</v>
      </c>
      <c r="M12814" s="1">
        <f t="shared" si="743"/>
        <v>51268000</v>
      </c>
      <c r="N12814" s="1">
        <v>2</v>
      </c>
      <c r="O12814" s="1">
        <v>104850000</v>
      </c>
      <c r="P12814" s="1">
        <v>2</v>
      </c>
      <c r="Q12814" s="5">
        <f t="shared" si="744"/>
        <v>268</v>
      </c>
      <c r="R12814">
        <f t="shared" si="740"/>
        <v>13</v>
      </c>
    </row>
    <row r="12815" spans="1:18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741"/>
        <v>3310</v>
      </c>
      <c r="I12815" s="1"/>
      <c r="J12815" s="1">
        <v>1</v>
      </c>
      <c r="K12815" s="1">
        <f t="shared" si="742"/>
        <v>25636000</v>
      </c>
      <c r="L12815" s="1">
        <v>1</v>
      </c>
      <c r="M12815" s="1">
        <f t="shared" si="743"/>
        <v>51272000</v>
      </c>
      <c r="N12815" s="1">
        <v>2</v>
      </c>
      <c r="O12815" s="1">
        <v>104858000</v>
      </c>
      <c r="P12815" s="1">
        <v>2</v>
      </c>
      <c r="Q12815" s="5">
        <f t="shared" si="744"/>
        <v>268</v>
      </c>
      <c r="R12815">
        <f t="shared" si="740"/>
        <v>13</v>
      </c>
    </row>
    <row r="12816" spans="1:18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741"/>
        <v>3310</v>
      </c>
      <c r="I12816" s="1"/>
      <c r="J12816" s="1">
        <v>1</v>
      </c>
      <c r="K12816" s="1">
        <f t="shared" si="742"/>
        <v>25638000</v>
      </c>
      <c r="L12816" s="1">
        <v>1</v>
      </c>
      <c r="M12816" s="1">
        <f t="shared" si="743"/>
        <v>51276000</v>
      </c>
      <c r="N12816" s="1">
        <v>2</v>
      </c>
      <c r="O12816" s="1">
        <v>104866000</v>
      </c>
      <c r="P12816" s="1">
        <v>2</v>
      </c>
      <c r="Q12816" s="5">
        <f t="shared" si="744"/>
        <v>268</v>
      </c>
      <c r="R12816">
        <f t="shared" si="740"/>
        <v>13</v>
      </c>
    </row>
    <row r="12817" spans="1:18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741"/>
        <v>3310</v>
      </c>
      <c r="I12817" s="1"/>
      <c r="J12817" s="1">
        <v>1</v>
      </c>
      <c r="K12817" s="1">
        <f t="shared" si="742"/>
        <v>25640000</v>
      </c>
      <c r="L12817" s="1">
        <v>1</v>
      </c>
      <c r="M12817" s="1">
        <f t="shared" si="743"/>
        <v>51280000</v>
      </c>
      <c r="N12817" s="1">
        <v>2</v>
      </c>
      <c r="O12817" s="1">
        <v>104874000</v>
      </c>
      <c r="P12817" s="1">
        <v>2</v>
      </c>
      <c r="Q12817" s="5">
        <f t="shared" si="744"/>
        <v>268</v>
      </c>
      <c r="R12817">
        <f t="shared" si="740"/>
        <v>13</v>
      </c>
    </row>
    <row r="12818" spans="1:18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741"/>
        <v>3310</v>
      </c>
      <c r="I12818" s="1"/>
      <c r="J12818" s="1">
        <v>1</v>
      </c>
      <c r="K12818" s="1">
        <f t="shared" si="742"/>
        <v>25642000</v>
      </c>
      <c r="L12818" s="1">
        <v>1</v>
      </c>
      <c r="M12818" s="1">
        <f t="shared" si="743"/>
        <v>51284000</v>
      </c>
      <c r="N12818" s="1">
        <v>2</v>
      </c>
      <c r="O12818" s="1">
        <v>104882000</v>
      </c>
      <c r="P12818" s="1">
        <v>2</v>
      </c>
      <c r="Q12818" s="5">
        <f t="shared" si="744"/>
        <v>268</v>
      </c>
      <c r="R12818">
        <f t="shared" si="740"/>
        <v>13</v>
      </c>
    </row>
    <row r="12819" spans="1:18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741"/>
        <v>3310</v>
      </c>
      <c r="I12819" s="1"/>
      <c r="J12819" s="1">
        <v>1</v>
      </c>
      <c r="K12819" s="1">
        <f t="shared" si="742"/>
        <v>25644000</v>
      </c>
      <c r="L12819" s="1">
        <v>1</v>
      </c>
      <c r="M12819" s="1">
        <f t="shared" si="743"/>
        <v>51288000</v>
      </c>
      <c r="N12819" s="1">
        <v>2</v>
      </c>
      <c r="O12819" s="1">
        <v>104890000</v>
      </c>
      <c r="P12819" s="1">
        <v>2</v>
      </c>
      <c r="Q12819" s="5">
        <f t="shared" si="744"/>
        <v>268</v>
      </c>
      <c r="R12819">
        <f t="shared" si="740"/>
        <v>13</v>
      </c>
    </row>
    <row r="12820" spans="1:18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741"/>
        <v>3310</v>
      </c>
      <c r="I12820" s="1"/>
      <c r="J12820" s="1">
        <v>1</v>
      </c>
      <c r="K12820" s="1">
        <f t="shared" si="742"/>
        <v>25646000</v>
      </c>
      <c r="L12820" s="1">
        <v>1</v>
      </c>
      <c r="M12820" s="1">
        <f t="shared" si="743"/>
        <v>51292000</v>
      </c>
      <c r="N12820" s="1">
        <v>2</v>
      </c>
      <c r="O12820" s="1">
        <v>104898000</v>
      </c>
      <c r="P12820" s="1">
        <v>2</v>
      </c>
      <c r="Q12820" s="5">
        <f t="shared" si="744"/>
        <v>268</v>
      </c>
      <c r="R12820">
        <f t="shared" si="740"/>
        <v>13</v>
      </c>
    </row>
    <row r="12821" spans="1:18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741"/>
        <v>3310</v>
      </c>
      <c r="I12821" s="1"/>
      <c r="J12821" s="1">
        <v>1</v>
      </c>
      <c r="K12821" s="1">
        <f t="shared" si="742"/>
        <v>25648000</v>
      </c>
      <c r="L12821" s="1">
        <v>1</v>
      </c>
      <c r="M12821" s="1">
        <f t="shared" si="743"/>
        <v>51296000</v>
      </c>
      <c r="N12821" s="1">
        <v>2</v>
      </c>
      <c r="O12821" s="1">
        <v>104906000</v>
      </c>
      <c r="P12821" s="1">
        <v>2</v>
      </c>
      <c r="Q12821" s="5">
        <f t="shared" si="744"/>
        <v>268</v>
      </c>
      <c r="R12821">
        <f t="shared" si="740"/>
        <v>13</v>
      </c>
    </row>
    <row r="12822" spans="1:18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741"/>
        <v>3310</v>
      </c>
      <c r="I12822" s="1"/>
      <c r="J12822" s="1">
        <v>1</v>
      </c>
      <c r="K12822" s="1">
        <f t="shared" si="742"/>
        <v>25650000</v>
      </c>
      <c r="L12822" s="1">
        <v>1</v>
      </c>
      <c r="M12822" s="1">
        <f t="shared" si="743"/>
        <v>51300000</v>
      </c>
      <c r="N12822" s="1">
        <v>2</v>
      </c>
      <c r="O12822" s="1">
        <v>104914000</v>
      </c>
      <c r="P12822" s="1">
        <v>2</v>
      </c>
      <c r="Q12822" s="5">
        <f t="shared" si="744"/>
        <v>268</v>
      </c>
      <c r="R12822">
        <f t="shared" si="740"/>
        <v>13</v>
      </c>
    </row>
    <row r="12823" spans="1:18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741"/>
        <v>3310</v>
      </c>
      <c r="I12823" s="1"/>
      <c r="J12823" s="1">
        <v>1</v>
      </c>
      <c r="K12823" s="1">
        <f t="shared" si="742"/>
        <v>25652000</v>
      </c>
      <c r="L12823" s="1">
        <v>1</v>
      </c>
      <c r="M12823" s="1">
        <f t="shared" si="743"/>
        <v>51304000</v>
      </c>
      <c r="N12823" s="1">
        <v>2</v>
      </c>
      <c r="O12823" s="1">
        <v>104922000</v>
      </c>
      <c r="P12823" s="1">
        <v>2</v>
      </c>
      <c r="Q12823" s="5">
        <f t="shared" si="744"/>
        <v>268</v>
      </c>
      <c r="R12823">
        <f t="shared" si="740"/>
        <v>13</v>
      </c>
    </row>
    <row r="12824" spans="1:18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741"/>
        <v>3310</v>
      </c>
      <c r="I12824" s="1"/>
      <c r="J12824" s="1">
        <v>1</v>
      </c>
      <c r="K12824" s="1">
        <f t="shared" si="742"/>
        <v>25654000</v>
      </c>
      <c r="L12824" s="1">
        <v>1</v>
      </c>
      <c r="M12824" s="1">
        <f t="shared" si="743"/>
        <v>51308000</v>
      </c>
      <c r="N12824" s="1">
        <v>2</v>
      </c>
      <c r="O12824" s="1">
        <v>104930000</v>
      </c>
      <c r="P12824" s="1">
        <v>2</v>
      </c>
      <c r="Q12824" s="5">
        <f t="shared" si="744"/>
        <v>268</v>
      </c>
      <c r="R12824">
        <f t="shared" si="740"/>
        <v>13</v>
      </c>
    </row>
    <row r="12825" spans="1:18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741"/>
        <v>3310</v>
      </c>
      <c r="I12825" s="1"/>
      <c r="J12825" s="1">
        <v>1</v>
      </c>
      <c r="K12825" s="1">
        <f t="shared" si="742"/>
        <v>25656000</v>
      </c>
      <c r="L12825" s="1">
        <v>1</v>
      </c>
      <c r="M12825" s="1">
        <f t="shared" si="743"/>
        <v>51312000</v>
      </c>
      <c r="N12825" s="1">
        <v>2</v>
      </c>
      <c r="O12825" s="1">
        <v>104938000</v>
      </c>
      <c r="P12825" s="1">
        <v>2</v>
      </c>
      <c r="Q12825" s="5">
        <f t="shared" si="744"/>
        <v>268</v>
      </c>
      <c r="R12825">
        <f t="shared" si="740"/>
        <v>13</v>
      </c>
    </row>
    <row r="12826" spans="1:18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741"/>
        <v>3310</v>
      </c>
      <c r="I12826" s="1"/>
      <c r="J12826" s="1">
        <v>1</v>
      </c>
      <c r="K12826" s="1">
        <f t="shared" si="742"/>
        <v>25658000</v>
      </c>
      <c r="L12826" s="1">
        <v>1</v>
      </c>
      <c r="M12826" s="1">
        <f t="shared" si="743"/>
        <v>51316000</v>
      </c>
      <c r="N12826" s="1">
        <v>2</v>
      </c>
      <c r="O12826" s="1">
        <v>104946000</v>
      </c>
      <c r="P12826" s="1">
        <v>2</v>
      </c>
      <c r="Q12826" s="5">
        <f t="shared" si="744"/>
        <v>268</v>
      </c>
      <c r="R12826">
        <f t="shared" si="740"/>
        <v>13</v>
      </c>
    </row>
    <row r="12827" spans="1:18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741"/>
        <v>3310</v>
      </c>
      <c r="I12827" s="1"/>
      <c r="J12827" s="1">
        <v>1</v>
      </c>
      <c r="K12827" s="1">
        <f t="shared" si="742"/>
        <v>25660000</v>
      </c>
      <c r="L12827" s="1">
        <v>1</v>
      </c>
      <c r="M12827" s="1">
        <f t="shared" si="743"/>
        <v>51320000</v>
      </c>
      <c r="N12827" s="1">
        <v>2</v>
      </c>
      <c r="O12827" s="1">
        <v>104954000</v>
      </c>
      <c r="P12827" s="1">
        <v>2</v>
      </c>
      <c r="Q12827" s="5">
        <f t="shared" si="744"/>
        <v>268</v>
      </c>
      <c r="R12827">
        <f t="shared" si="740"/>
        <v>13</v>
      </c>
    </row>
    <row r="12828" spans="1:18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741"/>
        <v>3310</v>
      </c>
      <c r="I12828" s="1"/>
      <c r="J12828" s="1">
        <v>1</v>
      </c>
      <c r="K12828" s="1">
        <f t="shared" si="742"/>
        <v>25662000</v>
      </c>
      <c r="L12828" s="1">
        <v>1</v>
      </c>
      <c r="M12828" s="1">
        <f t="shared" si="743"/>
        <v>51324000</v>
      </c>
      <c r="N12828" s="1">
        <v>2</v>
      </c>
      <c r="O12828" s="1">
        <v>104962000</v>
      </c>
      <c r="P12828" s="1">
        <v>2</v>
      </c>
      <c r="Q12828" s="5">
        <f t="shared" si="744"/>
        <v>268</v>
      </c>
      <c r="R12828">
        <f t="shared" si="740"/>
        <v>13</v>
      </c>
    </row>
    <row r="12829" spans="1:18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741"/>
        <v>3310</v>
      </c>
      <c r="I12829" s="1"/>
      <c r="J12829" s="1">
        <v>1</v>
      </c>
      <c r="K12829" s="1">
        <f t="shared" si="742"/>
        <v>25664000</v>
      </c>
      <c r="L12829" s="1">
        <v>1</v>
      </c>
      <c r="M12829" s="1">
        <f t="shared" si="743"/>
        <v>51328000</v>
      </c>
      <c r="N12829" s="1">
        <v>2</v>
      </c>
      <c r="O12829" s="1">
        <v>104970000</v>
      </c>
      <c r="P12829" s="1">
        <v>2</v>
      </c>
      <c r="Q12829" s="5">
        <f t="shared" si="744"/>
        <v>268</v>
      </c>
      <c r="R12829">
        <f t="shared" si="740"/>
        <v>13</v>
      </c>
    </row>
    <row r="12830" spans="1:18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741"/>
        <v>3310</v>
      </c>
      <c r="I12830" s="1"/>
      <c r="J12830" s="1">
        <v>1</v>
      </c>
      <c r="K12830" s="1">
        <f t="shared" si="742"/>
        <v>25666000</v>
      </c>
      <c r="L12830" s="1">
        <v>1</v>
      </c>
      <c r="M12830" s="1">
        <f t="shared" si="743"/>
        <v>51332000</v>
      </c>
      <c r="N12830" s="1">
        <v>2</v>
      </c>
      <c r="O12830" s="1">
        <v>104978000</v>
      </c>
      <c r="P12830" s="1">
        <v>2</v>
      </c>
      <c r="Q12830" s="5">
        <f t="shared" si="744"/>
        <v>268</v>
      </c>
      <c r="R12830">
        <f t="shared" si="740"/>
        <v>13</v>
      </c>
    </row>
    <row r="12831" spans="1:18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741"/>
        <v>3310</v>
      </c>
      <c r="I12831" s="1"/>
      <c r="J12831" s="1">
        <v>1</v>
      </c>
      <c r="K12831" s="1">
        <f t="shared" si="742"/>
        <v>25668000</v>
      </c>
      <c r="L12831" s="1">
        <v>1</v>
      </c>
      <c r="M12831" s="1">
        <f t="shared" si="743"/>
        <v>51336000</v>
      </c>
      <c r="N12831" s="1">
        <v>2</v>
      </c>
      <c r="O12831" s="1">
        <v>104986000</v>
      </c>
      <c r="P12831" s="1">
        <v>2</v>
      </c>
      <c r="Q12831" s="5">
        <f t="shared" si="744"/>
        <v>268</v>
      </c>
      <c r="R12831">
        <f t="shared" si="740"/>
        <v>13</v>
      </c>
    </row>
    <row r="12832" spans="1:18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741"/>
        <v>3310</v>
      </c>
      <c r="I12832" s="1"/>
      <c r="J12832" s="1">
        <v>1</v>
      </c>
      <c r="K12832" s="1">
        <f t="shared" si="742"/>
        <v>25670000</v>
      </c>
      <c r="L12832" s="1">
        <v>1</v>
      </c>
      <c r="M12832" s="1">
        <f t="shared" si="743"/>
        <v>51340000</v>
      </c>
      <c r="N12832" s="1">
        <v>2</v>
      </c>
      <c r="O12832" s="1">
        <v>104994000</v>
      </c>
      <c r="P12832" s="1">
        <v>2</v>
      </c>
      <c r="Q12832" s="5">
        <f t="shared" si="744"/>
        <v>268</v>
      </c>
      <c r="R12832">
        <f t="shared" si="740"/>
        <v>13</v>
      </c>
    </row>
    <row r="12833" spans="1:18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741"/>
        <v>3310</v>
      </c>
      <c r="I12833" s="1"/>
      <c r="J12833" s="1">
        <v>1</v>
      </c>
      <c r="K12833" s="1">
        <f t="shared" si="742"/>
        <v>25672000</v>
      </c>
      <c r="L12833" s="1">
        <v>1</v>
      </c>
      <c r="M12833" s="1">
        <f t="shared" si="743"/>
        <v>51344000</v>
      </c>
      <c r="N12833" s="1">
        <v>2</v>
      </c>
      <c r="O12833" s="1">
        <v>105002000</v>
      </c>
      <c r="P12833" s="1">
        <v>2</v>
      </c>
      <c r="Q12833" s="5">
        <f t="shared" si="744"/>
        <v>268</v>
      </c>
      <c r="R12833">
        <f t="shared" si="740"/>
        <v>13</v>
      </c>
    </row>
    <row r="12834" spans="1:18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741"/>
        <v>3310</v>
      </c>
      <c r="I12834" s="1"/>
      <c r="J12834" s="1">
        <v>1</v>
      </c>
      <c r="K12834" s="1">
        <f t="shared" si="742"/>
        <v>25674000</v>
      </c>
      <c r="L12834" s="1">
        <v>1</v>
      </c>
      <c r="M12834" s="1">
        <f t="shared" si="743"/>
        <v>51348000</v>
      </c>
      <c r="N12834" s="1">
        <v>2</v>
      </c>
      <c r="O12834" s="1">
        <v>105010000</v>
      </c>
      <c r="P12834" s="1">
        <v>2</v>
      </c>
      <c r="Q12834" s="5">
        <f t="shared" si="744"/>
        <v>268</v>
      </c>
      <c r="R12834">
        <f t="shared" si="740"/>
        <v>13</v>
      </c>
    </row>
    <row r="12835" spans="1:18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741"/>
        <v>3310</v>
      </c>
      <c r="I12835" s="1"/>
      <c r="J12835" s="1">
        <v>1</v>
      </c>
      <c r="K12835" s="1">
        <f t="shared" si="742"/>
        <v>25676000</v>
      </c>
      <c r="L12835" s="1">
        <v>1</v>
      </c>
      <c r="M12835" s="1">
        <f t="shared" si="743"/>
        <v>51352000</v>
      </c>
      <c r="N12835" s="1">
        <v>2</v>
      </c>
      <c r="O12835" s="1">
        <v>105018000</v>
      </c>
      <c r="P12835" s="1">
        <v>2</v>
      </c>
      <c r="Q12835" s="5">
        <f t="shared" si="744"/>
        <v>268</v>
      </c>
      <c r="R12835">
        <f t="shared" si="740"/>
        <v>13</v>
      </c>
    </row>
    <row r="12836" spans="1:18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741"/>
        <v>3310</v>
      </c>
      <c r="I12836" s="1"/>
      <c r="J12836" s="1">
        <v>1</v>
      </c>
      <c r="K12836" s="1">
        <f t="shared" si="742"/>
        <v>25678000</v>
      </c>
      <c r="L12836" s="1">
        <v>1</v>
      </c>
      <c r="M12836" s="1">
        <f t="shared" si="743"/>
        <v>51356000</v>
      </c>
      <c r="N12836" s="1">
        <v>2</v>
      </c>
      <c r="O12836" s="1">
        <v>105026000</v>
      </c>
      <c r="P12836" s="1">
        <v>2</v>
      </c>
      <c r="Q12836" s="5">
        <f t="shared" si="744"/>
        <v>268</v>
      </c>
      <c r="R12836">
        <f t="shared" si="740"/>
        <v>13</v>
      </c>
    </row>
    <row r="12837" spans="1:18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741"/>
        <v>3310</v>
      </c>
      <c r="I12837" s="1"/>
      <c r="J12837" s="1">
        <v>1</v>
      </c>
      <c r="K12837" s="1">
        <f t="shared" si="742"/>
        <v>25680000</v>
      </c>
      <c r="L12837" s="1">
        <v>1</v>
      </c>
      <c r="M12837" s="1">
        <f t="shared" si="743"/>
        <v>51360000</v>
      </c>
      <c r="N12837" s="1">
        <v>2</v>
      </c>
      <c r="O12837" s="1">
        <v>105034000</v>
      </c>
      <c r="P12837" s="1">
        <v>2</v>
      </c>
      <c r="Q12837" s="5">
        <f t="shared" si="744"/>
        <v>268</v>
      </c>
      <c r="R12837">
        <f t="shared" si="740"/>
        <v>13</v>
      </c>
    </row>
    <row r="12838" spans="1:18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741"/>
        <v>3310</v>
      </c>
      <c r="I12838" s="1"/>
      <c r="J12838" s="1">
        <v>1</v>
      </c>
      <c r="K12838" s="1">
        <f t="shared" si="742"/>
        <v>25682000</v>
      </c>
      <c r="L12838" s="1">
        <v>1</v>
      </c>
      <c r="M12838" s="1">
        <f t="shared" si="743"/>
        <v>51364000</v>
      </c>
      <c r="N12838" s="1">
        <v>2</v>
      </c>
      <c r="O12838" s="1">
        <v>105042000</v>
      </c>
      <c r="P12838" s="1">
        <v>2</v>
      </c>
      <c r="Q12838" s="5">
        <f t="shared" si="744"/>
        <v>268</v>
      </c>
      <c r="R12838">
        <f t="shared" si="740"/>
        <v>13</v>
      </c>
    </row>
    <row r="12839" spans="1:18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741"/>
        <v>3310</v>
      </c>
      <c r="I12839" s="1"/>
      <c r="J12839" s="1">
        <v>1</v>
      </c>
      <c r="K12839" s="1">
        <f t="shared" si="742"/>
        <v>25684000</v>
      </c>
      <c r="L12839" s="1">
        <v>1</v>
      </c>
      <c r="M12839" s="1">
        <f t="shared" si="743"/>
        <v>51368000</v>
      </c>
      <c r="N12839" s="1">
        <v>2</v>
      </c>
      <c r="O12839" s="1">
        <v>105050000</v>
      </c>
      <c r="P12839" s="1">
        <v>2</v>
      </c>
      <c r="Q12839" s="5">
        <f t="shared" si="744"/>
        <v>268</v>
      </c>
      <c r="R12839">
        <f t="shared" si="740"/>
        <v>13</v>
      </c>
    </row>
    <row r="12840" spans="1:18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741"/>
        <v>3310</v>
      </c>
      <c r="I12840" s="1"/>
      <c r="J12840" s="1">
        <v>1</v>
      </c>
      <c r="K12840" s="1">
        <f t="shared" si="742"/>
        <v>25686000</v>
      </c>
      <c r="L12840" s="1">
        <v>1</v>
      </c>
      <c r="M12840" s="1">
        <f t="shared" si="743"/>
        <v>51372000</v>
      </c>
      <c r="N12840" s="1">
        <v>2</v>
      </c>
      <c r="O12840" s="1">
        <v>105058000</v>
      </c>
      <c r="P12840" s="1">
        <v>2</v>
      </c>
      <c r="Q12840" s="5">
        <f t="shared" si="744"/>
        <v>268</v>
      </c>
      <c r="R12840">
        <f t="shared" si="740"/>
        <v>13</v>
      </c>
    </row>
    <row r="12841" spans="1:18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741"/>
        <v>3310</v>
      </c>
      <c r="I12841" s="1"/>
      <c r="J12841" s="1">
        <v>1</v>
      </c>
      <c r="K12841" s="1">
        <f t="shared" si="742"/>
        <v>25688000</v>
      </c>
      <c r="L12841" s="1">
        <v>1</v>
      </c>
      <c r="M12841" s="1">
        <f t="shared" si="743"/>
        <v>51376000</v>
      </c>
      <c r="N12841" s="1">
        <v>2</v>
      </c>
      <c r="O12841" s="1">
        <v>105066000</v>
      </c>
      <c r="P12841" s="1">
        <v>2</v>
      </c>
      <c r="Q12841" s="5">
        <f t="shared" si="744"/>
        <v>268</v>
      </c>
      <c r="R12841">
        <f t="shared" si="740"/>
        <v>13</v>
      </c>
    </row>
    <row r="12842" spans="1:18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741"/>
        <v>3310</v>
      </c>
      <c r="I12842" s="1"/>
      <c r="J12842" s="1">
        <v>1</v>
      </c>
      <c r="K12842" s="1">
        <f t="shared" si="742"/>
        <v>25690000</v>
      </c>
      <c r="L12842" s="1">
        <v>1</v>
      </c>
      <c r="M12842" s="1">
        <f t="shared" si="743"/>
        <v>51380000</v>
      </c>
      <c r="N12842" s="1">
        <v>2</v>
      </c>
      <c r="O12842" s="1">
        <v>105074000</v>
      </c>
      <c r="P12842" s="1">
        <v>2</v>
      </c>
      <c r="Q12842" s="5">
        <f t="shared" si="744"/>
        <v>268</v>
      </c>
      <c r="R12842">
        <f t="shared" si="740"/>
        <v>13</v>
      </c>
    </row>
    <row r="12843" spans="1:18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741"/>
        <v>3310</v>
      </c>
      <c r="I12843" s="1"/>
      <c r="J12843" s="1">
        <v>1</v>
      </c>
      <c r="K12843" s="1">
        <f t="shared" si="742"/>
        <v>25692000</v>
      </c>
      <c r="L12843" s="1">
        <v>1</v>
      </c>
      <c r="M12843" s="1">
        <f t="shared" si="743"/>
        <v>51384000</v>
      </c>
      <c r="N12843" s="1">
        <v>2</v>
      </c>
      <c r="O12843" s="1">
        <v>105082000</v>
      </c>
      <c r="P12843" s="1">
        <v>2</v>
      </c>
      <c r="Q12843" s="5">
        <f t="shared" si="744"/>
        <v>268</v>
      </c>
      <c r="R12843">
        <f t="shared" si="740"/>
        <v>13</v>
      </c>
    </row>
    <row r="12844" spans="1:18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741"/>
        <v>3310</v>
      </c>
      <c r="I12844" s="1"/>
      <c r="J12844" s="1">
        <v>1</v>
      </c>
      <c r="K12844" s="1">
        <f t="shared" si="742"/>
        <v>25694000</v>
      </c>
      <c r="L12844" s="1">
        <v>1</v>
      </c>
      <c r="M12844" s="1">
        <f t="shared" si="743"/>
        <v>51388000</v>
      </c>
      <c r="N12844" s="1">
        <v>2</v>
      </c>
      <c r="O12844" s="1">
        <v>105090000</v>
      </c>
      <c r="P12844" s="1">
        <v>2</v>
      </c>
      <c r="Q12844" s="5">
        <f t="shared" si="744"/>
        <v>268</v>
      </c>
      <c r="R12844">
        <f t="shared" si="740"/>
        <v>13</v>
      </c>
    </row>
    <row r="12845" spans="1:18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741"/>
        <v>3310</v>
      </c>
      <c r="I12845" s="1"/>
      <c r="J12845" s="1">
        <v>1</v>
      </c>
      <c r="K12845" s="1">
        <f t="shared" si="742"/>
        <v>25696000</v>
      </c>
      <c r="L12845" s="1">
        <v>1</v>
      </c>
      <c r="M12845" s="1">
        <f t="shared" si="743"/>
        <v>51392000</v>
      </c>
      <c r="N12845" s="1">
        <v>2</v>
      </c>
      <c r="O12845" s="1">
        <v>105098000</v>
      </c>
      <c r="P12845" s="1">
        <v>2</v>
      </c>
      <c r="Q12845" s="5">
        <f t="shared" si="744"/>
        <v>268</v>
      </c>
      <c r="R12845">
        <f t="shared" si="740"/>
        <v>13</v>
      </c>
    </row>
    <row r="12846" spans="1:18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741"/>
        <v>3310</v>
      </c>
      <c r="I12846" s="1"/>
      <c r="J12846" s="1">
        <v>1</v>
      </c>
      <c r="K12846" s="1">
        <f t="shared" si="742"/>
        <v>25698000</v>
      </c>
      <c r="L12846" s="1">
        <v>1</v>
      </c>
      <c r="M12846" s="1">
        <f t="shared" si="743"/>
        <v>51396000</v>
      </c>
      <c r="N12846" s="1">
        <v>2</v>
      </c>
      <c r="O12846" s="1">
        <v>105106000</v>
      </c>
      <c r="P12846" s="1">
        <v>2</v>
      </c>
      <c r="Q12846" s="5">
        <f t="shared" si="744"/>
        <v>268</v>
      </c>
      <c r="R12846">
        <f t="shared" si="740"/>
        <v>13</v>
      </c>
    </row>
    <row r="12847" spans="1:18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741"/>
        <v>3310</v>
      </c>
      <c r="I12847" s="1"/>
      <c r="J12847" s="1">
        <v>1</v>
      </c>
      <c r="K12847" s="1">
        <f t="shared" si="742"/>
        <v>25700000</v>
      </c>
      <c r="L12847" s="1">
        <v>1</v>
      </c>
      <c r="M12847" s="1">
        <f t="shared" si="743"/>
        <v>51400000</v>
      </c>
      <c r="N12847" s="1">
        <v>2</v>
      </c>
      <c r="O12847" s="1">
        <v>105114000</v>
      </c>
      <c r="P12847" s="1">
        <v>2</v>
      </c>
      <c r="Q12847" s="5">
        <f t="shared" si="744"/>
        <v>268</v>
      </c>
      <c r="R12847">
        <f t="shared" si="740"/>
        <v>13</v>
      </c>
    </row>
    <row r="12848" spans="1:18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741"/>
        <v>3310</v>
      </c>
      <c r="I12848" s="1"/>
      <c r="J12848" s="1">
        <v>1</v>
      </c>
      <c r="K12848" s="1">
        <f t="shared" si="742"/>
        <v>25702000</v>
      </c>
      <c r="L12848" s="1">
        <v>1</v>
      </c>
      <c r="M12848" s="1">
        <f t="shared" si="743"/>
        <v>51404000</v>
      </c>
      <c r="N12848" s="1">
        <v>2</v>
      </c>
      <c r="O12848" s="1">
        <v>105122000</v>
      </c>
      <c r="P12848" s="1">
        <v>2</v>
      </c>
      <c r="Q12848" s="5">
        <f t="shared" si="744"/>
        <v>268</v>
      </c>
      <c r="R12848">
        <f t="shared" si="740"/>
        <v>13</v>
      </c>
    </row>
    <row r="12849" spans="1:18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741"/>
        <v>3310</v>
      </c>
      <c r="I12849" s="1"/>
      <c r="J12849" s="1">
        <v>1</v>
      </c>
      <c r="K12849" s="1">
        <f t="shared" si="742"/>
        <v>25704000</v>
      </c>
      <c r="L12849" s="1">
        <v>1</v>
      </c>
      <c r="M12849" s="1">
        <f t="shared" si="743"/>
        <v>51408000</v>
      </c>
      <c r="N12849" s="1">
        <v>2</v>
      </c>
      <c r="O12849" s="1">
        <v>105130000</v>
      </c>
      <c r="P12849" s="1">
        <v>2</v>
      </c>
      <c r="Q12849" s="5">
        <f t="shared" si="744"/>
        <v>268</v>
      </c>
      <c r="R12849">
        <f t="shared" si="740"/>
        <v>13</v>
      </c>
    </row>
    <row r="12850" spans="1:18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741"/>
        <v>3310</v>
      </c>
      <c r="I12850" s="1"/>
      <c r="J12850" s="1">
        <v>1</v>
      </c>
      <c r="K12850" s="1">
        <f t="shared" si="742"/>
        <v>25706000</v>
      </c>
      <c r="L12850" s="1">
        <v>1</v>
      </c>
      <c r="M12850" s="1">
        <f t="shared" si="743"/>
        <v>51412000</v>
      </c>
      <c r="N12850" s="1">
        <v>2</v>
      </c>
      <c r="O12850" s="1">
        <v>105138000</v>
      </c>
      <c r="P12850" s="1">
        <v>2</v>
      </c>
      <c r="Q12850" s="5">
        <f t="shared" si="744"/>
        <v>268</v>
      </c>
      <c r="R12850">
        <f t="shared" si="740"/>
        <v>13</v>
      </c>
    </row>
    <row r="12851" spans="1:18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741"/>
        <v>3310</v>
      </c>
      <c r="I12851" s="1"/>
      <c r="J12851" s="1">
        <v>1</v>
      </c>
      <c r="K12851" s="1">
        <f t="shared" si="742"/>
        <v>25708000</v>
      </c>
      <c r="L12851" s="1">
        <v>1</v>
      </c>
      <c r="M12851" s="1">
        <f t="shared" si="743"/>
        <v>51416000</v>
      </c>
      <c r="N12851" s="1">
        <v>2</v>
      </c>
      <c r="O12851" s="1">
        <v>105146000</v>
      </c>
      <c r="P12851" s="1">
        <v>2</v>
      </c>
      <c r="Q12851" s="5">
        <f t="shared" si="744"/>
        <v>268</v>
      </c>
      <c r="R12851">
        <f t="shared" si="740"/>
        <v>13</v>
      </c>
    </row>
    <row r="12852" spans="1:18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741"/>
        <v>3310</v>
      </c>
      <c r="I12852" s="1"/>
      <c r="J12852" s="1">
        <v>1</v>
      </c>
      <c r="K12852" s="1">
        <f t="shared" si="742"/>
        <v>25710000</v>
      </c>
      <c r="L12852" s="1">
        <v>1</v>
      </c>
      <c r="M12852" s="1">
        <f t="shared" si="743"/>
        <v>51420000</v>
      </c>
      <c r="N12852" s="1">
        <v>2</v>
      </c>
      <c r="O12852" s="1">
        <v>105154000</v>
      </c>
      <c r="P12852" s="1">
        <v>2</v>
      </c>
      <c r="Q12852" s="5">
        <f t="shared" si="744"/>
        <v>268</v>
      </c>
      <c r="R12852">
        <f t="shared" si="740"/>
        <v>13</v>
      </c>
    </row>
    <row r="12853" spans="1:18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741"/>
        <v>3320</v>
      </c>
      <c r="I12853" s="1"/>
      <c r="J12853" s="1">
        <v>1</v>
      </c>
      <c r="K12853" s="1">
        <f t="shared" si="742"/>
        <v>25712000</v>
      </c>
      <c r="L12853" s="1">
        <v>1</v>
      </c>
      <c r="M12853" s="1">
        <f t="shared" si="743"/>
        <v>51424000</v>
      </c>
      <c r="N12853" s="1">
        <v>2</v>
      </c>
      <c r="O12853" s="1">
        <v>105162000</v>
      </c>
      <c r="P12853" s="1">
        <v>2</v>
      </c>
      <c r="Q12853" s="5">
        <f t="shared" si="744"/>
        <v>269</v>
      </c>
      <c r="R12853">
        <f t="shared" si="740"/>
        <v>13</v>
      </c>
    </row>
    <row r="12854" spans="1:18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741"/>
        <v>3320</v>
      </c>
      <c r="I12854" s="1"/>
      <c r="J12854" s="1">
        <v>1</v>
      </c>
      <c r="K12854" s="1">
        <f t="shared" si="742"/>
        <v>25714000</v>
      </c>
      <c r="L12854" s="1">
        <v>1</v>
      </c>
      <c r="M12854" s="1">
        <f t="shared" si="743"/>
        <v>51428000</v>
      </c>
      <c r="N12854" s="1">
        <v>2</v>
      </c>
      <c r="O12854" s="1">
        <v>105170000</v>
      </c>
      <c r="P12854" s="1">
        <v>2</v>
      </c>
      <c r="Q12854" s="5">
        <f t="shared" si="744"/>
        <v>269</v>
      </c>
      <c r="R12854">
        <f t="shared" si="740"/>
        <v>13</v>
      </c>
    </row>
    <row r="12855" spans="1:18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741"/>
        <v>3320</v>
      </c>
      <c r="I12855" s="1"/>
      <c r="J12855" s="1">
        <v>1</v>
      </c>
      <c r="K12855" s="1">
        <f t="shared" si="742"/>
        <v>25716000</v>
      </c>
      <c r="L12855" s="1">
        <v>1</v>
      </c>
      <c r="M12855" s="1">
        <f t="shared" si="743"/>
        <v>51432000</v>
      </c>
      <c r="N12855" s="1">
        <v>2</v>
      </c>
      <c r="O12855" s="1">
        <v>105178000</v>
      </c>
      <c r="P12855" s="1">
        <v>2</v>
      </c>
      <c r="Q12855" s="5">
        <f t="shared" si="744"/>
        <v>269</v>
      </c>
      <c r="R12855">
        <f t="shared" si="740"/>
        <v>13</v>
      </c>
    </row>
    <row r="12856" spans="1:18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741"/>
        <v>3320</v>
      </c>
      <c r="I12856" s="1"/>
      <c r="J12856" s="1">
        <v>1</v>
      </c>
      <c r="K12856" s="1">
        <f t="shared" si="742"/>
        <v>25718000</v>
      </c>
      <c r="L12856" s="1">
        <v>1</v>
      </c>
      <c r="M12856" s="1">
        <f t="shared" si="743"/>
        <v>51436000</v>
      </c>
      <c r="N12856" s="1">
        <v>2</v>
      </c>
      <c r="O12856" s="1">
        <v>105186000</v>
      </c>
      <c r="P12856" s="1">
        <v>2</v>
      </c>
      <c r="Q12856" s="5">
        <f t="shared" si="744"/>
        <v>269</v>
      </c>
      <c r="R12856">
        <f t="shared" si="740"/>
        <v>13</v>
      </c>
    </row>
    <row r="12857" spans="1:18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741"/>
        <v>3320</v>
      </c>
      <c r="I12857" s="1"/>
      <c r="J12857" s="1">
        <v>1</v>
      </c>
      <c r="K12857" s="1">
        <f t="shared" si="742"/>
        <v>25720000</v>
      </c>
      <c r="L12857" s="1">
        <v>1</v>
      </c>
      <c r="M12857" s="1">
        <f t="shared" si="743"/>
        <v>51440000</v>
      </c>
      <c r="N12857" s="1">
        <v>2</v>
      </c>
      <c r="O12857" s="1">
        <v>105194000</v>
      </c>
      <c r="P12857" s="1">
        <v>2</v>
      </c>
      <c r="Q12857" s="5">
        <f t="shared" si="744"/>
        <v>269</v>
      </c>
      <c r="R12857">
        <f t="shared" si="740"/>
        <v>13</v>
      </c>
    </row>
    <row r="12858" spans="1:18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741"/>
        <v>3320</v>
      </c>
      <c r="I12858" s="1"/>
      <c r="J12858" s="1">
        <v>1</v>
      </c>
      <c r="K12858" s="1">
        <f t="shared" si="742"/>
        <v>25722000</v>
      </c>
      <c r="L12858" s="1">
        <v>1</v>
      </c>
      <c r="M12858" s="1">
        <f t="shared" si="743"/>
        <v>51444000</v>
      </c>
      <c r="N12858" s="1">
        <v>2</v>
      </c>
      <c r="O12858" s="1">
        <v>105202000</v>
      </c>
      <c r="P12858" s="1">
        <v>2</v>
      </c>
      <c r="Q12858" s="5">
        <f t="shared" si="744"/>
        <v>269</v>
      </c>
      <c r="R12858">
        <f t="shared" si="740"/>
        <v>13</v>
      </c>
    </row>
    <row r="12859" spans="1:18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741"/>
        <v>3320</v>
      </c>
      <c r="I12859" s="1"/>
      <c r="J12859" s="1">
        <v>1</v>
      </c>
      <c r="K12859" s="1">
        <f t="shared" si="742"/>
        <v>25724000</v>
      </c>
      <c r="L12859" s="1">
        <v>1</v>
      </c>
      <c r="M12859" s="1">
        <f t="shared" si="743"/>
        <v>51448000</v>
      </c>
      <c r="N12859" s="1">
        <v>2</v>
      </c>
      <c r="O12859" s="1">
        <v>105210000</v>
      </c>
      <c r="P12859" s="1">
        <v>2</v>
      </c>
      <c r="Q12859" s="5">
        <f t="shared" si="744"/>
        <v>269</v>
      </c>
      <c r="R12859">
        <f t="shared" si="740"/>
        <v>13</v>
      </c>
    </row>
    <row r="12860" spans="1:18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741"/>
        <v>3320</v>
      </c>
      <c r="I12860" s="1"/>
      <c r="J12860" s="1">
        <v>1</v>
      </c>
      <c r="K12860" s="1">
        <f t="shared" si="742"/>
        <v>25726000</v>
      </c>
      <c r="L12860" s="1">
        <v>1</v>
      </c>
      <c r="M12860" s="1">
        <f t="shared" si="743"/>
        <v>51452000</v>
      </c>
      <c r="N12860" s="1">
        <v>2</v>
      </c>
      <c r="O12860" s="1">
        <v>105218000</v>
      </c>
      <c r="P12860" s="1">
        <v>2</v>
      </c>
      <c r="Q12860" s="5">
        <f t="shared" si="744"/>
        <v>269</v>
      </c>
      <c r="R12860">
        <f t="shared" si="740"/>
        <v>13</v>
      </c>
    </row>
    <row r="12861" spans="1:18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741"/>
        <v>3320</v>
      </c>
      <c r="I12861" s="1"/>
      <c r="J12861" s="1">
        <v>1</v>
      </c>
      <c r="K12861" s="1">
        <f t="shared" si="742"/>
        <v>25728000</v>
      </c>
      <c r="L12861" s="1">
        <v>1</v>
      </c>
      <c r="M12861" s="1">
        <f t="shared" si="743"/>
        <v>51456000</v>
      </c>
      <c r="N12861" s="1">
        <v>2</v>
      </c>
      <c r="O12861" s="1">
        <v>105226000</v>
      </c>
      <c r="P12861" s="1">
        <v>2</v>
      </c>
      <c r="Q12861" s="5">
        <f t="shared" si="744"/>
        <v>269</v>
      </c>
      <c r="R12861">
        <f t="shared" si="740"/>
        <v>13</v>
      </c>
    </row>
    <row r="12862" spans="1:18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741"/>
        <v>3320</v>
      </c>
      <c r="I12862" s="1"/>
      <c r="J12862" s="1">
        <v>1</v>
      </c>
      <c r="K12862" s="1">
        <f t="shared" si="742"/>
        <v>25730000</v>
      </c>
      <c r="L12862" s="1">
        <v>1</v>
      </c>
      <c r="M12862" s="1">
        <f t="shared" si="743"/>
        <v>51460000</v>
      </c>
      <c r="N12862" s="1">
        <v>2</v>
      </c>
      <c r="O12862" s="1">
        <v>105234000</v>
      </c>
      <c r="P12862" s="1">
        <v>2</v>
      </c>
      <c r="Q12862" s="5">
        <f t="shared" si="744"/>
        <v>269</v>
      </c>
      <c r="R12862">
        <f t="shared" si="740"/>
        <v>13</v>
      </c>
    </row>
    <row r="12863" spans="1:18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741"/>
        <v>3320</v>
      </c>
      <c r="I12863" s="1"/>
      <c r="J12863" s="1">
        <v>1</v>
      </c>
      <c r="K12863" s="1">
        <f t="shared" si="742"/>
        <v>25732000</v>
      </c>
      <c r="L12863" s="1">
        <v>1</v>
      </c>
      <c r="M12863" s="1">
        <f t="shared" si="743"/>
        <v>51464000</v>
      </c>
      <c r="N12863" s="1">
        <v>2</v>
      </c>
      <c r="O12863" s="1">
        <v>105242000</v>
      </c>
      <c r="P12863" s="1">
        <v>2</v>
      </c>
      <c r="Q12863" s="5">
        <f t="shared" si="744"/>
        <v>269</v>
      </c>
      <c r="R12863">
        <f t="shared" si="740"/>
        <v>13</v>
      </c>
    </row>
    <row r="12864" spans="1:18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741"/>
        <v>3320</v>
      </c>
      <c r="I12864" s="1"/>
      <c r="J12864" s="1">
        <v>1</v>
      </c>
      <c r="K12864" s="1">
        <f t="shared" si="742"/>
        <v>25734000</v>
      </c>
      <c r="L12864" s="1">
        <v>1</v>
      </c>
      <c r="M12864" s="1">
        <f t="shared" si="743"/>
        <v>51468000</v>
      </c>
      <c r="N12864" s="1">
        <v>2</v>
      </c>
      <c r="O12864" s="1">
        <v>105250000</v>
      </c>
      <c r="P12864" s="1">
        <v>2</v>
      </c>
      <c r="Q12864" s="5">
        <f t="shared" si="744"/>
        <v>269</v>
      </c>
      <c r="R12864">
        <f t="shared" si="740"/>
        <v>13</v>
      </c>
    </row>
    <row r="12865" spans="1:18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741"/>
        <v>3320</v>
      </c>
      <c r="I12865" s="1"/>
      <c r="J12865" s="1">
        <v>1</v>
      </c>
      <c r="K12865" s="1">
        <f t="shared" si="742"/>
        <v>25736000</v>
      </c>
      <c r="L12865" s="1">
        <v>1</v>
      </c>
      <c r="M12865" s="1">
        <f t="shared" si="743"/>
        <v>51472000</v>
      </c>
      <c r="N12865" s="1">
        <v>2</v>
      </c>
      <c r="O12865" s="1">
        <v>105258000</v>
      </c>
      <c r="P12865" s="1">
        <v>2</v>
      </c>
      <c r="Q12865" s="5">
        <f t="shared" si="744"/>
        <v>269</v>
      </c>
      <c r="R12865">
        <f t="shared" si="740"/>
        <v>13</v>
      </c>
    </row>
    <row r="12866" spans="1:18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741"/>
        <v>3320</v>
      </c>
      <c r="I12866" s="1"/>
      <c r="J12866" s="1">
        <v>1</v>
      </c>
      <c r="K12866" s="1">
        <f t="shared" si="742"/>
        <v>25738000</v>
      </c>
      <c r="L12866" s="1">
        <v>1</v>
      </c>
      <c r="M12866" s="1">
        <f t="shared" si="743"/>
        <v>51476000</v>
      </c>
      <c r="N12866" s="1">
        <v>2</v>
      </c>
      <c r="O12866" s="1">
        <v>105266000</v>
      </c>
      <c r="P12866" s="1">
        <v>2</v>
      </c>
      <c r="Q12866" s="5">
        <f t="shared" si="744"/>
        <v>269</v>
      </c>
      <c r="R12866">
        <f t="shared" si="740"/>
        <v>13</v>
      </c>
    </row>
    <row r="12867" spans="1:18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741"/>
        <v>3320</v>
      </c>
      <c r="I12867" s="1"/>
      <c r="J12867" s="1">
        <v>1</v>
      </c>
      <c r="K12867" s="1">
        <f t="shared" si="742"/>
        <v>25740000</v>
      </c>
      <c r="L12867" s="1">
        <v>1</v>
      </c>
      <c r="M12867" s="1">
        <f t="shared" si="743"/>
        <v>51480000</v>
      </c>
      <c r="N12867" s="1">
        <v>2</v>
      </c>
      <c r="O12867" s="1">
        <v>105274000</v>
      </c>
      <c r="P12867" s="1">
        <v>2</v>
      </c>
      <c r="Q12867" s="5">
        <f t="shared" si="744"/>
        <v>269</v>
      </c>
      <c r="R12867">
        <f t="shared" ref="R12867:R12930" si="745">QUOTIENT(A12867,1000)+1</f>
        <v>13</v>
      </c>
    </row>
    <row r="12868" spans="1:18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741"/>
        <v>3320</v>
      </c>
      <c r="I12868" s="1"/>
      <c r="J12868" s="1">
        <v>1</v>
      </c>
      <c r="K12868" s="1">
        <f t="shared" si="742"/>
        <v>25742000</v>
      </c>
      <c r="L12868" s="1">
        <v>1</v>
      </c>
      <c r="M12868" s="1">
        <f t="shared" si="743"/>
        <v>51484000</v>
      </c>
      <c r="N12868" s="1">
        <v>2</v>
      </c>
      <c r="O12868" s="1">
        <v>105282000</v>
      </c>
      <c r="P12868" s="1">
        <v>2</v>
      </c>
      <c r="Q12868" s="5">
        <f t="shared" si="744"/>
        <v>269</v>
      </c>
      <c r="R12868">
        <f t="shared" si="745"/>
        <v>13</v>
      </c>
    </row>
    <row r="12869" spans="1:18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741"/>
        <v>3320</v>
      </c>
      <c r="I12869" s="1"/>
      <c r="J12869" s="1">
        <v>1</v>
      </c>
      <c r="K12869" s="1">
        <f t="shared" si="742"/>
        <v>25744000</v>
      </c>
      <c r="L12869" s="1">
        <v>1</v>
      </c>
      <c r="M12869" s="1">
        <f t="shared" si="743"/>
        <v>51488000</v>
      </c>
      <c r="N12869" s="1">
        <v>2</v>
      </c>
      <c r="O12869" s="1">
        <v>105290000</v>
      </c>
      <c r="P12869" s="1">
        <v>2</v>
      </c>
      <c r="Q12869" s="5">
        <f t="shared" si="744"/>
        <v>269</v>
      </c>
      <c r="R12869">
        <f t="shared" si="745"/>
        <v>13</v>
      </c>
    </row>
    <row r="12870" spans="1:18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746">ROUNDDOWN(A12869/50*10+750,-1)</f>
        <v>3320</v>
      </c>
      <c r="I12870" s="1"/>
      <c r="J12870" s="1">
        <v>1</v>
      </c>
      <c r="K12870" s="1">
        <f t="shared" ref="K12870:K12933" si="747">10000+A12870*2000</f>
        <v>25746000</v>
      </c>
      <c r="L12870" s="1">
        <v>1</v>
      </c>
      <c r="M12870" s="1">
        <f t="shared" ref="M12870:M12933" si="74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749">ROUNDDOWN(A12869/50+12,0)</f>
        <v>269</v>
      </c>
      <c r="R12870">
        <f t="shared" si="745"/>
        <v>13</v>
      </c>
    </row>
    <row r="12871" spans="1:18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746"/>
        <v>3320</v>
      </c>
      <c r="I12871" s="1"/>
      <c r="J12871" s="1">
        <v>1</v>
      </c>
      <c r="K12871" s="1">
        <f t="shared" si="747"/>
        <v>25748000</v>
      </c>
      <c r="L12871" s="1">
        <v>1</v>
      </c>
      <c r="M12871" s="1">
        <f t="shared" si="748"/>
        <v>51496000</v>
      </c>
      <c r="N12871" s="1">
        <v>2</v>
      </c>
      <c r="O12871" s="1">
        <v>105306000</v>
      </c>
      <c r="P12871" s="1">
        <v>2</v>
      </c>
      <c r="Q12871" s="5">
        <f t="shared" si="749"/>
        <v>269</v>
      </c>
      <c r="R12871">
        <f t="shared" si="745"/>
        <v>13</v>
      </c>
    </row>
    <row r="12872" spans="1:18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746"/>
        <v>3320</v>
      </c>
      <c r="I12872" s="1"/>
      <c r="J12872" s="1">
        <v>1</v>
      </c>
      <c r="K12872" s="1">
        <f t="shared" si="747"/>
        <v>25750000</v>
      </c>
      <c r="L12872" s="1">
        <v>1</v>
      </c>
      <c r="M12872" s="1">
        <f t="shared" si="748"/>
        <v>51500000</v>
      </c>
      <c r="N12872" s="1">
        <v>2</v>
      </c>
      <c r="O12872" s="1">
        <v>105314000</v>
      </c>
      <c r="P12872" s="1">
        <v>2</v>
      </c>
      <c r="Q12872" s="5">
        <f t="shared" si="749"/>
        <v>269</v>
      </c>
      <c r="R12872">
        <f t="shared" si="745"/>
        <v>13</v>
      </c>
    </row>
    <row r="12873" spans="1:18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746"/>
        <v>3320</v>
      </c>
      <c r="I12873" s="1"/>
      <c r="J12873" s="1">
        <v>1</v>
      </c>
      <c r="K12873" s="1">
        <f t="shared" si="747"/>
        <v>25752000</v>
      </c>
      <c r="L12873" s="1">
        <v>1</v>
      </c>
      <c r="M12873" s="1">
        <f t="shared" si="748"/>
        <v>51504000</v>
      </c>
      <c r="N12873" s="1">
        <v>2</v>
      </c>
      <c r="O12873" s="1">
        <v>105322000</v>
      </c>
      <c r="P12873" s="1">
        <v>2</v>
      </c>
      <c r="Q12873" s="5">
        <f t="shared" si="749"/>
        <v>269</v>
      </c>
      <c r="R12873">
        <f t="shared" si="745"/>
        <v>13</v>
      </c>
    </row>
    <row r="12874" spans="1:18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746"/>
        <v>3320</v>
      </c>
      <c r="I12874" s="1"/>
      <c r="J12874" s="1">
        <v>1</v>
      </c>
      <c r="K12874" s="1">
        <f t="shared" si="747"/>
        <v>25754000</v>
      </c>
      <c r="L12874" s="1">
        <v>1</v>
      </c>
      <c r="M12874" s="1">
        <f t="shared" si="748"/>
        <v>51508000</v>
      </c>
      <c r="N12874" s="1">
        <v>2</v>
      </c>
      <c r="O12874" s="1">
        <v>105330000</v>
      </c>
      <c r="P12874" s="1">
        <v>2</v>
      </c>
      <c r="Q12874" s="5">
        <f t="shared" si="749"/>
        <v>269</v>
      </c>
      <c r="R12874">
        <f t="shared" si="745"/>
        <v>13</v>
      </c>
    </row>
    <row r="12875" spans="1:18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746"/>
        <v>3320</v>
      </c>
      <c r="I12875" s="1"/>
      <c r="J12875" s="1">
        <v>1</v>
      </c>
      <c r="K12875" s="1">
        <f t="shared" si="747"/>
        <v>25756000</v>
      </c>
      <c r="L12875" s="1">
        <v>1</v>
      </c>
      <c r="M12875" s="1">
        <f t="shared" si="748"/>
        <v>51512000</v>
      </c>
      <c r="N12875" s="1">
        <v>2</v>
      </c>
      <c r="O12875" s="1">
        <v>105338000</v>
      </c>
      <c r="P12875" s="1">
        <v>2</v>
      </c>
      <c r="Q12875" s="5">
        <f t="shared" si="749"/>
        <v>269</v>
      </c>
      <c r="R12875">
        <f t="shared" si="745"/>
        <v>13</v>
      </c>
    </row>
    <row r="12876" spans="1:18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746"/>
        <v>3320</v>
      </c>
      <c r="I12876" s="1"/>
      <c r="J12876" s="1">
        <v>1</v>
      </c>
      <c r="K12876" s="1">
        <f t="shared" si="747"/>
        <v>25758000</v>
      </c>
      <c r="L12876" s="1">
        <v>1</v>
      </c>
      <c r="M12876" s="1">
        <f t="shared" si="748"/>
        <v>51516000</v>
      </c>
      <c r="N12876" s="1">
        <v>2</v>
      </c>
      <c r="O12876" s="1">
        <v>105346000</v>
      </c>
      <c r="P12876" s="1">
        <v>2</v>
      </c>
      <c r="Q12876" s="5">
        <f t="shared" si="749"/>
        <v>269</v>
      </c>
      <c r="R12876">
        <f t="shared" si="745"/>
        <v>13</v>
      </c>
    </row>
    <row r="12877" spans="1:18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746"/>
        <v>3320</v>
      </c>
      <c r="I12877" s="1"/>
      <c r="J12877" s="1">
        <v>1</v>
      </c>
      <c r="K12877" s="1">
        <f t="shared" si="747"/>
        <v>25760000</v>
      </c>
      <c r="L12877" s="1">
        <v>1</v>
      </c>
      <c r="M12877" s="1">
        <f t="shared" si="748"/>
        <v>51520000</v>
      </c>
      <c r="N12877" s="1">
        <v>2</v>
      </c>
      <c r="O12877" s="1">
        <v>105354000</v>
      </c>
      <c r="P12877" s="1">
        <v>2</v>
      </c>
      <c r="Q12877" s="5">
        <f t="shared" si="749"/>
        <v>269</v>
      </c>
      <c r="R12877">
        <f t="shared" si="745"/>
        <v>13</v>
      </c>
    </row>
    <row r="12878" spans="1:18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746"/>
        <v>3320</v>
      </c>
      <c r="I12878" s="1"/>
      <c r="J12878" s="1">
        <v>1</v>
      </c>
      <c r="K12878" s="1">
        <f t="shared" si="747"/>
        <v>25762000</v>
      </c>
      <c r="L12878" s="1">
        <v>1</v>
      </c>
      <c r="M12878" s="1">
        <f t="shared" si="748"/>
        <v>51524000</v>
      </c>
      <c r="N12878" s="1">
        <v>2</v>
      </c>
      <c r="O12878" s="1">
        <v>105362000</v>
      </c>
      <c r="P12878" s="1">
        <v>2</v>
      </c>
      <c r="Q12878" s="5">
        <f t="shared" si="749"/>
        <v>269</v>
      </c>
      <c r="R12878">
        <f t="shared" si="745"/>
        <v>13</v>
      </c>
    </row>
    <row r="12879" spans="1:18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746"/>
        <v>3320</v>
      </c>
      <c r="I12879" s="1"/>
      <c r="J12879" s="1">
        <v>1</v>
      </c>
      <c r="K12879" s="1">
        <f t="shared" si="747"/>
        <v>25764000</v>
      </c>
      <c r="L12879" s="1">
        <v>1</v>
      </c>
      <c r="M12879" s="1">
        <f t="shared" si="748"/>
        <v>51528000</v>
      </c>
      <c r="N12879" s="1">
        <v>2</v>
      </c>
      <c r="O12879" s="1">
        <v>105370000</v>
      </c>
      <c r="P12879" s="1">
        <v>2</v>
      </c>
      <c r="Q12879" s="5">
        <f t="shared" si="749"/>
        <v>269</v>
      </c>
      <c r="R12879">
        <f t="shared" si="745"/>
        <v>13</v>
      </c>
    </row>
    <row r="12880" spans="1:18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746"/>
        <v>3320</v>
      </c>
      <c r="I12880" s="1"/>
      <c r="J12880" s="1">
        <v>1</v>
      </c>
      <c r="K12880" s="1">
        <f t="shared" si="747"/>
        <v>25766000</v>
      </c>
      <c r="L12880" s="1">
        <v>1</v>
      </c>
      <c r="M12880" s="1">
        <f t="shared" si="748"/>
        <v>51532000</v>
      </c>
      <c r="N12880" s="1">
        <v>2</v>
      </c>
      <c r="O12880" s="1">
        <v>105378000</v>
      </c>
      <c r="P12880" s="1">
        <v>2</v>
      </c>
      <c r="Q12880" s="5">
        <f t="shared" si="749"/>
        <v>269</v>
      </c>
      <c r="R12880">
        <f t="shared" si="745"/>
        <v>13</v>
      </c>
    </row>
    <row r="12881" spans="1:18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746"/>
        <v>3320</v>
      </c>
      <c r="I12881" s="1"/>
      <c r="J12881" s="1">
        <v>1</v>
      </c>
      <c r="K12881" s="1">
        <f t="shared" si="747"/>
        <v>25768000</v>
      </c>
      <c r="L12881" s="1">
        <v>1</v>
      </c>
      <c r="M12881" s="1">
        <f t="shared" si="748"/>
        <v>51536000</v>
      </c>
      <c r="N12881" s="1">
        <v>2</v>
      </c>
      <c r="O12881" s="1">
        <v>105386000</v>
      </c>
      <c r="P12881" s="1">
        <v>2</v>
      </c>
      <c r="Q12881" s="5">
        <f t="shared" si="749"/>
        <v>269</v>
      </c>
      <c r="R12881">
        <f t="shared" si="745"/>
        <v>13</v>
      </c>
    </row>
    <row r="12882" spans="1:18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746"/>
        <v>3320</v>
      </c>
      <c r="I12882" s="1"/>
      <c r="J12882" s="1">
        <v>1</v>
      </c>
      <c r="K12882" s="1">
        <f t="shared" si="747"/>
        <v>25770000</v>
      </c>
      <c r="L12882" s="1">
        <v>1</v>
      </c>
      <c r="M12882" s="1">
        <f t="shared" si="748"/>
        <v>51540000</v>
      </c>
      <c r="N12882" s="1">
        <v>2</v>
      </c>
      <c r="O12882" s="1">
        <v>105394000</v>
      </c>
      <c r="P12882" s="1">
        <v>2</v>
      </c>
      <c r="Q12882" s="5">
        <f t="shared" si="749"/>
        <v>269</v>
      </c>
      <c r="R12882">
        <f t="shared" si="745"/>
        <v>13</v>
      </c>
    </row>
    <row r="12883" spans="1:18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746"/>
        <v>3320</v>
      </c>
      <c r="I12883" s="1"/>
      <c r="J12883" s="1">
        <v>1</v>
      </c>
      <c r="K12883" s="1">
        <f t="shared" si="747"/>
        <v>25772000</v>
      </c>
      <c r="L12883" s="1">
        <v>1</v>
      </c>
      <c r="M12883" s="1">
        <f t="shared" si="748"/>
        <v>51544000</v>
      </c>
      <c r="N12883" s="1">
        <v>2</v>
      </c>
      <c r="O12883" s="1">
        <v>105402000</v>
      </c>
      <c r="P12883" s="1">
        <v>2</v>
      </c>
      <c r="Q12883" s="5">
        <f t="shared" si="749"/>
        <v>269</v>
      </c>
      <c r="R12883">
        <f t="shared" si="745"/>
        <v>13</v>
      </c>
    </row>
    <row r="12884" spans="1:18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746"/>
        <v>3320</v>
      </c>
      <c r="I12884" s="1"/>
      <c r="J12884" s="1">
        <v>1</v>
      </c>
      <c r="K12884" s="1">
        <f t="shared" si="747"/>
        <v>25774000</v>
      </c>
      <c r="L12884" s="1">
        <v>1</v>
      </c>
      <c r="M12884" s="1">
        <f t="shared" si="748"/>
        <v>51548000</v>
      </c>
      <c r="N12884" s="1">
        <v>2</v>
      </c>
      <c r="O12884" s="1">
        <v>105410000</v>
      </c>
      <c r="P12884" s="1">
        <v>2</v>
      </c>
      <c r="Q12884" s="5">
        <f t="shared" si="749"/>
        <v>269</v>
      </c>
      <c r="R12884">
        <f t="shared" si="745"/>
        <v>13</v>
      </c>
    </row>
    <row r="12885" spans="1:18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746"/>
        <v>3320</v>
      </c>
      <c r="I12885" s="1"/>
      <c r="J12885" s="1">
        <v>1</v>
      </c>
      <c r="K12885" s="1">
        <f t="shared" si="747"/>
        <v>25776000</v>
      </c>
      <c r="L12885" s="1">
        <v>1</v>
      </c>
      <c r="M12885" s="1">
        <f t="shared" si="748"/>
        <v>51552000</v>
      </c>
      <c r="N12885" s="1">
        <v>2</v>
      </c>
      <c r="O12885" s="1">
        <v>105418000</v>
      </c>
      <c r="P12885" s="1">
        <v>2</v>
      </c>
      <c r="Q12885" s="5">
        <f t="shared" si="749"/>
        <v>269</v>
      </c>
      <c r="R12885">
        <f t="shared" si="745"/>
        <v>13</v>
      </c>
    </row>
    <row r="12886" spans="1:18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746"/>
        <v>3320</v>
      </c>
      <c r="I12886" s="1"/>
      <c r="J12886" s="1">
        <v>1</v>
      </c>
      <c r="K12886" s="1">
        <f t="shared" si="747"/>
        <v>25778000</v>
      </c>
      <c r="L12886" s="1">
        <v>1</v>
      </c>
      <c r="M12886" s="1">
        <f t="shared" si="748"/>
        <v>51556000</v>
      </c>
      <c r="N12886" s="1">
        <v>2</v>
      </c>
      <c r="O12886" s="1">
        <v>105426000</v>
      </c>
      <c r="P12886" s="1">
        <v>2</v>
      </c>
      <c r="Q12886" s="5">
        <f t="shared" si="749"/>
        <v>269</v>
      </c>
      <c r="R12886">
        <f t="shared" si="745"/>
        <v>13</v>
      </c>
    </row>
    <row r="12887" spans="1:18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746"/>
        <v>3320</v>
      </c>
      <c r="I12887" s="1"/>
      <c r="J12887" s="1">
        <v>1</v>
      </c>
      <c r="K12887" s="1">
        <f t="shared" si="747"/>
        <v>25780000</v>
      </c>
      <c r="L12887" s="1">
        <v>1</v>
      </c>
      <c r="M12887" s="1">
        <f t="shared" si="748"/>
        <v>51560000</v>
      </c>
      <c r="N12887" s="1">
        <v>2</v>
      </c>
      <c r="O12887" s="1">
        <v>105434000</v>
      </c>
      <c r="P12887" s="1">
        <v>2</v>
      </c>
      <c r="Q12887" s="5">
        <f t="shared" si="749"/>
        <v>269</v>
      </c>
      <c r="R12887">
        <f t="shared" si="745"/>
        <v>13</v>
      </c>
    </row>
    <row r="12888" spans="1:18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746"/>
        <v>3320</v>
      </c>
      <c r="I12888" s="1"/>
      <c r="J12888" s="1">
        <v>1</v>
      </c>
      <c r="K12888" s="1">
        <f t="shared" si="747"/>
        <v>25782000</v>
      </c>
      <c r="L12888" s="1">
        <v>1</v>
      </c>
      <c r="M12888" s="1">
        <f t="shared" si="748"/>
        <v>51564000</v>
      </c>
      <c r="N12888" s="1">
        <v>2</v>
      </c>
      <c r="O12888" s="1">
        <v>105442000</v>
      </c>
      <c r="P12888" s="1">
        <v>2</v>
      </c>
      <c r="Q12888" s="5">
        <f t="shared" si="749"/>
        <v>269</v>
      </c>
      <c r="R12888">
        <f t="shared" si="745"/>
        <v>13</v>
      </c>
    </row>
    <row r="12889" spans="1:18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746"/>
        <v>3320</v>
      </c>
      <c r="I12889" s="1"/>
      <c r="J12889" s="1">
        <v>1</v>
      </c>
      <c r="K12889" s="1">
        <f t="shared" si="747"/>
        <v>25784000</v>
      </c>
      <c r="L12889" s="1">
        <v>1</v>
      </c>
      <c r="M12889" s="1">
        <f t="shared" si="748"/>
        <v>51568000</v>
      </c>
      <c r="N12889" s="1">
        <v>2</v>
      </c>
      <c r="O12889" s="1">
        <v>105450000</v>
      </c>
      <c r="P12889" s="1">
        <v>2</v>
      </c>
      <c r="Q12889" s="5">
        <f t="shared" si="749"/>
        <v>269</v>
      </c>
      <c r="R12889">
        <f t="shared" si="745"/>
        <v>13</v>
      </c>
    </row>
    <row r="12890" spans="1:18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746"/>
        <v>3320</v>
      </c>
      <c r="I12890" s="1"/>
      <c r="J12890" s="1">
        <v>1</v>
      </c>
      <c r="K12890" s="1">
        <f t="shared" si="747"/>
        <v>25786000</v>
      </c>
      <c r="L12890" s="1">
        <v>1</v>
      </c>
      <c r="M12890" s="1">
        <f t="shared" si="748"/>
        <v>51572000</v>
      </c>
      <c r="N12890" s="1">
        <v>2</v>
      </c>
      <c r="O12890" s="1">
        <v>105458000</v>
      </c>
      <c r="P12890" s="1">
        <v>2</v>
      </c>
      <c r="Q12890" s="5">
        <f t="shared" si="749"/>
        <v>269</v>
      </c>
      <c r="R12890">
        <f t="shared" si="745"/>
        <v>13</v>
      </c>
    </row>
    <row r="12891" spans="1:18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746"/>
        <v>3320</v>
      </c>
      <c r="I12891" s="1"/>
      <c r="J12891" s="1">
        <v>1</v>
      </c>
      <c r="K12891" s="1">
        <f t="shared" si="747"/>
        <v>25788000</v>
      </c>
      <c r="L12891" s="1">
        <v>1</v>
      </c>
      <c r="M12891" s="1">
        <f t="shared" si="748"/>
        <v>51576000</v>
      </c>
      <c r="N12891" s="1">
        <v>2</v>
      </c>
      <c r="O12891" s="1">
        <v>105466000</v>
      </c>
      <c r="P12891" s="1">
        <v>2</v>
      </c>
      <c r="Q12891" s="5">
        <f t="shared" si="749"/>
        <v>269</v>
      </c>
      <c r="R12891">
        <f t="shared" si="745"/>
        <v>13</v>
      </c>
    </row>
    <row r="12892" spans="1:18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746"/>
        <v>3320</v>
      </c>
      <c r="I12892" s="1"/>
      <c r="J12892" s="1">
        <v>1</v>
      </c>
      <c r="K12892" s="1">
        <f t="shared" si="747"/>
        <v>25790000</v>
      </c>
      <c r="L12892" s="1">
        <v>1</v>
      </c>
      <c r="M12892" s="1">
        <f t="shared" si="748"/>
        <v>51580000</v>
      </c>
      <c r="N12892" s="1">
        <v>2</v>
      </c>
      <c r="O12892" s="1">
        <v>105474000</v>
      </c>
      <c r="P12892" s="1">
        <v>2</v>
      </c>
      <c r="Q12892" s="5">
        <f t="shared" si="749"/>
        <v>269</v>
      </c>
      <c r="R12892">
        <f t="shared" si="745"/>
        <v>13</v>
      </c>
    </row>
    <row r="12893" spans="1:18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746"/>
        <v>3320</v>
      </c>
      <c r="I12893" s="1"/>
      <c r="J12893" s="1">
        <v>1</v>
      </c>
      <c r="K12893" s="1">
        <f t="shared" si="747"/>
        <v>25792000</v>
      </c>
      <c r="L12893" s="1">
        <v>1</v>
      </c>
      <c r="M12893" s="1">
        <f t="shared" si="748"/>
        <v>51584000</v>
      </c>
      <c r="N12893" s="1">
        <v>2</v>
      </c>
      <c r="O12893" s="1">
        <v>105482000</v>
      </c>
      <c r="P12893" s="1">
        <v>2</v>
      </c>
      <c r="Q12893" s="5">
        <f t="shared" si="749"/>
        <v>269</v>
      </c>
      <c r="R12893">
        <f t="shared" si="745"/>
        <v>13</v>
      </c>
    </row>
    <row r="12894" spans="1:18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746"/>
        <v>3320</v>
      </c>
      <c r="I12894" s="1"/>
      <c r="J12894" s="1">
        <v>1</v>
      </c>
      <c r="K12894" s="1">
        <f t="shared" si="747"/>
        <v>25794000</v>
      </c>
      <c r="L12894" s="1">
        <v>1</v>
      </c>
      <c r="M12894" s="1">
        <f t="shared" si="748"/>
        <v>51588000</v>
      </c>
      <c r="N12894" s="1">
        <v>2</v>
      </c>
      <c r="O12894" s="1">
        <v>105490000</v>
      </c>
      <c r="P12894" s="1">
        <v>2</v>
      </c>
      <c r="Q12894" s="5">
        <f t="shared" si="749"/>
        <v>269</v>
      </c>
      <c r="R12894">
        <f t="shared" si="745"/>
        <v>13</v>
      </c>
    </row>
    <row r="12895" spans="1:18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746"/>
        <v>3320</v>
      </c>
      <c r="I12895" s="1"/>
      <c r="J12895" s="1">
        <v>1</v>
      </c>
      <c r="K12895" s="1">
        <f t="shared" si="747"/>
        <v>25796000</v>
      </c>
      <c r="L12895" s="1">
        <v>1</v>
      </c>
      <c r="M12895" s="1">
        <f t="shared" si="748"/>
        <v>51592000</v>
      </c>
      <c r="N12895" s="1">
        <v>2</v>
      </c>
      <c r="O12895" s="1">
        <v>105498000</v>
      </c>
      <c r="P12895" s="1">
        <v>2</v>
      </c>
      <c r="Q12895" s="5">
        <f t="shared" si="749"/>
        <v>269</v>
      </c>
      <c r="R12895">
        <f t="shared" si="745"/>
        <v>13</v>
      </c>
    </row>
    <row r="12896" spans="1:18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746"/>
        <v>3320</v>
      </c>
      <c r="I12896" s="1"/>
      <c r="J12896" s="1">
        <v>1</v>
      </c>
      <c r="K12896" s="1">
        <f t="shared" si="747"/>
        <v>25798000</v>
      </c>
      <c r="L12896" s="1">
        <v>1</v>
      </c>
      <c r="M12896" s="1">
        <f t="shared" si="748"/>
        <v>51596000</v>
      </c>
      <c r="N12896" s="1">
        <v>2</v>
      </c>
      <c r="O12896" s="1">
        <v>105506000</v>
      </c>
      <c r="P12896" s="1">
        <v>2</v>
      </c>
      <c r="Q12896" s="5">
        <f t="shared" si="749"/>
        <v>269</v>
      </c>
      <c r="R12896">
        <f t="shared" si="745"/>
        <v>13</v>
      </c>
    </row>
    <row r="12897" spans="1:18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746"/>
        <v>3320</v>
      </c>
      <c r="I12897" s="1"/>
      <c r="J12897" s="1">
        <v>1</v>
      </c>
      <c r="K12897" s="1">
        <f t="shared" si="747"/>
        <v>25800000</v>
      </c>
      <c r="L12897" s="1">
        <v>1</v>
      </c>
      <c r="M12897" s="1">
        <f t="shared" si="748"/>
        <v>51600000</v>
      </c>
      <c r="N12897" s="1">
        <v>2</v>
      </c>
      <c r="O12897" s="1">
        <v>105514000</v>
      </c>
      <c r="P12897" s="1">
        <v>2</v>
      </c>
      <c r="Q12897" s="5">
        <f t="shared" si="749"/>
        <v>269</v>
      </c>
      <c r="R12897">
        <f t="shared" si="745"/>
        <v>13</v>
      </c>
    </row>
    <row r="12898" spans="1:18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746"/>
        <v>3320</v>
      </c>
      <c r="I12898" s="1"/>
      <c r="J12898" s="1">
        <v>1</v>
      </c>
      <c r="K12898" s="1">
        <f t="shared" si="747"/>
        <v>25802000</v>
      </c>
      <c r="L12898" s="1">
        <v>1</v>
      </c>
      <c r="M12898" s="1">
        <f t="shared" si="748"/>
        <v>51604000</v>
      </c>
      <c r="N12898" s="1">
        <v>2</v>
      </c>
      <c r="O12898" s="1">
        <v>105522000</v>
      </c>
      <c r="P12898" s="1">
        <v>2</v>
      </c>
      <c r="Q12898" s="5">
        <f t="shared" si="749"/>
        <v>269</v>
      </c>
      <c r="R12898">
        <f t="shared" si="745"/>
        <v>13</v>
      </c>
    </row>
    <row r="12899" spans="1:18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746"/>
        <v>3320</v>
      </c>
      <c r="I12899" s="1"/>
      <c r="J12899" s="1">
        <v>1</v>
      </c>
      <c r="K12899" s="1">
        <f t="shared" si="747"/>
        <v>25804000</v>
      </c>
      <c r="L12899" s="1">
        <v>1</v>
      </c>
      <c r="M12899" s="1">
        <f t="shared" si="748"/>
        <v>51608000</v>
      </c>
      <c r="N12899" s="1">
        <v>2</v>
      </c>
      <c r="O12899" s="1">
        <v>105530000</v>
      </c>
      <c r="P12899" s="1">
        <v>2</v>
      </c>
      <c r="Q12899" s="5">
        <f t="shared" si="749"/>
        <v>269</v>
      </c>
      <c r="R12899">
        <f t="shared" si="745"/>
        <v>13</v>
      </c>
    </row>
    <row r="12900" spans="1:18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746"/>
        <v>3320</v>
      </c>
      <c r="I12900" s="1"/>
      <c r="J12900" s="1">
        <v>1</v>
      </c>
      <c r="K12900" s="1">
        <f t="shared" si="747"/>
        <v>25806000</v>
      </c>
      <c r="L12900" s="1">
        <v>1</v>
      </c>
      <c r="M12900" s="1">
        <f t="shared" si="748"/>
        <v>51612000</v>
      </c>
      <c r="N12900" s="1">
        <v>2</v>
      </c>
      <c r="O12900" s="1">
        <v>105538000</v>
      </c>
      <c r="P12900" s="1">
        <v>2</v>
      </c>
      <c r="Q12900" s="5">
        <f t="shared" si="749"/>
        <v>269</v>
      </c>
      <c r="R12900">
        <f t="shared" si="745"/>
        <v>13</v>
      </c>
    </row>
    <row r="12901" spans="1:18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746"/>
        <v>3320</v>
      </c>
      <c r="I12901" s="1"/>
      <c r="J12901" s="1">
        <v>1</v>
      </c>
      <c r="K12901" s="1">
        <f t="shared" si="747"/>
        <v>25808000</v>
      </c>
      <c r="L12901" s="1">
        <v>1</v>
      </c>
      <c r="M12901" s="1">
        <f t="shared" si="748"/>
        <v>51616000</v>
      </c>
      <c r="N12901" s="1">
        <v>2</v>
      </c>
      <c r="O12901" s="1">
        <v>105546000</v>
      </c>
      <c r="P12901" s="1">
        <v>2</v>
      </c>
      <c r="Q12901" s="5">
        <f t="shared" si="749"/>
        <v>269</v>
      </c>
      <c r="R12901">
        <f t="shared" si="745"/>
        <v>13</v>
      </c>
    </row>
    <row r="12902" spans="1:18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746"/>
        <v>3320</v>
      </c>
      <c r="I12902" s="1"/>
      <c r="J12902" s="1">
        <v>1</v>
      </c>
      <c r="K12902" s="1">
        <f t="shared" si="747"/>
        <v>25810000</v>
      </c>
      <c r="L12902" s="1">
        <v>1</v>
      </c>
      <c r="M12902" s="1">
        <f t="shared" si="748"/>
        <v>51620000</v>
      </c>
      <c r="N12902" s="1">
        <v>2</v>
      </c>
      <c r="O12902" s="1">
        <v>105554000</v>
      </c>
      <c r="P12902" s="1">
        <v>2</v>
      </c>
      <c r="Q12902" s="5">
        <f t="shared" si="749"/>
        <v>269</v>
      </c>
      <c r="R12902">
        <f t="shared" si="745"/>
        <v>13</v>
      </c>
    </row>
    <row r="12903" spans="1:18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746"/>
        <v>3330</v>
      </c>
      <c r="I12903" s="1"/>
      <c r="J12903" s="1">
        <v>1</v>
      </c>
      <c r="K12903" s="1">
        <f t="shared" si="747"/>
        <v>25812000</v>
      </c>
      <c r="L12903" s="1">
        <v>1</v>
      </c>
      <c r="M12903" s="1">
        <f t="shared" si="748"/>
        <v>51624000</v>
      </c>
      <c r="N12903" s="1">
        <v>2</v>
      </c>
      <c r="O12903" s="1">
        <v>105562000</v>
      </c>
      <c r="P12903" s="1">
        <v>2</v>
      </c>
      <c r="Q12903" s="5">
        <f t="shared" si="749"/>
        <v>270</v>
      </c>
      <c r="R12903">
        <f t="shared" si="745"/>
        <v>13</v>
      </c>
    </row>
    <row r="12904" spans="1:18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746"/>
        <v>3330</v>
      </c>
      <c r="I12904" s="1"/>
      <c r="J12904" s="1">
        <v>1</v>
      </c>
      <c r="K12904" s="1">
        <f t="shared" si="747"/>
        <v>25814000</v>
      </c>
      <c r="L12904" s="1">
        <v>1</v>
      </c>
      <c r="M12904" s="1">
        <f t="shared" si="748"/>
        <v>51628000</v>
      </c>
      <c r="N12904" s="1">
        <v>2</v>
      </c>
      <c r="O12904" s="1">
        <v>105570000</v>
      </c>
      <c r="P12904" s="1">
        <v>2</v>
      </c>
      <c r="Q12904" s="5">
        <f t="shared" si="749"/>
        <v>270</v>
      </c>
      <c r="R12904">
        <f t="shared" si="745"/>
        <v>13</v>
      </c>
    </row>
    <row r="12905" spans="1:18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746"/>
        <v>3330</v>
      </c>
      <c r="I12905" s="1"/>
      <c r="J12905" s="1">
        <v>1</v>
      </c>
      <c r="K12905" s="1">
        <f t="shared" si="747"/>
        <v>25816000</v>
      </c>
      <c r="L12905" s="1">
        <v>1</v>
      </c>
      <c r="M12905" s="1">
        <f t="shared" si="748"/>
        <v>51632000</v>
      </c>
      <c r="N12905" s="1">
        <v>2</v>
      </c>
      <c r="O12905" s="1">
        <v>105578000</v>
      </c>
      <c r="P12905" s="1">
        <v>2</v>
      </c>
      <c r="Q12905" s="5">
        <f t="shared" si="749"/>
        <v>270</v>
      </c>
      <c r="R12905">
        <f t="shared" si="745"/>
        <v>13</v>
      </c>
    </row>
    <row r="12906" spans="1:18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746"/>
        <v>3330</v>
      </c>
      <c r="I12906" s="1"/>
      <c r="J12906" s="1">
        <v>1</v>
      </c>
      <c r="K12906" s="1">
        <f t="shared" si="747"/>
        <v>25818000</v>
      </c>
      <c r="L12906" s="1">
        <v>1</v>
      </c>
      <c r="M12906" s="1">
        <f t="shared" si="748"/>
        <v>51636000</v>
      </c>
      <c r="N12906" s="1">
        <v>2</v>
      </c>
      <c r="O12906" s="1">
        <v>105586000</v>
      </c>
      <c r="P12906" s="1">
        <v>2</v>
      </c>
      <c r="Q12906" s="5">
        <f t="shared" si="749"/>
        <v>270</v>
      </c>
      <c r="R12906">
        <f t="shared" si="745"/>
        <v>13</v>
      </c>
    </row>
    <row r="12907" spans="1:18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746"/>
        <v>3330</v>
      </c>
      <c r="I12907" s="1"/>
      <c r="J12907" s="1">
        <v>1</v>
      </c>
      <c r="K12907" s="1">
        <f t="shared" si="747"/>
        <v>25820000</v>
      </c>
      <c r="L12907" s="1">
        <v>1</v>
      </c>
      <c r="M12907" s="1">
        <f t="shared" si="748"/>
        <v>51640000</v>
      </c>
      <c r="N12907" s="1">
        <v>2</v>
      </c>
      <c r="O12907" s="1">
        <v>105594000</v>
      </c>
      <c r="P12907" s="1">
        <v>2</v>
      </c>
      <c r="Q12907" s="5">
        <f t="shared" si="749"/>
        <v>270</v>
      </c>
      <c r="R12907">
        <f t="shared" si="745"/>
        <v>13</v>
      </c>
    </row>
    <row r="12908" spans="1:18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746"/>
        <v>3330</v>
      </c>
      <c r="I12908" s="1"/>
      <c r="J12908" s="1">
        <v>1</v>
      </c>
      <c r="K12908" s="1">
        <f t="shared" si="747"/>
        <v>25822000</v>
      </c>
      <c r="L12908" s="1">
        <v>1</v>
      </c>
      <c r="M12908" s="1">
        <f t="shared" si="748"/>
        <v>51644000</v>
      </c>
      <c r="N12908" s="1">
        <v>2</v>
      </c>
      <c r="O12908" s="1">
        <v>105602000</v>
      </c>
      <c r="P12908" s="1">
        <v>2</v>
      </c>
      <c r="Q12908" s="5">
        <f t="shared" si="749"/>
        <v>270</v>
      </c>
      <c r="R12908">
        <f t="shared" si="745"/>
        <v>13</v>
      </c>
    </row>
    <row r="12909" spans="1:18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746"/>
        <v>3330</v>
      </c>
      <c r="I12909" s="1"/>
      <c r="J12909" s="1">
        <v>1</v>
      </c>
      <c r="K12909" s="1">
        <f t="shared" si="747"/>
        <v>25824000</v>
      </c>
      <c r="L12909" s="1">
        <v>1</v>
      </c>
      <c r="M12909" s="1">
        <f t="shared" si="748"/>
        <v>51648000</v>
      </c>
      <c r="N12909" s="1">
        <v>2</v>
      </c>
      <c r="O12909" s="1">
        <v>105610000</v>
      </c>
      <c r="P12909" s="1">
        <v>2</v>
      </c>
      <c r="Q12909" s="5">
        <f t="shared" si="749"/>
        <v>270</v>
      </c>
      <c r="R12909">
        <f t="shared" si="745"/>
        <v>13</v>
      </c>
    </row>
    <row r="12910" spans="1:18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746"/>
        <v>3330</v>
      </c>
      <c r="I12910" s="1"/>
      <c r="J12910" s="1">
        <v>1</v>
      </c>
      <c r="K12910" s="1">
        <f t="shared" si="747"/>
        <v>25826000</v>
      </c>
      <c r="L12910" s="1">
        <v>1</v>
      </c>
      <c r="M12910" s="1">
        <f t="shared" si="748"/>
        <v>51652000</v>
      </c>
      <c r="N12910" s="1">
        <v>2</v>
      </c>
      <c r="O12910" s="1">
        <v>105618000</v>
      </c>
      <c r="P12910" s="1">
        <v>2</v>
      </c>
      <c r="Q12910" s="5">
        <f t="shared" si="749"/>
        <v>270</v>
      </c>
      <c r="R12910">
        <f t="shared" si="745"/>
        <v>13</v>
      </c>
    </row>
    <row r="12911" spans="1:18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746"/>
        <v>3330</v>
      </c>
      <c r="I12911" s="1"/>
      <c r="J12911" s="1">
        <v>1</v>
      </c>
      <c r="K12911" s="1">
        <f t="shared" si="747"/>
        <v>25828000</v>
      </c>
      <c r="L12911" s="1">
        <v>1</v>
      </c>
      <c r="M12911" s="1">
        <f t="shared" si="748"/>
        <v>51656000</v>
      </c>
      <c r="N12911" s="1">
        <v>2</v>
      </c>
      <c r="O12911" s="1">
        <v>105626000</v>
      </c>
      <c r="P12911" s="1">
        <v>2</v>
      </c>
      <c r="Q12911" s="5">
        <f t="shared" si="749"/>
        <v>270</v>
      </c>
      <c r="R12911">
        <f t="shared" si="745"/>
        <v>13</v>
      </c>
    </row>
    <row r="12912" spans="1:18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746"/>
        <v>3330</v>
      </c>
      <c r="I12912" s="1"/>
      <c r="J12912" s="1">
        <v>1</v>
      </c>
      <c r="K12912" s="1">
        <f t="shared" si="747"/>
        <v>25830000</v>
      </c>
      <c r="L12912" s="1">
        <v>1</v>
      </c>
      <c r="M12912" s="1">
        <f t="shared" si="748"/>
        <v>51660000</v>
      </c>
      <c r="N12912" s="1">
        <v>2</v>
      </c>
      <c r="O12912" s="1">
        <v>105634000</v>
      </c>
      <c r="P12912" s="1">
        <v>2</v>
      </c>
      <c r="Q12912" s="5">
        <f t="shared" si="749"/>
        <v>270</v>
      </c>
      <c r="R12912">
        <f t="shared" si="745"/>
        <v>13</v>
      </c>
    </row>
    <row r="12913" spans="1:18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746"/>
        <v>3330</v>
      </c>
      <c r="I12913" s="1"/>
      <c r="J12913" s="1">
        <v>1</v>
      </c>
      <c r="K12913" s="1">
        <f t="shared" si="747"/>
        <v>25832000</v>
      </c>
      <c r="L12913" s="1">
        <v>1</v>
      </c>
      <c r="M12913" s="1">
        <f t="shared" si="748"/>
        <v>51664000</v>
      </c>
      <c r="N12913" s="1">
        <v>2</v>
      </c>
      <c r="O12913" s="1">
        <v>105642000</v>
      </c>
      <c r="P12913" s="1">
        <v>2</v>
      </c>
      <c r="Q12913" s="5">
        <f t="shared" si="749"/>
        <v>270</v>
      </c>
      <c r="R12913">
        <f t="shared" si="745"/>
        <v>13</v>
      </c>
    </row>
    <row r="12914" spans="1:18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746"/>
        <v>3330</v>
      </c>
      <c r="I12914" s="1"/>
      <c r="J12914" s="1">
        <v>1</v>
      </c>
      <c r="K12914" s="1">
        <f t="shared" si="747"/>
        <v>25834000</v>
      </c>
      <c r="L12914" s="1">
        <v>1</v>
      </c>
      <c r="M12914" s="1">
        <f t="shared" si="748"/>
        <v>51668000</v>
      </c>
      <c r="N12914" s="1">
        <v>2</v>
      </c>
      <c r="O12914" s="1">
        <v>105650000</v>
      </c>
      <c r="P12914" s="1">
        <v>2</v>
      </c>
      <c r="Q12914" s="5">
        <f t="shared" si="749"/>
        <v>270</v>
      </c>
      <c r="R12914">
        <f t="shared" si="745"/>
        <v>13</v>
      </c>
    </row>
    <row r="12915" spans="1:18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746"/>
        <v>3330</v>
      </c>
      <c r="I12915" s="1"/>
      <c r="J12915" s="1">
        <v>1</v>
      </c>
      <c r="K12915" s="1">
        <f t="shared" si="747"/>
        <v>25836000</v>
      </c>
      <c r="L12915" s="1">
        <v>1</v>
      </c>
      <c r="M12915" s="1">
        <f t="shared" si="748"/>
        <v>51672000</v>
      </c>
      <c r="N12915" s="1">
        <v>2</v>
      </c>
      <c r="O12915" s="1">
        <v>105658000</v>
      </c>
      <c r="P12915" s="1">
        <v>2</v>
      </c>
      <c r="Q12915" s="5">
        <f t="shared" si="749"/>
        <v>270</v>
      </c>
      <c r="R12915">
        <f t="shared" si="745"/>
        <v>13</v>
      </c>
    </row>
    <row r="12916" spans="1:18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746"/>
        <v>3330</v>
      </c>
      <c r="I12916" s="1"/>
      <c r="J12916" s="1">
        <v>1</v>
      </c>
      <c r="K12916" s="1">
        <f t="shared" si="747"/>
        <v>25838000</v>
      </c>
      <c r="L12916" s="1">
        <v>1</v>
      </c>
      <c r="M12916" s="1">
        <f t="shared" si="748"/>
        <v>51676000</v>
      </c>
      <c r="N12916" s="1">
        <v>2</v>
      </c>
      <c r="O12916" s="1">
        <v>105666000</v>
      </c>
      <c r="P12916" s="1">
        <v>2</v>
      </c>
      <c r="Q12916" s="5">
        <f t="shared" si="749"/>
        <v>270</v>
      </c>
      <c r="R12916">
        <f t="shared" si="745"/>
        <v>13</v>
      </c>
    </row>
    <row r="12917" spans="1:18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746"/>
        <v>3330</v>
      </c>
      <c r="I12917" s="1"/>
      <c r="J12917" s="1">
        <v>1</v>
      </c>
      <c r="K12917" s="1">
        <f t="shared" si="747"/>
        <v>25840000</v>
      </c>
      <c r="L12917" s="1">
        <v>1</v>
      </c>
      <c r="M12917" s="1">
        <f t="shared" si="748"/>
        <v>51680000</v>
      </c>
      <c r="N12917" s="1">
        <v>2</v>
      </c>
      <c r="O12917" s="1">
        <v>105674000</v>
      </c>
      <c r="P12917" s="1">
        <v>2</v>
      </c>
      <c r="Q12917" s="5">
        <f t="shared" si="749"/>
        <v>270</v>
      </c>
      <c r="R12917">
        <f t="shared" si="745"/>
        <v>13</v>
      </c>
    </row>
    <row r="12918" spans="1:18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746"/>
        <v>3330</v>
      </c>
      <c r="I12918" s="1"/>
      <c r="J12918" s="1">
        <v>1</v>
      </c>
      <c r="K12918" s="1">
        <f t="shared" si="747"/>
        <v>25842000</v>
      </c>
      <c r="L12918" s="1">
        <v>1</v>
      </c>
      <c r="M12918" s="1">
        <f t="shared" si="748"/>
        <v>51684000</v>
      </c>
      <c r="N12918" s="1">
        <v>2</v>
      </c>
      <c r="O12918" s="1">
        <v>105682000</v>
      </c>
      <c r="P12918" s="1">
        <v>2</v>
      </c>
      <c r="Q12918" s="5">
        <f t="shared" si="749"/>
        <v>270</v>
      </c>
      <c r="R12918">
        <f t="shared" si="745"/>
        <v>13</v>
      </c>
    </row>
    <row r="12919" spans="1:18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746"/>
        <v>3330</v>
      </c>
      <c r="I12919" s="1"/>
      <c r="J12919" s="1">
        <v>1</v>
      </c>
      <c r="K12919" s="1">
        <f t="shared" si="747"/>
        <v>25844000</v>
      </c>
      <c r="L12919" s="1">
        <v>1</v>
      </c>
      <c r="M12919" s="1">
        <f t="shared" si="748"/>
        <v>51688000</v>
      </c>
      <c r="N12919" s="1">
        <v>2</v>
      </c>
      <c r="O12919" s="1">
        <v>105690000</v>
      </c>
      <c r="P12919" s="1">
        <v>2</v>
      </c>
      <c r="Q12919" s="5">
        <f t="shared" si="749"/>
        <v>270</v>
      </c>
      <c r="R12919">
        <f t="shared" si="745"/>
        <v>13</v>
      </c>
    </row>
    <row r="12920" spans="1:18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746"/>
        <v>3330</v>
      </c>
      <c r="I12920" s="1"/>
      <c r="J12920" s="1">
        <v>1</v>
      </c>
      <c r="K12920" s="1">
        <f t="shared" si="747"/>
        <v>25846000</v>
      </c>
      <c r="L12920" s="1">
        <v>1</v>
      </c>
      <c r="M12920" s="1">
        <f t="shared" si="748"/>
        <v>51692000</v>
      </c>
      <c r="N12920" s="1">
        <v>2</v>
      </c>
      <c r="O12920" s="1">
        <v>105698000</v>
      </c>
      <c r="P12920" s="1">
        <v>2</v>
      </c>
      <c r="Q12920" s="5">
        <f t="shared" si="749"/>
        <v>270</v>
      </c>
      <c r="R12920">
        <f t="shared" si="745"/>
        <v>13</v>
      </c>
    </row>
    <row r="12921" spans="1:18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746"/>
        <v>3330</v>
      </c>
      <c r="I12921" s="1"/>
      <c r="J12921" s="1">
        <v>1</v>
      </c>
      <c r="K12921" s="1">
        <f t="shared" si="747"/>
        <v>25848000</v>
      </c>
      <c r="L12921" s="1">
        <v>1</v>
      </c>
      <c r="M12921" s="1">
        <f t="shared" si="748"/>
        <v>51696000</v>
      </c>
      <c r="N12921" s="1">
        <v>2</v>
      </c>
      <c r="O12921" s="1">
        <v>105706000</v>
      </c>
      <c r="P12921" s="1">
        <v>2</v>
      </c>
      <c r="Q12921" s="5">
        <f t="shared" si="749"/>
        <v>270</v>
      </c>
      <c r="R12921">
        <f t="shared" si="745"/>
        <v>13</v>
      </c>
    </row>
    <row r="12922" spans="1:18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746"/>
        <v>3330</v>
      </c>
      <c r="I12922" s="1"/>
      <c r="J12922" s="1">
        <v>1</v>
      </c>
      <c r="K12922" s="1">
        <f t="shared" si="747"/>
        <v>25850000</v>
      </c>
      <c r="L12922" s="1">
        <v>1</v>
      </c>
      <c r="M12922" s="1">
        <f t="shared" si="748"/>
        <v>51700000</v>
      </c>
      <c r="N12922" s="1">
        <v>2</v>
      </c>
      <c r="O12922" s="1">
        <v>105714000</v>
      </c>
      <c r="P12922" s="1">
        <v>2</v>
      </c>
      <c r="Q12922" s="5">
        <f t="shared" si="749"/>
        <v>270</v>
      </c>
      <c r="R12922">
        <f t="shared" si="745"/>
        <v>13</v>
      </c>
    </row>
    <row r="12923" spans="1:18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746"/>
        <v>3330</v>
      </c>
      <c r="I12923" s="1"/>
      <c r="J12923" s="1">
        <v>1</v>
      </c>
      <c r="K12923" s="1">
        <f t="shared" si="747"/>
        <v>25852000</v>
      </c>
      <c r="L12923" s="1">
        <v>1</v>
      </c>
      <c r="M12923" s="1">
        <f t="shared" si="748"/>
        <v>51704000</v>
      </c>
      <c r="N12923" s="1">
        <v>2</v>
      </c>
      <c r="O12923" s="1">
        <v>105722000</v>
      </c>
      <c r="P12923" s="1">
        <v>2</v>
      </c>
      <c r="Q12923" s="5">
        <f t="shared" si="749"/>
        <v>270</v>
      </c>
      <c r="R12923">
        <f t="shared" si="745"/>
        <v>13</v>
      </c>
    </row>
    <row r="12924" spans="1:18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746"/>
        <v>3330</v>
      </c>
      <c r="I12924" s="1"/>
      <c r="J12924" s="1">
        <v>1</v>
      </c>
      <c r="K12924" s="1">
        <f t="shared" si="747"/>
        <v>25854000</v>
      </c>
      <c r="L12924" s="1">
        <v>1</v>
      </c>
      <c r="M12924" s="1">
        <f t="shared" si="748"/>
        <v>51708000</v>
      </c>
      <c r="N12924" s="1">
        <v>2</v>
      </c>
      <c r="O12924" s="1">
        <v>105730000</v>
      </c>
      <c r="P12924" s="1">
        <v>2</v>
      </c>
      <c r="Q12924" s="5">
        <f t="shared" si="749"/>
        <v>270</v>
      </c>
      <c r="R12924">
        <f t="shared" si="745"/>
        <v>13</v>
      </c>
    </row>
    <row r="12925" spans="1:18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746"/>
        <v>3330</v>
      </c>
      <c r="I12925" s="1"/>
      <c r="J12925" s="1">
        <v>1</v>
      </c>
      <c r="K12925" s="1">
        <f t="shared" si="747"/>
        <v>25856000</v>
      </c>
      <c r="L12925" s="1">
        <v>1</v>
      </c>
      <c r="M12925" s="1">
        <f t="shared" si="748"/>
        <v>51712000</v>
      </c>
      <c r="N12925" s="1">
        <v>2</v>
      </c>
      <c r="O12925" s="1">
        <v>105738000</v>
      </c>
      <c r="P12925" s="1">
        <v>2</v>
      </c>
      <c r="Q12925" s="5">
        <f t="shared" si="749"/>
        <v>270</v>
      </c>
      <c r="R12925">
        <f t="shared" si="745"/>
        <v>13</v>
      </c>
    </row>
    <row r="12926" spans="1:18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746"/>
        <v>3330</v>
      </c>
      <c r="I12926" s="1"/>
      <c r="J12926" s="1">
        <v>1</v>
      </c>
      <c r="K12926" s="1">
        <f t="shared" si="747"/>
        <v>25858000</v>
      </c>
      <c r="L12926" s="1">
        <v>1</v>
      </c>
      <c r="M12926" s="1">
        <f t="shared" si="748"/>
        <v>51716000</v>
      </c>
      <c r="N12926" s="1">
        <v>2</v>
      </c>
      <c r="O12926" s="1">
        <v>105746000</v>
      </c>
      <c r="P12926" s="1">
        <v>2</v>
      </c>
      <c r="Q12926" s="5">
        <f t="shared" si="749"/>
        <v>270</v>
      </c>
      <c r="R12926">
        <f t="shared" si="745"/>
        <v>13</v>
      </c>
    </row>
    <row r="12927" spans="1:18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746"/>
        <v>3330</v>
      </c>
      <c r="I12927" s="1"/>
      <c r="J12927" s="1">
        <v>1</v>
      </c>
      <c r="K12927" s="1">
        <f t="shared" si="747"/>
        <v>25860000</v>
      </c>
      <c r="L12927" s="1">
        <v>1</v>
      </c>
      <c r="M12927" s="1">
        <f t="shared" si="748"/>
        <v>51720000</v>
      </c>
      <c r="N12927" s="1">
        <v>2</v>
      </c>
      <c r="O12927" s="1">
        <v>105754000</v>
      </c>
      <c r="P12927" s="1">
        <v>2</v>
      </c>
      <c r="Q12927" s="5">
        <f t="shared" si="749"/>
        <v>270</v>
      </c>
      <c r="R12927">
        <f t="shared" si="745"/>
        <v>13</v>
      </c>
    </row>
    <row r="12928" spans="1:18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746"/>
        <v>3330</v>
      </c>
      <c r="I12928" s="1"/>
      <c r="J12928" s="1">
        <v>1</v>
      </c>
      <c r="K12928" s="1">
        <f t="shared" si="747"/>
        <v>25862000</v>
      </c>
      <c r="L12928" s="1">
        <v>1</v>
      </c>
      <c r="M12928" s="1">
        <f t="shared" si="748"/>
        <v>51724000</v>
      </c>
      <c r="N12928" s="1">
        <v>2</v>
      </c>
      <c r="O12928" s="1">
        <v>105762000</v>
      </c>
      <c r="P12928" s="1">
        <v>2</v>
      </c>
      <c r="Q12928" s="5">
        <f t="shared" si="749"/>
        <v>270</v>
      </c>
      <c r="R12928">
        <f t="shared" si="745"/>
        <v>13</v>
      </c>
    </row>
    <row r="12929" spans="1:18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746"/>
        <v>3330</v>
      </c>
      <c r="I12929" s="1"/>
      <c r="J12929" s="1">
        <v>1</v>
      </c>
      <c r="K12929" s="1">
        <f t="shared" si="747"/>
        <v>25864000</v>
      </c>
      <c r="L12929" s="1">
        <v>1</v>
      </c>
      <c r="M12929" s="1">
        <f t="shared" si="748"/>
        <v>51728000</v>
      </c>
      <c r="N12929" s="1">
        <v>2</v>
      </c>
      <c r="O12929" s="1">
        <v>105770000</v>
      </c>
      <c r="P12929" s="1">
        <v>2</v>
      </c>
      <c r="Q12929" s="5">
        <f t="shared" si="749"/>
        <v>270</v>
      </c>
      <c r="R12929">
        <f t="shared" si="745"/>
        <v>13</v>
      </c>
    </row>
    <row r="12930" spans="1:18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746"/>
        <v>3330</v>
      </c>
      <c r="I12930" s="1"/>
      <c r="J12930" s="1">
        <v>1</v>
      </c>
      <c r="K12930" s="1">
        <f t="shared" si="747"/>
        <v>25866000</v>
      </c>
      <c r="L12930" s="1">
        <v>1</v>
      </c>
      <c r="M12930" s="1">
        <f t="shared" si="748"/>
        <v>51732000</v>
      </c>
      <c r="N12930" s="1">
        <v>2</v>
      </c>
      <c r="O12930" s="1">
        <v>105778000</v>
      </c>
      <c r="P12930" s="1">
        <v>2</v>
      </c>
      <c r="Q12930" s="5">
        <f t="shared" si="749"/>
        <v>270</v>
      </c>
      <c r="R12930">
        <f t="shared" si="745"/>
        <v>13</v>
      </c>
    </row>
    <row r="12931" spans="1:18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746"/>
        <v>3330</v>
      </c>
      <c r="I12931" s="1"/>
      <c r="J12931" s="1">
        <v>1</v>
      </c>
      <c r="K12931" s="1">
        <f t="shared" si="747"/>
        <v>25868000</v>
      </c>
      <c r="L12931" s="1">
        <v>1</v>
      </c>
      <c r="M12931" s="1">
        <f t="shared" si="748"/>
        <v>51736000</v>
      </c>
      <c r="N12931" s="1">
        <v>2</v>
      </c>
      <c r="O12931" s="1">
        <v>105786000</v>
      </c>
      <c r="P12931" s="1">
        <v>2</v>
      </c>
      <c r="Q12931" s="5">
        <f t="shared" si="749"/>
        <v>270</v>
      </c>
      <c r="R12931">
        <f t="shared" ref="R12931:R12994" si="750">QUOTIENT(A12931,1000)+1</f>
        <v>13</v>
      </c>
    </row>
    <row r="12932" spans="1:18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746"/>
        <v>3330</v>
      </c>
      <c r="I12932" s="1"/>
      <c r="J12932" s="1">
        <v>1</v>
      </c>
      <c r="K12932" s="1">
        <f t="shared" si="747"/>
        <v>25870000</v>
      </c>
      <c r="L12932" s="1">
        <v>1</v>
      </c>
      <c r="M12932" s="1">
        <f t="shared" si="748"/>
        <v>51740000</v>
      </c>
      <c r="N12932" s="1">
        <v>2</v>
      </c>
      <c r="O12932" s="1">
        <v>105794000</v>
      </c>
      <c r="P12932" s="1">
        <v>2</v>
      </c>
      <c r="Q12932" s="5">
        <f t="shared" si="749"/>
        <v>270</v>
      </c>
      <c r="R12932">
        <f t="shared" si="750"/>
        <v>13</v>
      </c>
    </row>
    <row r="12933" spans="1:18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746"/>
        <v>3330</v>
      </c>
      <c r="I12933" s="1"/>
      <c r="J12933" s="1">
        <v>1</v>
      </c>
      <c r="K12933" s="1">
        <f t="shared" si="747"/>
        <v>25872000</v>
      </c>
      <c r="L12933" s="1">
        <v>1</v>
      </c>
      <c r="M12933" s="1">
        <f t="shared" si="748"/>
        <v>51744000</v>
      </c>
      <c r="N12933" s="1">
        <v>2</v>
      </c>
      <c r="O12933" s="1">
        <v>105802000</v>
      </c>
      <c r="P12933" s="1">
        <v>2</v>
      </c>
      <c r="Q12933" s="5">
        <f t="shared" si="749"/>
        <v>270</v>
      </c>
      <c r="R12933">
        <f t="shared" si="750"/>
        <v>13</v>
      </c>
    </row>
    <row r="12934" spans="1:18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751">ROUNDDOWN(A12933/50*10+750,-1)</f>
        <v>3330</v>
      </c>
      <c r="I12934" s="1"/>
      <c r="J12934" s="1">
        <v>1</v>
      </c>
      <c r="K12934" s="1">
        <f t="shared" ref="K12934:K12997" si="752">10000+A12934*2000</f>
        <v>25874000</v>
      </c>
      <c r="L12934" s="1">
        <v>1</v>
      </c>
      <c r="M12934" s="1">
        <f t="shared" ref="M12934:M12997" si="75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754">ROUNDDOWN(A12933/50+12,0)</f>
        <v>270</v>
      </c>
      <c r="R12934">
        <f t="shared" si="750"/>
        <v>13</v>
      </c>
    </row>
    <row r="12935" spans="1:18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751"/>
        <v>3330</v>
      </c>
      <c r="I12935" s="1"/>
      <c r="J12935" s="1">
        <v>1</v>
      </c>
      <c r="K12935" s="1">
        <f t="shared" si="752"/>
        <v>25876000</v>
      </c>
      <c r="L12935" s="1">
        <v>1</v>
      </c>
      <c r="M12935" s="1">
        <f t="shared" si="753"/>
        <v>51752000</v>
      </c>
      <c r="N12935" s="1">
        <v>2</v>
      </c>
      <c r="O12935" s="1">
        <v>105818000</v>
      </c>
      <c r="P12935" s="1">
        <v>2</v>
      </c>
      <c r="Q12935" s="5">
        <f t="shared" si="754"/>
        <v>270</v>
      </c>
      <c r="R12935">
        <f t="shared" si="750"/>
        <v>13</v>
      </c>
    </row>
    <row r="12936" spans="1:18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751"/>
        <v>3330</v>
      </c>
      <c r="I12936" s="1"/>
      <c r="J12936" s="1">
        <v>1</v>
      </c>
      <c r="K12936" s="1">
        <f t="shared" si="752"/>
        <v>25878000</v>
      </c>
      <c r="L12936" s="1">
        <v>1</v>
      </c>
      <c r="M12936" s="1">
        <f t="shared" si="753"/>
        <v>51756000</v>
      </c>
      <c r="N12936" s="1">
        <v>2</v>
      </c>
      <c r="O12936" s="1">
        <v>105826000</v>
      </c>
      <c r="P12936" s="1">
        <v>2</v>
      </c>
      <c r="Q12936" s="5">
        <f t="shared" si="754"/>
        <v>270</v>
      </c>
      <c r="R12936">
        <f t="shared" si="750"/>
        <v>13</v>
      </c>
    </row>
    <row r="12937" spans="1:18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751"/>
        <v>3330</v>
      </c>
      <c r="I12937" s="1"/>
      <c r="J12937" s="1">
        <v>1</v>
      </c>
      <c r="K12937" s="1">
        <f t="shared" si="752"/>
        <v>25880000</v>
      </c>
      <c r="L12937" s="1">
        <v>1</v>
      </c>
      <c r="M12937" s="1">
        <f t="shared" si="753"/>
        <v>51760000</v>
      </c>
      <c r="N12937" s="1">
        <v>2</v>
      </c>
      <c r="O12937" s="1">
        <v>105834000</v>
      </c>
      <c r="P12937" s="1">
        <v>2</v>
      </c>
      <c r="Q12937" s="5">
        <f t="shared" si="754"/>
        <v>270</v>
      </c>
      <c r="R12937">
        <f t="shared" si="750"/>
        <v>13</v>
      </c>
    </row>
    <row r="12938" spans="1:18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751"/>
        <v>3330</v>
      </c>
      <c r="I12938" s="1"/>
      <c r="J12938" s="1">
        <v>1</v>
      </c>
      <c r="K12938" s="1">
        <f t="shared" si="752"/>
        <v>25882000</v>
      </c>
      <c r="L12938" s="1">
        <v>1</v>
      </c>
      <c r="M12938" s="1">
        <f t="shared" si="753"/>
        <v>51764000</v>
      </c>
      <c r="N12938" s="1">
        <v>2</v>
      </c>
      <c r="O12938" s="1">
        <v>105842000</v>
      </c>
      <c r="P12938" s="1">
        <v>2</v>
      </c>
      <c r="Q12938" s="5">
        <f t="shared" si="754"/>
        <v>270</v>
      </c>
      <c r="R12938">
        <f t="shared" si="750"/>
        <v>13</v>
      </c>
    </row>
    <row r="12939" spans="1:18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751"/>
        <v>3330</v>
      </c>
      <c r="I12939" s="1"/>
      <c r="J12939" s="1">
        <v>1</v>
      </c>
      <c r="K12939" s="1">
        <f t="shared" si="752"/>
        <v>25884000</v>
      </c>
      <c r="L12939" s="1">
        <v>1</v>
      </c>
      <c r="M12939" s="1">
        <f t="shared" si="753"/>
        <v>51768000</v>
      </c>
      <c r="N12939" s="1">
        <v>2</v>
      </c>
      <c r="O12939" s="1">
        <v>105850000</v>
      </c>
      <c r="P12939" s="1">
        <v>2</v>
      </c>
      <c r="Q12939" s="5">
        <f t="shared" si="754"/>
        <v>270</v>
      </c>
      <c r="R12939">
        <f t="shared" si="750"/>
        <v>13</v>
      </c>
    </row>
    <row r="12940" spans="1:18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751"/>
        <v>3330</v>
      </c>
      <c r="I12940" s="1"/>
      <c r="J12940" s="1">
        <v>1</v>
      </c>
      <c r="K12940" s="1">
        <f t="shared" si="752"/>
        <v>25886000</v>
      </c>
      <c r="L12940" s="1">
        <v>1</v>
      </c>
      <c r="M12940" s="1">
        <f t="shared" si="753"/>
        <v>51772000</v>
      </c>
      <c r="N12940" s="1">
        <v>2</v>
      </c>
      <c r="O12940" s="1">
        <v>105858000</v>
      </c>
      <c r="P12940" s="1">
        <v>2</v>
      </c>
      <c r="Q12940" s="5">
        <f t="shared" si="754"/>
        <v>270</v>
      </c>
      <c r="R12940">
        <f t="shared" si="750"/>
        <v>13</v>
      </c>
    </row>
    <row r="12941" spans="1:18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751"/>
        <v>3330</v>
      </c>
      <c r="I12941" s="1"/>
      <c r="J12941" s="1">
        <v>1</v>
      </c>
      <c r="K12941" s="1">
        <f t="shared" si="752"/>
        <v>25888000</v>
      </c>
      <c r="L12941" s="1">
        <v>1</v>
      </c>
      <c r="M12941" s="1">
        <f t="shared" si="753"/>
        <v>51776000</v>
      </c>
      <c r="N12941" s="1">
        <v>2</v>
      </c>
      <c r="O12941" s="1">
        <v>105866000</v>
      </c>
      <c r="P12941" s="1">
        <v>2</v>
      </c>
      <c r="Q12941" s="5">
        <f t="shared" si="754"/>
        <v>270</v>
      </c>
      <c r="R12941">
        <f t="shared" si="750"/>
        <v>13</v>
      </c>
    </row>
    <row r="12942" spans="1:18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751"/>
        <v>3330</v>
      </c>
      <c r="I12942" s="1"/>
      <c r="J12942" s="1">
        <v>1</v>
      </c>
      <c r="K12942" s="1">
        <f t="shared" si="752"/>
        <v>25890000</v>
      </c>
      <c r="L12942" s="1">
        <v>1</v>
      </c>
      <c r="M12942" s="1">
        <f t="shared" si="753"/>
        <v>51780000</v>
      </c>
      <c r="N12942" s="1">
        <v>2</v>
      </c>
      <c r="O12942" s="1">
        <v>105874000</v>
      </c>
      <c r="P12942" s="1">
        <v>2</v>
      </c>
      <c r="Q12942" s="5">
        <f t="shared" si="754"/>
        <v>270</v>
      </c>
      <c r="R12942">
        <f t="shared" si="750"/>
        <v>13</v>
      </c>
    </row>
    <row r="12943" spans="1:18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751"/>
        <v>3330</v>
      </c>
      <c r="I12943" s="1"/>
      <c r="J12943" s="1">
        <v>1</v>
      </c>
      <c r="K12943" s="1">
        <f t="shared" si="752"/>
        <v>25892000</v>
      </c>
      <c r="L12943" s="1">
        <v>1</v>
      </c>
      <c r="M12943" s="1">
        <f t="shared" si="753"/>
        <v>51784000</v>
      </c>
      <c r="N12943" s="1">
        <v>2</v>
      </c>
      <c r="O12943" s="1">
        <v>105882000</v>
      </c>
      <c r="P12943" s="1">
        <v>2</v>
      </c>
      <c r="Q12943" s="5">
        <f t="shared" si="754"/>
        <v>270</v>
      </c>
      <c r="R12943">
        <f t="shared" si="750"/>
        <v>13</v>
      </c>
    </row>
    <row r="12944" spans="1:18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751"/>
        <v>3330</v>
      </c>
      <c r="I12944" s="1"/>
      <c r="J12944" s="1">
        <v>1</v>
      </c>
      <c r="K12944" s="1">
        <f t="shared" si="752"/>
        <v>25894000</v>
      </c>
      <c r="L12944" s="1">
        <v>1</v>
      </c>
      <c r="M12944" s="1">
        <f t="shared" si="753"/>
        <v>51788000</v>
      </c>
      <c r="N12944" s="1">
        <v>2</v>
      </c>
      <c r="O12944" s="1">
        <v>105890000</v>
      </c>
      <c r="P12944" s="1">
        <v>2</v>
      </c>
      <c r="Q12944" s="5">
        <f t="shared" si="754"/>
        <v>270</v>
      </c>
      <c r="R12944">
        <f t="shared" si="750"/>
        <v>13</v>
      </c>
    </row>
    <row r="12945" spans="1:18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751"/>
        <v>3330</v>
      </c>
      <c r="I12945" s="1"/>
      <c r="J12945" s="1">
        <v>1</v>
      </c>
      <c r="K12945" s="1">
        <f t="shared" si="752"/>
        <v>25896000</v>
      </c>
      <c r="L12945" s="1">
        <v>1</v>
      </c>
      <c r="M12945" s="1">
        <f t="shared" si="753"/>
        <v>51792000</v>
      </c>
      <c r="N12945" s="1">
        <v>2</v>
      </c>
      <c r="O12945" s="1">
        <v>105898000</v>
      </c>
      <c r="P12945" s="1">
        <v>2</v>
      </c>
      <c r="Q12945" s="5">
        <f t="shared" si="754"/>
        <v>270</v>
      </c>
      <c r="R12945">
        <f t="shared" si="750"/>
        <v>13</v>
      </c>
    </row>
    <row r="12946" spans="1:18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751"/>
        <v>3330</v>
      </c>
      <c r="I12946" s="1"/>
      <c r="J12946" s="1">
        <v>1</v>
      </c>
      <c r="K12946" s="1">
        <f t="shared" si="752"/>
        <v>25898000</v>
      </c>
      <c r="L12946" s="1">
        <v>1</v>
      </c>
      <c r="M12946" s="1">
        <f t="shared" si="753"/>
        <v>51796000</v>
      </c>
      <c r="N12946" s="1">
        <v>2</v>
      </c>
      <c r="O12946" s="1">
        <v>105906000</v>
      </c>
      <c r="P12946" s="1">
        <v>2</v>
      </c>
      <c r="Q12946" s="5">
        <f t="shared" si="754"/>
        <v>270</v>
      </c>
      <c r="R12946">
        <f t="shared" si="750"/>
        <v>13</v>
      </c>
    </row>
    <row r="12947" spans="1:18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751"/>
        <v>3330</v>
      </c>
      <c r="I12947" s="1"/>
      <c r="J12947" s="1">
        <v>1</v>
      </c>
      <c r="K12947" s="1">
        <f t="shared" si="752"/>
        <v>25900000</v>
      </c>
      <c r="L12947" s="1">
        <v>1</v>
      </c>
      <c r="M12947" s="1">
        <f t="shared" si="753"/>
        <v>51800000</v>
      </c>
      <c r="N12947" s="1">
        <v>2</v>
      </c>
      <c r="O12947" s="1">
        <v>105914000</v>
      </c>
      <c r="P12947" s="1">
        <v>2</v>
      </c>
      <c r="Q12947" s="5">
        <f t="shared" si="754"/>
        <v>270</v>
      </c>
      <c r="R12947">
        <f t="shared" si="750"/>
        <v>13</v>
      </c>
    </row>
    <row r="12948" spans="1:18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751"/>
        <v>3330</v>
      </c>
      <c r="I12948" s="1"/>
      <c r="J12948" s="1">
        <v>1</v>
      </c>
      <c r="K12948" s="1">
        <f t="shared" si="752"/>
        <v>25902000</v>
      </c>
      <c r="L12948" s="1">
        <v>1</v>
      </c>
      <c r="M12948" s="1">
        <f t="shared" si="753"/>
        <v>51804000</v>
      </c>
      <c r="N12948" s="1">
        <v>2</v>
      </c>
      <c r="O12948" s="1">
        <v>105922000</v>
      </c>
      <c r="P12948" s="1">
        <v>2</v>
      </c>
      <c r="Q12948" s="5">
        <f t="shared" si="754"/>
        <v>270</v>
      </c>
      <c r="R12948">
        <f t="shared" si="750"/>
        <v>13</v>
      </c>
    </row>
    <row r="12949" spans="1:18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751"/>
        <v>3330</v>
      </c>
      <c r="I12949" s="1"/>
      <c r="J12949" s="1">
        <v>1</v>
      </c>
      <c r="K12949" s="1">
        <f t="shared" si="752"/>
        <v>25904000</v>
      </c>
      <c r="L12949" s="1">
        <v>1</v>
      </c>
      <c r="M12949" s="1">
        <f t="shared" si="753"/>
        <v>51808000</v>
      </c>
      <c r="N12949" s="1">
        <v>2</v>
      </c>
      <c r="O12949" s="1">
        <v>105930000</v>
      </c>
      <c r="P12949" s="1">
        <v>2</v>
      </c>
      <c r="Q12949" s="5">
        <f t="shared" si="754"/>
        <v>270</v>
      </c>
      <c r="R12949">
        <f t="shared" si="750"/>
        <v>13</v>
      </c>
    </row>
    <row r="12950" spans="1:18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751"/>
        <v>3330</v>
      </c>
      <c r="I12950" s="1"/>
      <c r="J12950" s="1">
        <v>1</v>
      </c>
      <c r="K12950" s="1">
        <f t="shared" si="752"/>
        <v>25906000</v>
      </c>
      <c r="L12950" s="1">
        <v>1</v>
      </c>
      <c r="M12950" s="1">
        <f t="shared" si="753"/>
        <v>51812000</v>
      </c>
      <c r="N12950" s="1">
        <v>2</v>
      </c>
      <c r="O12950" s="1">
        <v>105938000</v>
      </c>
      <c r="P12950" s="1">
        <v>2</v>
      </c>
      <c r="Q12950" s="5">
        <f t="shared" si="754"/>
        <v>270</v>
      </c>
      <c r="R12950">
        <f t="shared" si="750"/>
        <v>13</v>
      </c>
    </row>
    <row r="12951" spans="1:18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751"/>
        <v>3330</v>
      </c>
      <c r="I12951" s="1"/>
      <c r="J12951" s="1">
        <v>1</v>
      </c>
      <c r="K12951" s="1">
        <f t="shared" si="752"/>
        <v>25908000</v>
      </c>
      <c r="L12951" s="1">
        <v>1</v>
      </c>
      <c r="M12951" s="1">
        <f t="shared" si="753"/>
        <v>51816000</v>
      </c>
      <c r="N12951" s="1">
        <v>2</v>
      </c>
      <c r="O12951" s="1">
        <v>105946000</v>
      </c>
      <c r="P12951" s="1">
        <v>2</v>
      </c>
      <c r="Q12951" s="5">
        <f t="shared" si="754"/>
        <v>270</v>
      </c>
      <c r="R12951">
        <f t="shared" si="750"/>
        <v>13</v>
      </c>
    </row>
    <row r="12952" spans="1:18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751"/>
        <v>3330</v>
      </c>
      <c r="I12952" s="1"/>
      <c r="J12952" s="1">
        <v>1</v>
      </c>
      <c r="K12952" s="1">
        <f t="shared" si="752"/>
        <v>25910000</v>
      </c>
      <c r="L12952" s="1">
        <v>1</v>
      </c>
      <c r="M12952" s="1">
        <f t="shared" si="753"/>
        <v>51820000</v>
      </c>
      <c r="N12952" s="1">
        <v>2</v>
      </c>
      <c r="O12952" s="1">
        <v>105954000</v>
      </c>
      <c r="P12952" s="1">
        <v>2</v>
      </c>
      <c r="Q12952" s="5">
        <f t="shared" si="754"/>
        <v>270</v>
      </c>
      <c r="R12952">
        <f t="shared" si="750"/>
        <v>13</v>
      </c>
    </row>
    <row r="12953" spans="1:18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751"/>
        <v>3340</v>
      </c>
      <c r="I12953" s="1"/>
      <c r="J12953" s="1">
        <v>1</v>
      </c>
      <c r="K12953" s="1">
        <f t="shared" si="752"/>
        <v>25912000</v>
      </c>
      <c r="L12953" s="1">
        <v>1</v>
      </c>
      <c r="M12953" s="1">
        <f t="shared" si="753"/>
        <v>51824000</v>
      </c>
      <c r="N12953" s="1">
        <v>2</v>
      </c>
      <c r="O12953" s="1">
        <v>105962000</v>
      </c>
      <c r="P12953" s="1">
        <v>2</v>
      </c>
      <c r="Q12953" s="5">
        <f t="shared" si="754"/>
        <v>271</v>
      </c>
      <c r="R12953">
        <f t="shared" si="750"/>
        <v>13</v>
      </c>
    </row>
    <row r="12954" spans="1:18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751"/>
        <v>3340</v>
      </c>
      <c r="I12954" s="1"/>
      <c r="J12954" s="1">
        <v>1</v>
      </c>
      <c r="K12954" s="1">
        <f t="shared" si="752"/>
        <v>25914000</v>
      </c>
      <c r="L12954" s="1">
        <v>1</v>
      </c>
      <c r="M12954" s="1">
        <f t="shared" si="753"/>
        <v>51828000</v>
      </c>
      <c r="N12954" s="1">
        <v>2</v>
      </c>
      <c r="O12954" s="1">
        <v>105970000</v>
      </c>
      <c r="P12954" s="1">
        <v>2</v>
      </c>
      <c r="Q12954" s="5">
        <f t="shared" si="754"/>
        <v>271</v>
      </c>
      <c r="R12954">
        <f t="shared" si="750"/>
        <v>13</v>
      </c>
    </row>
    <row r="12955" spans="1:18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751"/>
        <v>3340</v>
      </c>
      <c r="I12955" s="1"/>
      <c r="J12955" s="1">
        <v>1</v>
      </c>
      <c r="K12955" s="1">
        <f t="shared" si="752"/>
        <v>25916000</v>
      </c>
      <c r="L12955" s="1">
        <v>1</v>
      </c>
      <c r="M12955" s="1">
        <f t="shared" si="753"/>
        <v>51832000</v>
      </c>
      <c r="N12955" s="1">
        <v>2</v>
      </c>
      <c r="O12955" s="1">
        <v>105978000</v>
      </c>
      <c r="P12955" s="1">
        <v>2</v>
      </c>
      <c r="Q12955" s="5">
        <f t="shared" si="754"/>
        <v>271</v>
      </c>
      <c r="R12955">
        <f t="shared" si="750"/>
        <v>13</v>
      </c>
    </row>
    <row r="12956" spans="1:18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751"/>
        <v>3340</v>
      </c>
      <c r="I12956" s="1"/>
      <c r="J12956" s="1">
        <v>1</v>
      </c>
      <c r="K12956" s="1">
        <f t="shared" si="752"/>
        <v>25918000</v>
      </c>
      <c r="L12956" s="1">
        <v>1</v>
      </c>
      <c r="M12956" s="1">
        <f t="shared" si="753"/>
        <v>51836000</v>
      </c>
      <c r="N12956" s="1">
        <v>2</v>
      </c>
      <c r="O12956" s="1">
        <v>105986000</v>
      </c>
      <c r="P12956" s="1">
        <v>2</v>
      </c>
      <c r="Q12956" s="5">
        <f t="shared" si="754"/>
        <v>271</v>
      </c>
      <c r="R12956">
        <f t="shared" si="750"/>
        <v>13</v>
      </c>
    </row>
    <row r="12957" spans="1:18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751"/>
        <v>3340</v>
      </c>
      <c r="I12957" s="1"/>
      <c r="J12957" s="1">
        <v>1</v>
      </c>
      <c r="K12957" s="1">
        <f t="shared" si="752"/>
        <v>25920000</v>
      </c>
      <c r="L12957" s="1">
        <v>1</v>
      </c>
      <c r="M12957" s="1">
        <f t="shared" si="753"/>
        <v>51840000</v>
      </c>
      <c r="N12957" s="1">
        <v>2</v>
      </c>
      <c r="O12957" s="1">
        <v>105994000</v>
      </c>
      <c r="P12957" s="1">
        <v>2</v>
      </c>
      <c r="Q12957" s="5">
        <f t="shared" si="754"/>
        <v>271</v>
      </c>
      <c r="R12957">
        <f t="shared" si="750"/>
        <v>13</v>
      </c>
    </row>
    <row r="12958" spans="1:18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751"/>
        <v>3340</v>
      </c>
      <c r="I12958" s="1"/>
      <c r="J12958" s="1">
        <v>1</v>
      </c>
      <c r="K12958" s="1">
        <f t="shared" si="752"/>
        <v>25922000</v>
      </c>
      <c r="L12958" s="1">
        <v>1</v>
      </c>
      <c r="M12958" s="1">
        <f t="shared" si="753"/>
        <v>51844000</v>
      </c>
      <c r="N12958" s="1">
        <v>2</v>
      </c>
      <c r="O12958" s="1">
        <v>106002000</v>
      </c>
      <c r="P12958" s="1">
        <v>2</v>
      </c>
      <c r="Q12958" s="5">
        <f t="shared" si="754"/>
        <v>271</v>
      </c>
      <c r="R12958">
        <f t="shared" si="750"/>
        <v>13</v>
      </c>
    </row>
    <row r="12959" spans="1:18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751"/>
        <v>3340</v>
      </c>
      <c r="I12959" s="1"/>
      <c r="J12959" s="1">
        <v>1</v>
      </c>
      <c r="K12959" s="1">
        <f t="shared" si="752"/>
        <v>25924000</v>
      </c>
      <c r="L12959" s="1">
        <v>1</v>
      </c>
      <c r="M12959" s="1">
        <f t="shared" si="753"/>
        <v>51848000</v>
      </c>
      <c r="N12959" s="1">
        <v>2</v>
      </c>
      <c r="O12959" s="1">
        <v>106010000</v>
      </c>
      <c r="P12959" s="1">
        <v>2</v>
      </c>
      <c r="Q12959" s="5">
        <f t="shared" si="754"/>
        <v>271</v>
      </c>
      <c r="R12959">
        <f t="shared" si="750"/>
        <v>13</v>
      </c>
    </row>
    <row r="12960" spans="1:18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751"/>
        <v>3340</v>
      </c>
      <c r="I12960" s="1"/>
      <c r="J12960" s="1">
        <v>1</v>
      </c>
      <c r="K12960" s="1">
        <f t="shared" si="752"/>
        <v>25926000</v>
      </c>
      <c r="L12960" s="1">
        <v>1</v>
      </c>
      <c r="M12960" s="1">
        <f t="shared" si="753"/>
        <v>51852000</v>
      </c>
      <c r="N12960" s="1">
        <v>2</v>
      </c>
      <c r="O12960" s="1">
        <v>106018000</v>
      </c>
      <c r="P12960" s="1">
        <v>2</v>
      </c>
      <c r="Q12960" s="5">
        <f t="shared" si="754"/>
        <v>271</v>
      </c>
      <c r="R12960">
        <f t="shared" si="750"/>
        <v>13</v>
      </c>
    </row>
    <row r="12961" spans="1:18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751"/>
        <v>3340</v>
      </c>
      <c r="I12961" s="1"/>
      <c r="J12961" s="1">
        <v>1</v>
      </c>
      <c r="K12961" s="1">
        <f t="shared" si="752"/>
        <v>25928000</v>
      </c>
      <c r="L12961" s="1">
        <v>1</v>
      </c>
      <c r="M12961" s="1">
        <f t="shared" si="753"/>
        <v>51856000</v>
      </c>
      <c r="N12961" s="1">
        <v>2</v>
      </c>
      <c r="O12961" s="1">
        <v>106026000</v>
      </c>
      <c r="P12961" s="1">
        <v>2</v>
      </c>
      <c r="Q12961" s="5">
        <f t="shared" si="754"/>
        <v>271</v>
      </c>
      <c r="R12961">
        <f t="shared" si="750"/>
        <v>13</v>
      </c>
    </row>
    <row r="12962" spans="1:18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751"/>
        <v>3340</v>
      </c>
      <c r="I12962" s="1"/>
      <c r="J12962" s="1">
        <v>1</v>
      </c>
      <c r="K12962" s="1">
        <f t="shared" si="752"/>
        <v>25930000</v>
      </c>
      <c r="L12962" s="1">
        <v>1</v>
      </c>
      <c r="M12962" s="1">
        <f t="shared" si="753"/>
        <v>51860000</v>
      </c>
      <c r="N12962" s="1">
        <v>2</v>
      </c>
      <c r="O12962" s="1">
        <v>106034000</v>
      </c>
      <c r="P12962" s="1">
        <v>2</v>
      </c>
      <c r="Q12962" s="5">
        <f t="shared" si="754"/>
        <v>271</v>
      </c>
      <c r="R12962">
        <f t="shared" si="750"/>
        <v>13</v>
      </c>
    </row>
    <row r="12963" spans="1:18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751"/>
        <v>3340</v>
      </c>
      <c r="I12963" s="1"/>
      <c r="J12963" s="1">
        <v>1</v>
      </c>
      <c r="K12963" s="1">
        <f t="shared" si="752"/>
        <v>25932000</v>
      </c>
      <c r="L12963" s="1">
        <v>1</v>
      </c>
      <c r="M12963" s="1">
        <f t="shared" si="753"/>
        <v>51864000</v>
      </c>
      <c r="N12963" s="1">
        <v>2</v>
      </c>
      <c r="O12963" s="1">
        <v>106042000</v>
      </c>
      <c r="P12963" s="1">
        <v>2</v>
      </c>
      <c r="Q12963" s="5">
        <f t="shared" si="754"/>
        <v>271</v>
      </c>
      <c r="R12963">
        <f t="shared" si="750"/>
        <v>13</v>
      </c>
    </row>
    <row r="12964" spans="1:18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751"/>
        <v>3340</v>
      </c>
      <c r="I12964" s="1"/>
      <c r="J12964" s="1">
        <v>1</v>
      </c>
      <c r="K12964" s="1">
        <f t="shared" si="752"/>
        <v>25934000</v>
      </c>
      <c r="L12964" s="1">
        <v>1</v>
      </c>
      <c r="M12964" s="1">
        <f t="shared" si="753"/>
        <v>51868000</v>
      </c>
      <c r="N12964" s="1">
        <v>2</v>
      </c>
      <c r="O12964" s="1">
        <v>106050000</v>
      </c>
      <c r="P12964" s="1">
        <v>2</v>
      </c>
      <c r="Q12964" s="5">
        <f t="shared" si="754"/>
        <v>271</v>
      </c>
      <c r="R12964">
        <f t="shared" si="750"/>
        <v>13</v>
      </c>
    </row>
    <row r="12965" spans="1:18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751"/>
        <v>3340</v>
      </c>
      <c r="I12965" s="1"/>
      <c r="J12965" s="1">
        <v>1</v>
      </c>
      <c r="K12965" s="1">
        <f t="shared" si="752"/>
        <v>25936000</v>
      </c>
      <c r="L12965" s="1">
        <v>1</v>
      </c>
      <c r="M12965" s="1">
        <f t="shared" si="753"/>
        <v>51872000</v>
      </c>
      <c r="N12965" s="1">
        <v>2</v>
      </c>
      <c r="O12965" s="1">
        <v>106058000</v>
      </c>
      <c r="P12965" s="1">
        <v>2</v>
      </c>
      <c r="Q12965" s="5">
        <f t="shared" si="754"/>
        <v>271</v>
      </c>
      <c r="R12965">
        <f t="shared" si="750"/>
        <v>13</v>
      </c>
    </row>
    <row r="12966" spans="1:18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751"/>
        <v>3340</v>
      </c>
      <c r="I12966" s="1"/>
      <c r="J12966" s="1">
        <v>1</v>
      </c>
      <c r="K12966" s="1">
        <f t="shared" si="752"/>
        <v>25938000</v>
      </c>
      <c r="L12966" s="1">
        <v>1</v>
      </c>
      <c r="M12966" s="1">
        <f t="shared" si="753"/>
        <v>51876000</v>
      </c>
      <c r="N12966" s="1">
        <v>2</v>
      </c>
      <c r="O12966" s="1">
        <v>106066000</v>
      </c>
      <c r="P12966" s="1">
        <v>2</v>
      </c>
      <c r="Q12966" s="5">
        <f t="shared" si="754"/>
        <v>271</v>
      </c>
      <c r="R12966">
        <f t="shared" si="750"/>
        <v>13</v>
      </c>
    </row>
    <row r="12967" spans="1:18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751"/>
        <v>3340</v>
      </c>
      <c r="I12967" s="1"/>
      <c r="J12967" s="1">
        <v>1</v>
      </c>
      <c r="K12967" s="1">
        <f t="shared" si="752"/>
        <v>25940000</v>
      </c>
      <c r="L12967" s="1">
        <v>1</v>
      </c>
      <c r="M12967" s="1">
        <f t="shared" si="753"/>
        <v>51880000</v>
      </c>
      <c r="N12967" s="1">
        <v>2</v>
      </c>
      <c r="O12967" s="1">
        <v>106074000</v>
      </c>
      <c r="P12967" s="1">
        <v>2</v>
      </c>
      <c r="Q12967" s="5">
        <f t="shared" si="754"/>
        <v>271</v>
      </c>
      <c r="R12967">
        <f t="shared" si="750"/>
        <v>13</v>
      </c>
    </row>
    <row r="12968" spans="1:18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751"/>
        <v>3340</v>
      </c>
      <c r="I12968" s="1"/>
      <c r="J12968" s="1">
        <v>1</v>
      </c>
      <c r="K12968" s="1">
        <f t="shared" si="752"/>
        <v>25942000</v>
      </c>
      <c r="L12968" s="1">
        <v>1</v>
      </c>
      <c r="M12968" s="1">
        <f t="shared" si="753"/>
        <v>51884000</v>
      </c>
      <c r="N12968" s="1">
        <v>2</v>
      </c>
      <c r="O12968" s="1">
        <v>106082000</v>
      </c>
      <c r="P12968" s="1">
        <v>2</v>
      </c>
      <c r="Q12968" s="5">
        <f t="shared" si="754"/>
        <v>271</v>
      </c>
      <c r="R12968">
        <f t="shared" si="750"/>
        <v>13</v>
      </c>
    </row>
    <row r="12969" spans="1:18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751"/>
        <v>3340</v>
      </c>
      <c r="I12969" s="1"/>
      <c r="J12969" s="1">
        <v>1</v>
      </c>
      <c r="K12969" s="1">
        <f t="shared" si="752"/>
        <v>25944000</v>
      </c>
      <c r="L12969" s="1">
        <v>1</v>
      </c>
      <c r="M12969" s="1">
        <f t="shared" si="753"/>
        <v>51888000</v>
      </c>
      <c r="N12969" s="1">
        <v>2</v>
      </c>
      <c r="O12969" s="1">
        <v>106090000</v>
      </c>
      <c r="P12969" s="1">
        <v>2</v>
      </c>
      <c r="Q12969" s="5">
        <f t="shared" si="754"/>
        <v>271</v>
      </c>
      <c r="R12969">
        <f t="shared" si="750"/>
        <v>13</v>
      </c>
    </row>
    <row r="12970" spans="1:18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751"/>
        <v>3340</v>
      </c>
      <c r="I12970" s="1"/>
      <c r="J12970" s="1">
        <v>1</v>
      </c>
      <c r="K12970" s="1">
        <f t="shared" si="752"/>
        <v>25946000</v>
      </c>
      <c r="L12970" s="1">
        <v>1</v>
      </c>
      <c r="M12970" s="1">
        <f t="shared" si="753"/>
        <v>51892000</v>
      </c>
      <c r="N12970" s="1">
        <v>2</v>
      </c>
      <c r="O12970" s="1">
        <v>106098000</v>
      </c>
      <c r="P12970" s="1">
        <v>2</v>
      </c>
      <c r="Q12970" s="5">
        <f t="shared" si="754"/>
        <v>271</v>
      </c>
      <c r="R12970">
        <f t="shared" si="750"/>
        <v>13</v>
      </c>
    </row>
    <row r="12971" spans="1:18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751"/>
        <v>3340</v>
      </c>
      <c r="I12971" s="1"/>
      <c r="J12971" s="1">
        <v>1</v>
      </c>
      <c r="K12971" s="1">
        <f t="shared" si="752"/>
        <v>25948000</v>
      </c>
      <c r="L12971" s="1">
        <v>1</v>
      </c>
      <c r="M12971" s="1">
        <f t="shared" si="753"/>
        <v>51896000</v>
      </c>
      <c r="N12971" s="1">
        <v>2</v>
      </c>
      <c r="O12971" s="1">
        <v>106106000</v>
      </c>
      <c r="P12971" s="1">
        <v>2</v>
      </c>
      <c r="Q12971" s="5">
        <f t="shared" si="754"/>
        <v>271</v>
      </c>
      <c r="R12971">
        <f t="shared" si="750"/>
        <v>13</v>
      </c>
    </row>
    <row r="12972" spans="1:18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751"/>
        <v>3340</v>
      </c>
      <c r="I12972" s="1"/>
      <c r="J12972" s="1">
        <v>1</v>
      </c>
      <c r="K12972" s="1">
        <f t="shared" si="752"/>
        <v>25950000</v>
      </c>
      <c r="L12972" s="1">
        <v>1</v>
      </c>
      <c r="M12972" s="1">
        <f t="shared" si="753"/>
        <v>51900000</v>
      </c>
      <c r="N12972" s="1">
        <v>2</v>
      </c>
      <c r="O12972" s="1">
        <v>106114000</v>
      </c>
      <c r="P12972" s="1">
        <v>2</v>
      </c>
      <c r="Q12972" s="5">
        <f t="shared" si="754"/>
        <v>271</v>
      </c>
      <c r="R12972">
        <f t="shared" si="750"/>
        <v>13</v>
      </c>
    </row>
    <row r="12973" spans="1:18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751"/>
        <v>3340</v>
      </c>
      <c r="I12973" s="1"/>
      <c r="J12973" s="1">
        <v>1</v>
      </c>
      <c r="K12973" s="1">
        <f t="shared" si="752"/>
        <v>25952000</v>
      </c>
      <c r="L12973" s="1">
        <v>1</v>
      </c>
      <c r="M12973" s="1">
        <f t="shared" si="753"/>
        <v>51904000</v>
      </c>
      <c r="N12973" s="1">
        <v>2</v>
      </c>
      <c r="O12973" s="1">
        <v>106122000</v>
      </c>
      <c r="P12973" s="1">
        <v>2</v>
      </c>
      <c r="Q12973" s="5">
        <f t="shared" si="754"/>
        <v>271</v>
      </c>
      <c r="R12973">
        <f t="shared" si="750"/>
        <v>13</v>
      </c>
    </row>
    <row r="12974" spans="1:18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751"/>
        <v>3340</v>
      </c>
      <c r="I12974" s="1"/>
      <c r="J12974" s="1">
        <v>1</v>
      </c>
      <c r="K12974" s="1">
        <f t="shared" si="752"/>
        <v>25954000</v>
      </c>
      <c r="L12974" s="1">
        <v>1</v>
      </c>
      <c r="M12974" s="1">
        <f t="shared" si="753"/>
        <v>51908000</v>
      </c>
      <c r="N12974" s="1">
        <v>2</v>
      </c>
      <c r="O12974" s="1">
        <v>106130000</v>
      </c>
      <c r="P12974" s="1">
        <v>2</v>
      </c>
      <c r="Q12974" s="5">
        <f t="shared" si="754"/>
        <v>271</v>
      </c>
      <c r="R12974">
        <f t="shared" si="750"/>
        <v>13</v>
      </c>
    </row>
    <row r="12975" spans="1:18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751"/>
        <v>3340</v>
      </c>
      <c r="I12975" s="1"/>
      <c r="J12975" s="1">
        <v>1</v>
      </c>
      <c r="K12975" s="1">
        <f t="shared" si="752"/>
        <v>25956000</v>
      </c>
      <c r="L12975" s="1">
        <v>1</v>
      </c>
      <c r="M12975" s="1">
        <f t="shared" si="753"/>
        <v>51912000</v>
      </c>
      <c r="N12975" s="1">
        <v>2</v>
      </c>
      <c r="O12975" s="1">
        <v>106138000</v>
      </c>
      <c r="P12975" s="1">
        <v>2</v>
      </c>
      <c r="Q12975" s="5">
        <f t="shared" si="754"/>
        <v>271</v>
      </c>
      <c r="R12975">
        <f t="shared" si="750"/>
        <v>13</v>
      </c>
    </row>
    <row r="12976" spans="1:18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751"/>
        <v>3340</v>
      </c>
      <c r="I12976" s="1"/>
      <c r="J12976" s="1">
        <v>1</v>
      </c>
      <c r="K12976" s="1">
        <f t="shared" si="752"/>
        <v>25958000</v>
      </c>
      <c r="L12976" s="1">
        <v>1</v>
      </c>
      <c r="M12976" s="1">
        <f t="shared" si="753"/>
        <v>51916000</v>
      </c>
      <c r="N12976" s="1">
        <v>2</v>
      </c>
      <c r="O12976" s="1">
        <v>106146000</v>
      </c>
      <c r="P12976" s="1">
        <v>2</v>
      </c>
      <c r="Q12976" s="5">
        <f t="shared" si="754"/>
        <v>271</v>
      </c>
      <c r="R12976">
        <f t="shared" si="750"/>
        <v>13</v>
      </c>
    </row>
    <row r="12977" spans="1:18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751"/>
        <v>3340</v>
      </c>
      <c r="I12977" s="1"/>
      <c r="J12977" s="1">
        <v>1</v>
      </c>
      <c r="K12977" s="1">
        <f t="shared" si="752"/>
        <v>25960000</v>
      </c>
      <c r="L12977" s="1">
        <v>1</v>
      </c>
      <c r="M12977" s="1">
        <f t="shared" si="753"/>
        <v>51920000</v>
      </c>
      <c r="N12977" s="1">
        <v>2</v>
      </c>
      <c r="O12977" s="1">
        <v>106154000</v>
      </c>
      <c r="P12977" s="1">
        <v>2</v>
      </c>
      <c r="Q12977" s="5">
        <f t="shared" si="754"/>
        <v>271</v>
      </c>
      <c r="R12977">
        <f t="shared" si="750"/>
        <v>13</v>
      </c>
    </row>
    <row r="12978" spans="1:18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751"/>
        <v>3340</v>
      </c>
      <c r="I12978" s="1"/>
      <c r="J12978" s="1">
        <v>1</v>
      </c>
      <c r="K12978" s="1">
        <f t="shared" si="752"/>
        <v>25962000</v>
      </c>
      <c r="L12978" s="1">
        <v>1</v>
      </c>
      <c r="M12978" s="1">
        <f t="shared" si="753"/>
        <v>51924000</v>
      </c>
      <c r="N12978" s="1">
        <v>2</v>
      </c>
      <c r="O12978" s="1">
        <v>106162000</v>
      </c>
      <c r="P12978" s="1">
        <v>2</v>
      </c>
      <c r="Q12978" s="5">
        <f t="shared" si="754"/>
        <v>271</v>
      </c>
      <c r="R12978">
        <f t="shared" si="750"/>
        <v>13</v>
      </c>
    </row>
    <row r="12979" spans="1:18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751"/>
        <v>3340</v>
      </c>
      <c r="I12979" s="1"/>
      <c r="J12979" s="1">
        <v>1</v>
      </c>
      <c r="K12979" s="1">
        <f t="shared" si="752"/>
        <v>25964000</v>
      </c>
      <c r="L12979" s="1">
        <v>1</v>
      </c>
      <c r="M12979" s="1">
        <f t="shared" si="753"/>
        <v>51928000</v>
      </c>
      <c r="N12979" s="1">
        <v>2</v>
      </c>
      <c r="O12979" s="1">
        <v>106170000</v>
      </c>
      <c r="P12979" s="1">
        <v>2</v>
      </c>
      <c r="Q12979" s="5">
        <f t="shared" si="754"/>
        <v>271</v>
      </c>
      <c r="R12979">
        <f t="shared" si="750"/>
        <v>13</v>
      </c>
    </row>
    <row r="12980" spans="1:18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751"/>
        <v>3340</v>
      </c>
      <c r="I12980" s="1"/>
      <c r="J12980" s="1">
        <v>1</v>
      </c>
      <c r="K12980" s="1">
        <f t="shared" si="752"/>
        <v>25966000</v>
      </c>
      <c r="L12980" s="1">
        <v>1</v>
      </c>
      <c r="M12980" s="1">
        <f t="shared" si="753"/>
        <v>51932000</v>
      </c>
      <c r="N12980" s="1">
        <v>2</v>
      </c>
      <c r="O12980" s="1">
        <v>106178000</v>
      </c>
      <c r="P12980" s="1">
        <v>2</v>
      </c>
      <c r="Q12980" s="5">
        <f t="shared" si="754"/>
        <v>271</v>
      </c>
      <c r="R12980">
        <f t="shared" si="750"/>
        <v>13</v>
      </c>
    </row>
    <row r="12981" spans="1:18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751"/>
        <v>3340</v>
      </c>
      <c r="I12981" s="1"/>
      <c r="J12981" s="1">
        <v>1</v>
      </c>
      <c r="K12981" s="1">
        <f t="shared" si="752"/>
        <v>25968000</v>
      </c>
      <c r="L12981" s="1">
        <v>1</v>
      </c>
      <c r="M12981" s="1">
        <f t="shared" si="753"/>
        <v>51936000</v>
      </c>
      <c r="N12981" s="1">
        <v>2</v>
      </c>
      <c r="O12981" s="1">
        <v>106186000</v>
      </c>
      <c r="P12981" s="1">
        <v>2</v>
      </c>
      <c r="Q12981" s="5">
        <f t="shared" si="754"/>
        <v>271</v>
      </c>
      <c r="R12981">
        <f t="shared" si="750"/>
        <v>13</v>
      </c>
    </row>
    <row r="12982" spans="1:18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751"/>
        <v>3340</v>
      </c>
      <c r="I12982" s="1"/>
      <c r="J12982" s="1">
        <v>1</v>
      </c>
      <c r="K12982" s="1">
        <f t="shared" si="752"/>
        <v>25970000</v>
      </c>
      <c r="L12982" s="1">
        <v>1</v>
      </c>
      <c r="M12982" s="1">
        <f t="shared" si="753"/>
        <v>51940000</v>
      </c>
      <c r="N12982" s="1">
        <v>2</v>
      </c>
      <c r="O12982" s="1">
        <v>106194000</v>
      </c>
      <c r="P12982" s="1">
        <v>2</v>
      </c>
      <c r="Q12982" s="5">
        <f t="shared" si="754"/>
        <v>271</v>
      </c>
      <c r="R12982">
        <f t="shared" si="750"/>
        <v>13</v>
      </c>
    </row>
    <row r="12983" spans="1:18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751"/>
        <v>3340</v>
      </c>
      <c r="I12983" s="1"/>
      <c r="J12983" s="1">
        <v>1</v>
      </c>
      <c r="K12983" s="1">
        <f t="shared" si="752"/>
        <v>25972000</v>
      </c>
      <c r="L12983" s="1">
        <v>1</v>
      </c>
      <c r="M12983" s="1">
        <f t="shared" si="753"/>
        <v>51944000</v>
      </c>
      <c r="N12983" s="1">
        <v>2</v>
      </c>
      <c r="O12983" s="1">
        <v>106202000</v>
      </c>
      <c r="P12983" s="1">
        <v>2</v>
      </c>
      <c r="Q12983" s="5">
        <f t="shared" si="754"/>
        <v>271</v>
      </c>
      <c r="R12983">
        <f t="shared" si="750"/>
        <v>13</v>
      </c>
    </row>
    <row r="12984" spans="1:18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751"/>
        <v>3340</v>
      </c>
      <c r="I12984" s="1"/>
      <c r="J12984" s="1">
        <v>1</v>
      </c>
      <c r="K12984" s="1">
        <f t="shared" si="752"/>
        <v>25974000</v>
      </c>
      <c r="L12984" s="1">
        <v>1</v>
      </c>
      <c r="M12984" s="1">
        <f t="shared" si="753"/>
        <v>51948000</v>
      </c>
      <c r="N12984" s="1">
        <v>2</v>
      </c>
      <c r="O12984" s="1">
        <v>106210000</v>
      </c>
      <c r="P12984" s="1">
        <v>2</v>
      </c>
      <c r="Q12984" s="5">
        <f t="shared" si="754"/>
        <v>271</v>
      </c>
      <c r="R12984">
        <f t="shared" si="750"/>
        <v>13</v>
      </c>
    </row>
    <row r="12985" spans="1:18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751"/>
        <v>3340</v>
      </c>
      <c r="I12985" s="1"/>
      <c r="J12985" s="1">
        <v>1</v>
      </c>
      <c r="K12985" s="1">
        <f t="shared" si="752"/>
        <v>25976000</v>
      </c>
      <c r="L12985" s="1">
        <v>1</v>
      </c>
      <c r="M12985" s="1">
        <f t="shared" si="753"/>
        <v>51952000</v>
      </c>
      <c r="N12985" s="1">
        <v>2</v>
      </c>
      <c r="O12985" s="1">
        <v>106218000</v>
      </c>
      <c r="P12985" s="1">
        <v>2</v>
      </c>
      <c r="Q12985" s="5">
        <f t="shared" si="754"/>
        <v>271</v>
      </c>
      <c r="R12985">
        <f t="shared" si="750"/>
        <v>13</v>
      </c>
    </row>
    <row r="12986" spans="1:18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751"/>
        <v>3340</v>
      </c>
      <c r="I12986" s="1"/>
      <c r="J12986" s="1">
        <v>1</v>
      </c>
      <c r="K12986" s="1">
        <f t="shared" si="752"/>
        <v>25978000</v>
      </c>
      <c r="L12986" s="1">
        <v>1</v>
      </c>
      <c r="M12986" s="1">
        <f t="shared" si="753"/>
        <v>51956000</v>
      </c>
      <c r="N12986" s="1">
        <v>2</v>
      </c>
      <c r="O12986" s="1">
        <v>106226000</v>
      </c>
      <c r="P12986" s="1">
        <v>2</v>
      </c>
      <c r="Q12986" s="5">
        <f t="shared" si="754"/>
        <v>271</v>
      </c>
      <c r="R12986">
        <f t="shared" si="750"/>
        <v>13</v>
      </c>
    </row>
    <row r="12987" spans="1:18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751"/>
        <v>3340</v>
      </c>
      <c r="I12987" s="1"/>
      <c r="J12987" s="1">
        <v>1</v>
      </c>
      <c r="K12987" s="1">
        <f t="shared" si="752"/>
        <v>25980000</v>
      </c>
      <c r="L12987" s="1">
        <v>1</v>
      </c>
      <c r="M12987" s="1">
        <f t="shared" si="753"/>
        <v>51960000</v>
      </c>
      <c r="N12987" s="1">
        <v>2</v>
      </c>
      <c r="O12987" s="1">
        <v>106234000</v>
      </c>
      <c r="P12987" s="1">
        <v>2</v>
      </c>
      <c r="Q12987" s="5">
        <f t="shared" si="754"/>
        <v>271</v>
      </c>
      <c r="R12987">
        <f t="shared" si="750"/>
        <v>13</v>
      </c>
    </row>
    <row r="12988" spans="1:18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751"/>
        <v>3340</v>
      </c>
      <c r="I12988" s="1"/>
      <c r="J12988" s="1">
        <v>1</v>
      </c>
      <c r="K12988" s="1">
        <f t="shared" si="752"/>
        <v>25982000</v>
      </c>
      <c r="L12988" s="1">
        <v>1</v>
      </c>
      <c r="M12988" s="1">
        <f t="shared" si="753"/>
        <v>51964000</v>
      </c>
      <c r="N12988" s="1">
        <v>2</v>
      </c>
      <c r="O12988" s="1">
        <v>106242000</v>
      </c>
      <c r="P12988" s="1">
        <v>2</v>
      </c>
      <c r="Q12988" s="5">
        <f t="shared" si="754"/>
        <v>271</v>
      </c>
      <c r="R12988">
        <f t="shared" si="750"/>
        <v>13</v>
      </c>
    </row>
    <row r="12989" spans="1:18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751"/>
        <v>3340</v>
      </c>
      <c r="I12989" s="1"/>
      <c r="J12989" s="1">
        <v>1</v>
      </c>
      <c r="K12989" s="1">
        <f t="shared" si="752"/>
        <v>25984000</v>
      </c>
      <c r="L12989" s="1">
        <v>1</v>
      </c>
      <c r="M12989" s="1">
        <f t="shared" si="753"/>
        <v>51968000</v>
      </c>
      <c r="N12989" s="1">
        <v>2</v>
      </c>
      <c r="O12989" s="1">
        <v>106250000</v>
      </c>
      <c r="P12989" s="1">
        <v>2</v>
      </c>
      <c r="Q12989" s="5">
        <f t="shared" si="754"/>
        <v>271</v>
      </c>
      <c r="R12989">
        <f t="shared" si="750"/>
        <v>13</v>
      </c>
    </row>
    <row r="12990" spans="1:18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751"/>
        <v>3340</v>
      </c>
      <c r="I12990" s="1"/>
      <c r="J12990" s="1">
        <v>1</v>
      </c>
      <c r="K12990" s="1">
        <f t="shared" si="752"/>
        <v>25986000</v>
      </c>
      <c r="L12990" s="1">
        <v>1</v>
      </c>
      <c r="M12990" s="1">
        <f t="shared" si="753"/>
        <v>51972000</v>
      </c>
      <c r="N12990" s="1">
        <v>2</v>
      </c>
      <c r="O12990" s="1">
        <v>106258000</v>
      </c>
      <c r="P12990" s="1">
        <v>2</v>
      </c>
      <c r="Q12990" s="5">
        <f t="shared" si="754"/>
        <v>271</v>
      </c>
      <c r="R12990">
        <f t="shared" si="750"/>
        <v>13</v>
      </c>
    </row>
    <row r="12991" spans="1:18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751"/>
        <v>3340</v>
      </c>
      <c r="I12991" s="1"/>
      <c r="J12991" s="1">
        <v>1</v>
      </c>
      <c r="K12991" s="1">
        <f t="shared" si="752"/>
        <v>25988000</v>
      </c>
      <c r="L12991" s="1">
        <v>1</v>
      </c>
      <c r="M12991" s="1">
        <f t="shared" si="753"/>
        <v>51976000</v>
      </c>
      <c r="N12991" s="1">
        <v>2</v>
      </c>
      <c r="O12991" s="1">
        <v>106266000</v>
      </c>
      <c r="P12991" s="1">
        <v>2</v>
      </c>
      <c r="Q12991" s="5">
        <f t="shared" si="754"/>
        <v>271</v>
      </c>
      <c r="R12991">
        <f t="shared" si="750"/>
        <v>13</v>
      </c>
    </row>
    <row r="12992" spans="1:18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751"/>
        <v>3340</v>
      </c>
      <c r="I12992" s="1"/>
      <c r="J12992" s="1">
        <v>1</v>
      </c>
      <c r="K12992" s="1">
        <f t="shared" si="752"/>
        <v>25990000</v>
      </c>
      <c r="L12992" s="1">
        <v>1</v>
      </c>
      <c r="M12992" s="1">
        <f t="shared" si="753"/>
        <v>51980000</v>
      </c>
      <c r="N12992" s="1">
        <v>2</v>
      </c>
      <c r="O12992" s="1">
        <v>106274000</v>
      </c>
      <c r="P12992" s="1">
        <v>2</v>
      </c>
      <c r="Q12992" s="5">
        <f t="shared" si="754"/>
        <v>271</v>
      </c>
      <c r="R12992">
        <f t="shared" si="750"/>
        <v>13</v>
      </c>
    </row>
    <row r="12993" spans="1:18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751"/>
        <v>3340</v>
      </c>
      <c r="I12993" s="1"/>
      <c r="J12993" s="1">
        <v>1</v>
      </c>
      <c r="K12993" s="1">
        <f t="shared" si="752"/>
        <v>25992000</v>
      </c>
      <c r="L12993" s="1">
        <v>1</v>
      </c>
      <c r="M12993" s="1">
        <f t="shared" si="753"/>
        <v>51984000</v>
      </c>
      <c r="N12993" s="1">
        <v>2</v>
      </c>
      <c r="O12993" s="1">
        <v>106282000</v>
      </c>
      <c r="P12993" s="1">
        <v>2</v>
      </c>
      <c r="Q12993" s="5">
        <f t="shared" si="754"/>
        <v>271</v>
      </c>
      <c r="R12993">
        <f t="shared" si="750"/>
        <v>13</v>
      </c>
    </row>
    <row r="12994" spans="1:18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751"/>
        <v>3340</v>
      </c>
      <c r="I12994" s="1"/>
      <c r="J12994" s="1">
        <v>1</v>
      </c>
      <c r="K12994" s="1">
        <f t="shared" si="752"/>
        <v>25994000</v>
      </c>
      <c r="L12994" s="1">
        <v>1</v>
      </c>
      <c r="M12994" s="1">
        <f t="shared" si="753"/>
        <v>51988000</v>
      </c>
      <c r="N12994" s="1">
        <v>2</v>
      </c>
      <c r="O12994" s="1">
        <v>106290000</v>
      </c>
      <c r="P12994" s="1">
        <v>2</v>
      </c>
      <c r="Q12994" s="5">
        <f t="shared" si="754"/>
        <v>271</v>
      </c>
      <c r="R12994">
        <f t="shared" si="750"/>
        <v>13</v>
      </c>
    </row>
    <row r="12995" spans="1:18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751"/>
        <v>3340</v>
      </c>
      <c r="I12995" s="1"/>
      <c r="J12995" s="1">
        <v>1</v>
      </c>
      <c r="K12995" s="1">
        <f t="shared" si="752"/>
        <v>25996000</v>
      </c>
      <c r="L12995" s="1">
        <v>1</v>
      </c>
      <c r="M12995" s="1">
        <f t="shared" si="753"/>
        <v>51992000</v>
      </c>
      <c r="N12995" s="1">
        <v>2</v>
      </c>
      <c r="O12995" s="1">
        <v>106298000</v>
      </c>
      <c r="P12995" s="1">
        <v>2</v>
      </c>
      <c r="Q12995" s="5">
        <f t="shared" si="754"/>
        <v>271</v>
      </c>
      <c r="R12995">
        <f t="shared" ref="R12995:R13058" si="755">QUOTIENT(A12995,1000)+1</f>
        <v>13</v>
      </c>
    </row>
    <row r="12996" spans="1:18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751"/>
        <v>3340</v>
      </c>
      <c r="I12996" s="1"/>
      <c r="J12996" s="1">
        <v>1</v>
      </c>
      <c r="K12996" s="1">
        <f t="shared" si="752"/>
        <v>25998000</v>
      </c>
      <c r="L12996" s="1">
        <v>1</v>
      </c>
      <c r="M12996" s="1">
        <f t="shared" si="753"/>
        <v>51996000</v>
      </c>
      <c r="N12996" s="1">
        <v>2</v>
      </c>
      <c r="O12996" s="1">
        <v>106306000</v>
      </c>
      <c r="P12996" s="1">
        <v>2</v>
      </c>
      <c r="Q12996" s="5">
        <f t="shared" si="754"/>
        <v>271</v>
      </c>
      <c r="R12996">
        <f t="shared" si="755"/>
        <v>13</v>
      </c>
    </row>
    <row r="12997" spans="1:18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751"/>
        <v>3340</v>
      </c>
      <c r="I12997" s="1"/>
      <c r="J12997" s="1">
        <v>1</v>
      </c>
      <c r="K12997" s="1">
        <f t="shared" si="752"/>
        <v>26000000</v>
      </c>
      <c r="L12997" s="1">
        <v>1</v>
      </c>
      <c r="M12997" s="1">
        <f t="shared" si="753"/>
        <v>52000000</v>
      </c>
      <c r="N12997" s="1">
        <v>2</v>
      </c>
      <c r="O12997" s="1">
        <v>106314000</v>
      </c>
      <c r="P12997" s="1">
        <v>2</v>
      </c>
      <c r="Q12997" s="5">
        <f t="shared" si="754"/>
        <v>271</v>
      </c>
      <c r="R12997">
        <f t="shared" si="755"/>
        <v>13</v>
      </c>
    </row>
    <row r="12998" spans="1:18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756">ROUNDDOWN(A12997/50*10+750,-1)</f>
        <v>3340</v>
      </c>
      <c r="I12998" s="1"/>
      <c r="J12998" s="1">
        <v>1</v>
      </c>
      <c r="K12998" s="1">
        <f t="shared" ref="K12998:K13006" si="757">10000+A12998*2000</f>
        <v>26002000</v>
      </c>
      <c r="L12998" s="1">
        <v>1</v>
      </c>
      <c r="M12998" s="1">
        <f t="shared" ref="M12998:M13006" si="75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759">ROUNDDOWN(A12997/50+12,0)</f>
        <v>271</v>
      </c>
      <c r="R12998">
        <f t="shared" si="755"/>
        <v>13</v>
      </c>
    </row>
    <row r="12999" spans="1:18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756"/>
        <v>3340</v>
      </c>
      <c r="I12999" s="1"/>
      <c r="J12999" s="1">
        <v>1</v>
      </c>
      <c r="K12999" s="1">
        <f t="shared" si="757"/>
        <v>26004000</v>
      </c>
      <c r="L12999" s="1">
        <v>1</v>
      </c>
      <c r="M12999" s="1">
        <f t="shared" si="758"/>
        <v>52008000</v>
      </c>
      <c r="N12999" s="1">
        <v>2</v>
      </c>
      <c r="O12999" s="1">
        <v>106330000</v>
      </c>
      <c r="P12999" s="1">
        <v>2</v>
      </c>
      <c r="Q12999" s="5">
        <f t="shared" si="759"/>
        <v>271</v>
      </c>
      <c r="R12999">
        <f t="shared" si="755"/>
        <v>13</v>
      </c>
    </row>
    <row r="13000" spans="1:18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756"/>
        <v>3340</v>
      </c>
      <c r="I13000" s="1"/>
      <c r="J13000" s="1">
        <v>1</v>
      </c>
      <c r="K13000" s="1">
        <f t="shared" si="757"/>
        <v>26006000</v>
      </c>
      <c r="L13000" s="1">
        <v>1</v>
      </c>
      <c r="M13000" s="1">
        <f t="shared" si="758"/>
        <v>52012000</v>
      </c>
      <c r="N13000" s="1">
        <v>2</v>
      </c>
      <c r="O13000" s="1">
        <v>106338000</v>
      </c>
      <c r="P13000" s="1">
        <v>2</v>
      </c>
      <c r="Q13000" s="5">
        <f t="shared" si="759"/>
        <v>271</v>
      </c>
      <c r="R13000">
        <f t="shared" si="755"/>
        <v>13</v>
      </c>
    </row>
    <row r="13001" spans="1:18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756"/>
        <v>3340</v>
      </c>
      <c r="I13001" s="1"/>
      <c r="J13001" s="1">
        <v>1</v>
      </c>
      <c r="K13001" s="1">
        <f t="shared" si="757"/>
        <v>26008000</v>
      </c>
      <c r="L13001" s="1">
        <v>1</v>
      </c>
      <c r="M13001" s="1">
        <f t="shared" si="758"/>
        <v>52016000</v>
      </c>
      <c r="N13001" s="1">
        <v>2</v>
      </c>
      <c r="O13001" s="1">
        <v>106346000</v>
      </c>
      <c r="P13001" s="1">
        <v>2</v>
      </c>
      <c r="Q13001" s="5">
        <f t="shared" si="759"/>
        <v>271</v>
      </c>
      <c r="R13001">
        <f t="shared" si="755"/>
        <v>13</v>
      </c>
    </row>
    <row r="13002" spans="1:18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756"/>
        <v>3340</v>
      </c>
      <c r="I13002" s="1"/>
      <c r="J13002" s="1">
        <v>1</v>
      </c>
      <c r="K13002" s="1">
        <f t="shared" si="757"/>
        <v>26010000</v>
      </c>
      <c r="L13002" s="1">
        <v>1</v>
      </c>
      <c r="M13002" s="1">
        <f t="shared" si="758"/>
        <v>52020000</v>
      </c>
      <c r="N13002" s="1">
        <v>2</v>
      </c>
      <c r="O13002" s="1">
        <v>106354000</v>
      </c>
      <c r="P13002" s="1">
        <v>2</v>
      </c>
      <c r="Q13002" s="5">
        <f t="shared" si="759"/>
        <v>271</v>
      </c>
      <c r="R13002">
        <f t="shared" si="755"/>
        <v>14</v>
      </c>
    </row>
    <row r="13003" spans="1:18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756"/>
        <v>3350</v>
      </c>
      <c r="I13003" s="1"/>
      <c r="J13003" s="1">
        <v>1</v>
      </c>
      <c r="K13003" s="1">
        <f t="shared" si="757"/>
        <v>26012000</v>
      </c>
      <c r="L13003" s="1">
        <v>1</v>
      </c>
      <c r="M13003" s="1">
        <f t="shared" si="758"/>
        <v>52024000</v>
      </c>
      <c r="N13003" s="1">
        <v>2</v>
      </c>
      <c r="O13003" s="1">
        <v>106362000</v>
      </c>
      <c r="P13003" s="1">
        <v>2</v>
      </c>
      <c r="Q13003" s="5">
        <f t="shared" si="759"/>
        <v>272</v>
      </c>
      <c r="R13003">
        <f t="shared" si="755"/>
        <v>14</v>
      </c>
    </row>
    <row r="13004" spans="1:18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756"/>
        <v>3350</v>
      </c>
      <c r="I13004" s="1"/>
      <c r="J13004" s="1">
        <v>1</v>
      </c>
      <c r="K13004" s="1">
        <f t="shared" si="757"/>
        <v>26014000</v>
      </c>
      <c r="L13004" s="1">
        <v>1</v>
      </c>
      <c r="M13004" s="1">
        <f t="shared" si="758"/>
        <v>52028000</v>
      </c>
      <c r="N13004" s="1">
        <v>2</v>
      </c>
      <c r="O13004" s="1">
        <v>106370000</v>
      </c>
      <c r="P13004" s="1">
        <v>2</v>
      </c>
      <c r="Q13004" s="5">
        <f t="shared" si="759"/>
        <v>272</v>
      </c>
      <c r="R13004">
        <f t="shared" si="755"/>
        <v>14</v>
      </c>
    </row>
    <row r="13005" spans="1:18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756"/>
        <v>3350</v>
      </c>
      <c r="I13005" s="1"/>
      <c r="J13005" s="1">
        <v>1</v>
      </c>
      <c r="K13005" s="1">
        <f t="shared" si="757"/>
        <v>26016000</v>
      </c>
      <c r="L13005" s="1">
        <v>1</v>
      </c>
      <c r="M13005" s="1">
        <f t="shared" si="758"/>
        <v>52032000</v>
      </c>
      <c r="N13005" s="1">
        <v>2</v>
      </c>
      <c r="O13005" s="1">
        <v>106378000</v>
      </c>
      <c r="P13005" s="1">
        <v>2</v>
      </c>
      <c r="Q13005" s="5">
        <f t="shared" si="759"/>
        <v>272</v>
      </c>
      <c r="R13005">
        <f t="shared" si="755"/>
        <v>14</v>
      </c>
    </row>
    <row r="13006" spans="1:18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756"/>
        <v>3350</v>
      </c>
      <c r="I13006" s="1"/>
      <c r="J13006" s="1">
        <v>1</v>
      </c>
      <c r="K13006" s="1">
        <f t="shared" si="757"/>
        <v>26018000</v>
      </c>
      <c r="L13006" s="1">
        <v>1</v>
      </c>
      <c r="M13006" s="1">
        <f t="shared" si="758"/>
        <v>52036000</v>
      </c>
      <c r="N13006" s="1">
        <v>2</v>
      </c>
      <c r="O13006" s="1">
        <v>106386000</v>
      </c>
      <c r="P13006" s="1">
        <v>2</v>
      </c>
      <c r="Q13006" s="5">
        <f t="shared" si="759"/>
        <v>272</v>
      </c>
      <c r="R13006">
        <f t="shared" si="755"/>
        <v>14</v>
      </c>
    </row>
    <row r="13007" spans="1:18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760">ROUNDDOWN(A13006/50*10+750,-1)</f>
        <v>3350</v>
      </c>
      <c r="I13007" s="1"/>
      <c r="J13007" s="1">
        <v>1</v>
      </c>
      <c r="K13007" s="1">
        <f t="shared" ref="K13007:K13070" si="761">10000+A13007*2000</f>
        <v>26020000</v>
      </c>
      <c r="L13007" s="1">
        <v>1</v>
      </c>
      <c r="M13007" s="1">
        <f t="shared" ref="M13007:M13070" si="762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763">ROUNDDOWN(A13006/50+12,0)</f>
        <v>272</v>
      </c>
      <c r="R13007">
        <f t="shared" si="755"/>
        <v>14</v>
      </c>
    </row>
    <row r="13008" spans="1:18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760"/>
        <v>3350</v>
      </c>
      <c r="I13008" s="1"/>
      <c r="J13008" s="1">
        <v>1</v>
      </c>
      <c r="K13008" s="1">
        <f t="shared" si="761"/>
        <v>26022000</v>
      </c>
      <c r="L13008" s="1">
        <v>1</v>
      </c>
      <c r="M13008" s="1">
        <f t="shared" si="762"/>
        <v>52044000</v>
      </c>
      <c r="N13008" s="1">
        <v>2</v>
      </c>
      <c r="O13008" s="1">
        <v>106402000</v>
      </c>
      <c r="P13008" s="1">
        <v>2</v>
      </c>
      <c r="Q13008" s="5">
        <f t="shared" si="763"/>
        <v>272</v>
      </c>
      <c r="R13008">
        <f t="shared" si="755"/>
        <v>14</v>
      </c>
    </row>
    <row r="13009" spans="1:18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760"/>
        <v>3350</v>
      </c>
      <c r="I13009" s="1"/>
      <c r="J13009" s="1">
        <v>1</v>
      </c>
      <c r="K13009" s="1">
        <f t="shared" si="761"/>
        <v>26024000</v>
      </c>
      <c r="L13009" s="1">
        <v>1</v>
      </c>
      <c r="M13009" s="1">
        <f t="shared" si="762"/>
        <v>52048000</v>
      </c>
      <c r="N13009" s="1">
        <v>2</v>
      </c>
      <c r="O13009" s="1">
        <v>106410000</v>
      </c>
      <c r="P13009" s="1">
        <v>2</v>
      </c>
      <c r="Q13009" s="5">
        <f t="shared" si="763"/>
        <v>272</v>
      </c>
      <c r="R13009">
        <f t="shared" si="755"/>
        <v>14</v>
      </c>
    </row>
    <row r="13010" spans="1:18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760"/>
        <v>3350</v>
      </c>
      <c r="I13010" s="1"/>
      <c r="J13010" s="1">
        <v>1</v>
      </c>
      <c r="K13010" s="1">
        <f t="shared" si="761"/>
        <v>26026000</v>
      </c>
      <c r="L13010" s="1">
        <v>1</v>
      </c>
      <c r="M13010" s="1">
        <f t="shared" si="762"/>
        <v>52052000</v>
      </c>
      <c r="N13010" s="1">
        <v>2</v>
      </c>
      <c r="O13010" s="1">
        <v>106418000</v>
      </c>
      <c r="P13010" s="1">
        <v>2</v>
      </c>
      <c r="Q13010" s="5">
        <f t="shared" si="763"/>
        <v>272</v>
      </c>
      <c r="R13010">
        <f t="shared" si="755"/>
        <v>14</v>
      </c>
    </row>
    <row r="13011" spans="1:18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760"/>
        <v>3350</v>
      </c>
      <c r="I13011" s="1"/>
      <c r="J13011" s="1">
        <v>1</v>
      </c>
      <c r="K13011" s="1">
        <f t="shared" si="761"/>
        <v>26028000</v>
      </c>
      <c r="L13011" s="1">
        <v>1</v>
      </c>
      <c r="M13011" s="1">
        <f t="shared" si="762"/>
        <v>52056000</v>
      </c>
      <c r="N13011" s="1">
        <v>2</v>
      </c>
      <c r="O13011" s="1">
        <v>106426000</v>
      </c>
      <c r="P13011" s="1">
        <v>2</v>
      </c>
      <c r="Q13011" s="5">
        <f t="shared" si="763"/>
        <v>272</v>
      </c>
      <c r="R13011">
        <f t="shared" si="755"/>
        <v>14</v>
      </c>
    </row>
    <row r="13012" spans="1:18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760"/>
        <v>3350</v>
      </c>
      <c r="I13012" s="1"/>
      <c r="J13012" s="1">
        <v>1</v>
      </c>
      <c r="K13012" s="1">
        <f t="shared" si="761"/>
        <v>26030000</v>
      </c>
      <c r="L13012" s="1">
        <v>1</v>
      </c>
      <c r="M13012" s="1">
        <f t="shared" si="762"/>
        <v>52060000</v>
      </c>
      <c r="N13012" s="1">
        <v>2</v>
      </c>
      <c r="O13012" s="1">
        <v>106434000</v>
      </c>
      <c r="P13012" s="1">
        <v>2</v>
      </c>
      <c r="Q13012" s="5">
        <f t="shared" si="763"/>
        <v>272</v>
      </c>
      <c r="R13012">
        <f t="shared" si="755"/>
        <v>14</v>
      </c>
    </row>
    <row r="13013" spans="1:18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760"/>
        <v>3350</v>
      </c>
      <c r="I13013" s="1"/>
      <c r="J13013" s="1">
        <v>1</v>
      </c>
      <c r="K13013" s="1">
        <f t="shared" si="761"/>
        <v>26032000</v>
      </c>
      <c r="L13013" s="1">
        <v>1</v>
      </c>
      <c r="M13013" s="1">
        <f t="shared" si="762"/>
        <v>52064000</v>
      </c>
      <c r="N13013" s="1">
        <v>2</v>
      </c>
      <c r="O13013" s="1">
        <v>106442000</v>
      </c>
      <c r="P13013" s="1">
        <v>2</v>
      </c>
      <c r="Q13013" s="5">
        <f t="shared" si="763"/>
        <v>272</v>
      </c>
      <c r="R13013">
        <f t="shared" si="755"/>
        <v>14</v>
      </c>
    </row>
    <row r="13014" spans="1:18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760"/>
        <v>3350</v>
      </c>
      <c r="I13014" s="1"/>
      <c r="J13014" s="1">
        <v>1</v>
      </c>
      <c r="K13014" s="1">
        <f t="shared" si="761"/>
        <v>26034000</v>
      </c>
      <c r="L13014" s="1">
        <v>1</v>
      </c>
      <c r="M13014" s="1">
        <f t="shared" si="762"/>
        <v>52068000</v>
      </c>
      <c r="N13014" s="1">
        <v>2</v>
      </c>
      <c r="O13014" s="1">
        <v>106450000</v>
      </c>
      <c r="P13014" s="1">
        <v>2</v>
      </c>
      <c r="Q13014" s="5">
        <f t="shared" si="763"/>
        <v>272</v>
      </c>
      <c r="R13014">
        <f t="shared" si="755"/>
        <v>14</v>
      </c>
    </row>
    <row r="13015" spans="1:18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760"/>
        <v>3350</v>
      </c>
      <c r="I13015" s="1"/>
      <c r="J13015" s="1">
        <v>1</v>
      </c>
      <c r="K13015" s="1">
        <f t="shared" si="761"/>
        <v>26036000</v>
      </c>
      <c r="L13015" s="1">
        <v>1</v>
      </c>
      <c r="M13015" s="1">
        <f t="shared" si="762"/>
        <v>52072000</v>
      </c>
      <c r="N13015" s="1">
        <v>2</v>
      </c>
      <c r="O13015" s="1">
        <v>106458000</v>
      </c>
      <c r="P13015" s="1">
        <v>2</v>
      </c>
      <c r="Q13015" s="5">
        <f t="shared" si="763"/>
        <v>272</v>
      </c>
      <c r="R13015">
        <f t="shared" si="755"/>
        <v>14</v>
      </c>
    </row>
    <row r="13016" spans="1:18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760"/>
        <v>3350</v>
      </c>
      <c r="I13016" s="1"/>
      <c r="J13016" s="1">
        <v>1</v>
      </c>
      <c r="K13016" s="1">
        <f t="shared" si="761"/>
        <v>26038000</v>
      </c>
      <c r="L13016" s="1">
        <v>1</v>
      </c>
      <c r="M13016" s="1">
        <f t="shared" si="762"/>
        <v>52076000</v>
      </c>
      <c r="N13016" s="1">
        <v>2</v>
      </c>
      <c r="O13016" s="1">
        <v>106466000</v>
      </c>
      <c r="P13016" s="1">
        <v>2</v>
      </c>
      <c r="Q13016" s="5">
        <f t="shared" si="763"/>
        <v>272</v>
      </c>
      <c r="R13016">
        <f t="shared" si="755"/>
        <v>14</v>
      </c>
    </row>
    <row r="13017" spans="1:18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760"/>
        <v>3350</v>
      </c>
      <c r="I13017" s="1"/>
      <c r="J13017" s="1">
        <v>1</v>
      </c>
      <c r="K13017" s="1">
        <f t="shared" si="761"/>
        <v>26040000</v>
      </c>
      <c r="L13017" s="1">
        <v>1</v>
      </c>
      <c r="M13017" s="1">
        <f t="shared" si="762"/>
        <v>52080000</v>
      </c>
      <c r="N13017" s="1">
        <v>2</v>
      </c>
      <c r="O13017" s="1">
        <v>106474000</v>
      </c>
      <c r="P13017" s="1">
        <v>2</v>
      </c>
      <c r="Q13017" s="5">
        <f t="shared" si="763"/>
        <v>272</v>
      </c>
      <c r="R13017">
        <f t="shared" si="755"/>
        <v>14</v>
      </c>
    </row>
    <row r="13018" spans="1:18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760"/>
        <v>3350</v>
      </c>
      <c r="I13018" s="1"/>
      <c r="J13018" s="1">
        <v>1</v>
      </c>
      <c r="K13018" s="1">
        <f t="shared" si="761"/>
        <v>26042000</v>
      </c>
      <c r="L13018" s="1">
        <v>1</v>
      </c>
      <c r="M13018" s="1">
        <f t="shared" si="762"/>
        <v>52084000</v>
      </c>
      <c r="N13018" s="1">
        <v>2</v>
      </c>
      <c r="O13018" s="1">
        <v>106482000</v>
      </c>
      <c r="P13018" s="1">
        <v>2</v>
      </c>
      <c r="Q13018" s="5">
        <f t="shared" si="763"/>
        <v>272</v>
      </c>
      <c r="R13018">
        <f t="shared" si="755"/>
        <v>14</v>
      </c>
    </row>
    <row r="13019" spans="1:18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760"/>
        <v>3350</v>
      </c>
      <c r="I13019" s="1"/>
      <c r="J13019" s="1">
        <v>1</v>
      </c>
      <c r="K13019" s="1">
        <f t="shared" si="761"/>
        <v>26044000</v>
      </c>
      <c r="L13019" s="1">
        <v>1</v>
      </c>
      <c r="M13019" s="1">
        <f t="shared" si="762"/>
        <v>52088000</v>
      </c>
      <c r="N13019" s="1">
        <v>2</v>
      </c>
      <c r="O13019" s="1">
        <v>106490000</v>
      </c>
      <c r="P13019" s="1">
        <v>2</v>
      </c>
      <c r="Q13019" s="5">
        <f t="shared" si="763"/>
        <v>272</v>
      </c>
      <c r="R13019">
        <f t="shared" si="755"/>
        <v>14</v>
      </c>
    </row>
    <row r="13020" spans="1:18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760"/>
        <v>3350</v>
      </c>
      <c r="I13020" s="1"/>
      <c r="J13020" s="1">
        <v>1</v>
      </c>
      <c r="K13020" s="1">
        <f t="shared" si="761"/>
        <v>26046000</v>
      </c>
      <c r="L13020" s="1">
        <v>1</v>
      </c>
      <c r="M13020" s="1">
        <f t="shared" si="762"/>
        <v>52092000</v>
      </c>
      <c r="N13020" s="1">
        <v>2</v>
      </c>
      <c r="O13020" s="1">
        <v>106498000</v>
      </c>
      <c r="P13020" s="1">
        <v>2</v>
      </c>
      <c r="Q13020" s="5">
        <f t="shared" si="763"/>
        <v>272</v>
      </c>
      <c r="R13020">
        <f t="shared" si="755"/>
        <v>14</v>
      </c>
    </row>
    <row r="13021" spans="1:18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760"/>
        <v>3350</v>
      </c>
      <c r="I13021" s="1"/>
      <c r="J13021" s="1">
        <v>1</v>
      </c>
      <c r="K13021" s="1">
        <f t="shared" si="761"/>
        <v>26048000</v>
      </c>
      <c r="L13021" s="1">
        <v>1</v>
      </c>
      <c r="M13021" s="1">
        <f t="shared" si="762"/>
        <v>52096000</v>
      </c>
      <c r="N13021" s="1">
        <v>2</v>
      </c>
      <c r="O13021" s="1">
        <v>106506000</v>
      </c>
      <c r="P13021" s="1">
        <v>2</v>
      </c>
      <c r="Q13021" s="5">
        <f t="shared" si="763"/>
        <v>272</v>
      </c>
      <c r="R13021">
        <f t="shared" si="755"/>
        <v>14</v>
      </c>
    </row>
    <row r="13022" spans="1:18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760"/>
        <v>3350</v>
      </c>
      <c r="I13022" s="1"/>
      <c r="J13022" s="1">
        <v>1</v>
      </c>
      <c r="K13022" s="1">
        <f t="shared" si="761"/>
        <v>26050000</v>
      </c>
      <c r="L13022" s="1">
        <v>1</v>
      </c>
      <c r="M13022" s="1">
        <f t="shared" si="762"/>
        <v>52100000</v>
      </c>
      <c r="N13022" s="1">
        <v>2</v>
      </c>
      <c r="O13022" s="1">
        <v>106514000</v>
      </c>
      <c r="P13022" s="1">
        <v>2</v>
      </c>
      <c r="Q13022" s="5">
        <f t="shared" si="763"/>
        <v>272</v>
      </c>
      <c r="R13022">
        <f t="shared" si="755"/>
        <v>14</v>
      </c>
    </row>
    <row r="13023" spans="1:18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760"/>
        <v>3350</v>
      </c>
      <c r="I13023" s="1"/>
      <c r="J13023" s="1">
        <v>1</v>
      </c>
      <c r="K13023" s="1">
        <f t="shared" si="761"/>
        <v>26052000</v>
      </c>
      <c r="L13023" s="1">
        <v>1</v>
      </c>
      <c r="M13023" s="1">
        <f t="shared" si="762"/>
        <v>52104000</v>
      </c>
      <c r="N13023" s="1">
        <v>2</v>
      </c>
      <c r="O13023" s="1">
        <v>106522000</v>
      </c>
      <c r="P13023" s="1">
        <v>2</v>
      </c>
      <c r="Q13023" s="5">
        <f t="shared" si="763"/>
        <v>272</v>
      </c>
      <c r="R13023">
        <f t="shared" si="755"/>
        <v>14</v>
      </c>
    </row>
    <row r="13024" spans="1:18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760"/>
        <v>3350</v>
      </c>
      <c r="I13024" s="1"/>
      <c r="J13024" s="1">
        <v>1</v>
      </c>
      <c r="K13024" s="1">
        <f t="shared" si="761"/>
        <v>26054000</v>
      </c>
      <c r="L13024" s="1">
        <v>1</v>
      </c>
      <c r="M13024" s="1">
        <f t="shared" si="762"/>
        <v>52108000</v>
      </c>
      <c r="N13024" s="1">
        <v>2</v>
      </c>
      <c r="O13024" s="1">
        <v>106530000</v>
      </c>
      <c r="P13024" s="1">
        <v>2</v>
      </c>
      <c r="Q13024" s="5">
        <f t="shared" si="763"/>
        <v>272</v>
      </c>
      <c r="R13024">
        <f t="shared" si="755"/>
        <v>14</v>
      </c>
    </row>
    <row r="13025" spans="1:18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760"/>
        <v>3350</v>
      </c>
      <c r="I13025" s="1"/>
      <c r="J13025" s="1">
        <v>1</v>
      </c>
      <c r="K13025" s="1">
        <f t="shared" si="761"/>
        <v>26056000</v>
      </c>
      <c r="L13025" s="1">
        <v>1</v>
      </c>
      <c r="M13025" s="1">
        <f t="shared" si="762"/>
        <v>52112000</v>
      </c>
      <c r="N13025" s="1">
        <v>2</v>
      </c>
      <c r="O13025" s="1">
        <v>106538000</v>
      </c>
      <c r="P13025" s="1">
        <v>2</v>
      </c>
      <c r="Q13025" s="5">
        <f t="shared" si="763"/>
        <v>272</v>
      </c>
      <c r="R13025">
        <f t="shared" si="755"/>
        <v>14</v>
      </c>
    </row>
    <row r="13026" spans="1:18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760"/>
        <v>3350</v>
      </c>
      <c r="I13026" s="1"/>
      <c r="J13026" s="1">
        <v>1</v>
      </c>
      <c r="K13026" s="1">
        <f t="shared" si="761"/>
        <v>26058000</v>
      </c>
      <c r="L13026" s="1">
        <v>1</v>
      </c>
      <c r="M13026" s="1">
        <f t="shared" si="762"/>
        <v>52116000</v>
      </c>
      <c r="N13026" s="1">
        <v>2</v>
      </c>
      <c r="O13026" s="1">
        <v>106546000</v>
      </c>
      <c r="P13026" s="1">
        <v>2</v>
      </c>
      <c r="Q13026" s="5">
        <f t="shared" si="763"/>
        <v>272</v>
      </c>
      <c r="R13026">
        <f t="shared" si="755"/>
        <v>14</v>
      </c>
    </row>
    <row r="13027" spans="1:18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760"/>
        <v>3350</v>
      </c>
      <c r="I13027" s="1"/>
      <c r="J13027" s="1">
        <v>1</v>
      </c>
      <c r="K13027" s="1">
        <f t="shared" si="761"/>
        <v>26060000</v>
      </c>
      <c r="L13027" s="1">
        <v>1</v>
      </c>
      <c r="M13027" s="1">
        <f t="shared" si="762"/>
        <v>52120000</v>
      </c>
      <c r="N13027" s="1">
        <v>2</v>
      </c>
      <c r="O13027" s="1">
        <v>106554000</v>
      </c>
      <c r="P13027" s="1">
        <v>2</v>
      </c>
      <c r="Q13027" s="5">
        <f t="shared" si="763"/>
        <v>272</v>
      </c>
      <c r="R13027">
        <f t="shared" si="755"/>
        <v>14</v>
      </c>
    </row>
    <row r="13028" spans="1:18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760"/>
        <v>3350</v>
      </c>
      <c r="I13028" s="1"/>
      <c r="J13028" s="1">
        <v>1</v>
      </c>
      <c r="K13028" s="1">
        <f t="shared" si="761"/>
        <v>26062000</v>
      </c>
      <c r="L13028" s="1">
        <v>1</v>
      </c>
      <c r="M13028" s="1">
        <f t="shared" si="762"/>
        <v>52124000</v>
      </c>
      <c r="N13028" s="1">
        <v>2</v>
      </c>
      <c r="O13028" s="1">
        <v>106562000</v>
      </c>
      <c r="P13028" s="1">
        <v>2</v>
      </c>
      <c r="Q13028" s="5">
        <f t="shared" si="763"/>
        <v>272</v>
      </c>
      <c r="R13028">
        <f t="shared" si="755"/>
        <v>14</v>
      </c>
    </row>
    <row r="13029" spans="1:18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760"/>
        <v>3350</v>
      </c>
      <c r="I13029" s="1"/>
      <c r="J13029" s="1">
        <v>1</v>
      </c>
      <c r="K13029" s="1">
        <f t="shared" si="761"/>
        <v>26064000</v>
      </c>
      <c r="L13029" s="1">
        <v>1</v>
      </c>
      <c r="M13029" s="1">
        <f t="shared" si="762"/>
        <v>52128000</v>
      </c>
      <c r="N13029" s="1">
        <v>2</v>
      </c>
      <c r="O13029" s="1">
        <v>106570000</v>
      </c>
      <c r="P13029" s="1">
        <v>2</v>
      </c>
      <c r="Q13029" s="5">
        <f t="shared" si="763"/>
        <v>272</v>
      </c>
      <c r="R13029">
        <f t="shared" si="755"/>
        <v>14</v>
      </c>
    </row>
    <row r="13030" spans="1:18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760"/>
        <v>3350</v>
      </c>
      <c r="I13030" s="1"/>
      <c r="J13030" s="1">
        <v>1</v>
      </c>
      <c r="K13030" s="1">
        <f t="shared" si="761"/>
        <v>26066000</v>
      </c>
      <c r="L13030" s="1">
        <v>1</v>
      </c>
      <c r="M13030" s="1">
        <f t="shared" si="762"/>
        <v>52132000</v>
      </c>
      <c r="N13030" s="1">
        <v>2</v>
      </c>
      <c r="O13030" s="1">
        <v>106578000</v>
      </c>
      <c r="P13030" s="1">
        <v>2</v>
      </c>
      <c r="Q13030" s="5">
        <f t="shared" si="763"/>
        <v>272</v>
      </c>
      <c r="R13030">
        <f t="shared" si="755"/>
        <v>14</v>
      </c>
    </row>
    <row r="13031" spans="1:18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760"/>
        <v>3350</v>
      </c>
      <c r="I13031" s="1"/>
      <c r="J13031" s="1">
        <v>1</v>
      </c>
      <c r="K13031" s="1">
        <f t="shared" si="761"/>
        <v>26068000</v>
      </c>
      <c r="L13031" s="1">
        <v>1</v>
      </c>
      <c r="M13031" s="1">
        <f t="shared" si="762"/>
        <v>52136000</v>
      </c>
      <c r="N13031" s="1">
        <v>2</v>
      </c>
      <c r="O13031" s="1">
        <v>106586000</v>
      </c>
      <c r="P13031" s="1">
        <v>2</v>
      </c>
      <c r="Q13031" s="5">
        <f t="shared" si="763"/>
        <v>272</v>
      </c>
      <c r="R13031">
        <f t="shared" si="755"/>
        <v>14</v>
      </c>
    </row>
    <row r="13032" spans="1:18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760"/>
        <v>3350</v>
      </c>
      <c r="I13032" s="1"/>
      <c r="J13032" s="1">
        <v>1</v>
      </c>
      <c r="K13032" s="1">
        <f t="shared" si="761"/>
        <v>26070000</v>
      </c>
      <c r="L13032" s="1">
        <v>1</v>
      </c>
      <c r="M13032" s="1">
        <f t="shared" si="762"/>
        <v>52140000</v>
      </c>
      <c r="N13032" s="1">
        <v>2</v>
      </c>
      <c r="O13032" s="1">
        <v>106594000</v>
      </c>
      <c r="P13032" s="1">
        <v>2</v>
      </c>
      <c r="Q13032" s="5">
        <f t="shared" si="763"/>
        <v>272</v>
      </c>
      <c r="R13032">
        <f t="shared" si="755"/>
        <v>14</v>
      </c>
    </row>
    <row r="13033" spans="1:18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760"/>
        <v>3350</v>
      </c>
      <c r="I13033" s="1"/>
      <c r="J13033" s="1">
        <v>1</v>
      </c>
      <c r="K13033" s="1">
        <f t="shared" si="761"/>
        <v>26072000</v>
      </c>
      <c r="L13033" s="1">
        <v>1</v>
      </c>
      <c r="M13033" s="1">
        <f t="shared" si="762"/>
        <v>52144000</v>
      </c>
      <c r="N13033" s="1">
        <v>2</v>
      </c>
      <c r="O13033" s="1">
        <v>106602000</v>
      </c>
      <c r="P13033" s="1">
        <v>2</v>
      </c>
      <c r="Q13033" s="5">
        <f t="shared" si="763"/>
        <v>272</v>
      </c>
      <c r="R13033">
        <f t="shared" si="755"/>
        <v>14</v>
      </c>
    </row>
    <row r="13034" spans="1:18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760"/>
        <v>3350</v>
      </c>
      <c r="I13034" s="1"/>
      <c r="J13034" s="1">
        <v>1</v>
      </c>
      <c r="K13034" s="1">
        <f t="shared" si="761"/>
        <v>26074000</v>
      </c>
      <c r="L13034" s="1">
        <v>1</v>
      </c>
      <c r="M13034" s="1">
        <f t="shared" si="762"/>
        <v>52148000</v>
      </c>
      <c r="N13034" s="1">
        <v>2</v>
      </c>
      <c r="O13034" s="1">
        <v>106610000</v>
      </c>
      <c r="P13034" s="1">
        <v>2</v>
      </c>
      <c r="Q13034" s="5">
        <f t="shared" si="763"/>
        <v>272</v>
      </c>
      <c r="R13034">
        <f t="shared" si="755"/>
        <v>14</v>
      </c>
    </row>
    <row r="13035" spans="1:18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760"/>
        <v>3350</v>
      </c>
      <c r="I13035" s="1"/>
      <c r="J13035" s="1">
        <v>1</v>
      </c>
      <c r="K13035" s="1">
        <f t="shared" si="761"/>
        <v>26076000</v>
      </c>
      <c r="L13035" s="1">
        <v>1</v>
      </c>
      <c r="M13035" s="1">
        <f t="shared" si="762"/>
        <v>52152000</v>
      </c>
      <c r="N13035" s="1">
        <v>2</v>
      </c>
      <c r="O13035" s="1">
        <v>106618000</v>
      </c>
      <c r="P13035" s="1">
        <v>2</v>
      </c>
      <c r="Q13035" s="5">
        <f t="shared" si="763"/>
        <v>272</v>
      </c>
      <c r="R13035">
        <f t="shared" si="755"/>
        <v>14</v>
      </c>
    </row>
    <row r="13036" spans="1:18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760"/>
        <v>3350</v>
      </c>
      <c r="I13036" s="1"/>
      <c r="J13036" s="1">
        <v>1</v>
      </c>
      <c r="K13036" s="1">
        <f t="shared" si="761"/>
        <v>26078000</v>
      </c>
      <c r="L13036" s="1">
        <v>1</v>
      </c>
      <c r="M13036" s="1">
        <f t="shared" si="762"/>
        <v>52156000</v>
      </c>
      <c r="N13036" s="1">
        <v>2</v>
      </c>
      <c r="O13036" s="1">
        <v>106626000</v>
      </c>
      <c r="P13036" s="1">
        <v>2</v>
      </c>
      <c r="Q13036" s="5">
        <f t="shared" si="763"/>
        <v>272</v>
      </c>
      <c r="R13036">
        <f t="shared" si="755"/>
        <v>14</v>
      </c>
    </row>
    <row r="13037" spans="1:18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760"/>
        <v>3350</v>
      </c>
      <c r="I13037" s="1"/>
      <c r="J13037" s="1">
        <v>1</v>
      </c>
      <c r="K13037" s="1">
        <f t="shared" si="761"/>
        <v>26080000</v>
      </c>
      <c r="L13037" s="1">
        <v>1</v>
      </c>
      <c r="M13037" s="1">
        <f t="shared" si="762"/>
        <v>52160000</v>
      </c>
      <c r="N13037" s="1">
        <v>2</v>
      </c>
      <c r="O13037" s="1">
        <v>106634000</v>
      </c>
      <c r="P13037" s="1">
        <v>2</v>
      </c>
      <c r="Q13037" s="5">
        <f t="shared" si="763"/>
        <v>272</v>
      </c>
      <c r="R13037">
        <f t="shared" si="755"/>
        <v>14</v>
      </c>
    </row>
    <row r="13038" spans="1:18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760"/>
        <v>3350</v>
      </c>
      <c r="I13038" s="1"/>
      <c r="J13038" s="1">
        <v>1</v>
      </c>
      <c r="K13038" s="1">
        <f t="shared" si="761"/>
        <v>26082000</v>
      </c>
      <c r="L13038" s="1">
        <v>1</v>
      </c>
      <c r="M13038" s="1">
        <f t="shared" si="762"/>
        <v>52164000</v>
      </c>
      <c r="N13038" s="1">
        <v>2</v>
      </c>
      <c r="O13038" s="1">
        <v>106642000</v>
      </c>
      <c r="P13038" s="1">
        <v>2</v>
      </c>
      <c r="Q13038" s="5">
        <f t="shared" si="763"/>
        <v>272</v>
      </c>
      <c r="R13038">
        <f t="shared" si="755"/>
        <v>14</v>
      </c>
    </row>
    <row r="13039" spans="1:18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760"/>
        <v>3350</v>
      </c>
      <c r="I13039" s="1"/>
      <c r="J13039" s="1">
        <v>1</v>
      </c>
      <c r="K13039" s="1">
        <f t="shared" si="761"/>
        <v>26084000</v>
      </c>
      <c r="L13039" s="1">
        <v>1</v>
      </c>
      <c r="M13039" s="1">
        <f t="shared" si="762"/>
        <v>52168000</v>
      </c>
      <c r="N13039" s="1">
        <v>2</v>
      </c>
      <c r="O13039" s="1">
        <v>106650000</v>
      </c>
      <c r="P13039" s="1">
        <v>2</v>
      </c>
      <c r="Q13039" s="5">
        <f t="shared" si="763"/>
        <v>272</v>
      </c>
      <c r="R13039">
        <f t="shared" si="755"/>
        <v>14</v>
      </c>
    </row>
    <row r="13040" spans="1:18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760"/>
        <v>3350</v>
      </c>
      <c r="I13040" s="1"/>
      <c r="J13040" s="1">
        <v>1</v>
      </c>
      <c r="K13040" s="1">
        <f t="shared" si="761"/>
        <v>26086000</v>
      </c>
      <c r="L13040" s="1">
        <v>1</v>
      </c>
      <c r="M13040" s="1">
        <f t="shared" si="762"/>
        <v>52172000</v>
      </c>
      <c r="N13040" s="1">
        <v>2</v>
      </c>
      <c r="O13040" s="1">
        <v>106658000</v>
      </c>
      <c r="P13040" s="1">
        <v>2</v>
      </c>
      <c r="Q13040" s="5">
        <f t="shared" si="763"/>
        <v>272</v>
      </c>
      <c r="R13040">
        <f t="shared" si="755"/>
        <v>14</v>
      </c>
    </row>
    <row r="13041" spans="1:18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760"/>
        <v>3350</v>
      </c>
      <c r="I13041" s="1"/>
      <c r="J13041" s="1">
        <v>1</v>
      </c>
      <c r="K13041" s="1">
        <f t="shared" si="761"/>
        <v>26088000</v>
      </c>
      <c r="L13041" s="1">
        <v>1</v>
      </c>
      <c r="M13041" s="1">
        <f t="shared" si="762"/>
        <v>52176000</v>
      </c>
      <c r="N13041" s="1">
        <v>2</v>
      </c>
      <c r="O13041" s="1">
        <v>106666000</v>
      </c>
      <c r="P13041" s="1">
        <v>2</v>
      </c>
      <c r="Q13041" s="5">
        <f t="shared" si="763"/>
        <v>272</v>
      </c>
      <c r="R13041">
        <f t="shared" si="755"/>
        <v>14</v>
      </c>
    </row>
    <row r="13042" spans="1:18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760"/>
        <v>3350</v>
      </c>
      <c r="I13042" s="1"/>
      <c r="J13042" s="1">
        <v>1</v>
      </c>
      <c r="K13042" s="1">
        <f t="shared" si="761"/>
        <v>26090000</v>
      </c>
      <c r="L13042" s="1">
        <v>1</v>
      </c>
      <c r="M13042" s="1">
        <f t="shared" si="762"/>
        <v>52180000</v>
      </c>
      <c r="N13042" s="1">
        <v>2</v>
      </c>
      <c r="O13042" s="1">
        <v>106674000</v>
      </c>
      <c r="P13042" s="1">
        <v>2</v>
      </c>
      <c r="Q13042" s="5">
        <f t="shared" si="763"/>
        <v>272</v>
      </c>
      <c r="R13042">
        <f t="shared" si="755"/>
        <v>14</v>
      </c>
    </row>
    <row r="13043" spans="1:18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760"/>
        <v>3350</v>
      </c>
      <c r="I13043" s="1"/>
      <c r="J13043" s="1">
        <v>1</v>
      </c>
      <c r="K13043" s="1">
        <f t="shared" si="761"/>
        <v>26092000</v>
      </c>
      <c r="L13043" s="1">
        <v>1</v>
      </c>
      <c r="M13043" s="1">
        <f t="shared" si="762"/>
        <v>52184000</v>
      </c>
      <c r="N13043" s="1">
        <v>2</v>
      </c>
      <c r="O13043" s="1">
        <v>106682000</v>
      </c>
      <c r="P13043" s="1">
        <v>2</v>
      </c>
      <c r="Q13043" s="5">
        <f t="shared" si="763"/>
        <v>272</v>
      </c>
      <c r="R13043">
        <f t="shared" si="755"/>
        <v>14</v>
      </c>
    </row>
    <row r="13044" spans="1:18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760"/>
        <v>3350</v>
      </c>
      <c r="I13044" s="1"/>
      <c r="J13044" s="1">
        <v>1</v>
      </c>
      <c r="K13044" s="1">
        <f t="shared" si="761"/>
        <v>26094000</v>
      </c>
      <c r="L13044" s="1">
        <v>1</v>
      </c>
      <c r="M13044" s="1">
        <f t="shared" si="762"/>
        <v>52188000</v>
      </c>
      <c r="N13044" s="1">
        <v>2</v>
      </c>
      <c r="O13044" s="1">
        <v>106690000</v>
      </c>
      <c r="P13044" s="1">
        <v>2</v>
      </c>
      <c r="Q13044" s="5">
        <f t="shared" si="763"/>
        <v>272</v>
      </c>
      <c r="R13044">
        <f t="shared" si="755"/>
        <v>14</v>
      </c>
    </row>
    <row r="13045" spans="1:18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760"/>
        <v>3350</v>
      </c>
      <c r="I13045" s="1"/>
      <c r="J13045" s="1">
        <v>1</v>
      </c>
      <c r="K13045" s="1">
        <f t="shared" si="761"/>
        <v>26096000</v>
      </c>
      <c r="L13045" s="1">
        <v>1</v>
      </c>
      <c r="M13045" s="1">
        <f t="shared" si="762"/>
        <v>52192000</v>
      </c>
      <c r="N13045" s="1">
        <v>2</v>
      </c>
      <c r="O13045" s="1">
        <v>106698000</v>
      </c>
      <c r="P13045" s="1">
        <v>2</v>
      </c>
      <c r="Q13045" s="5">
        <f t="shared" si="763"/>
        <v>272</v>
      </c>
      <c r="R13045">
        <f t="shared" si="755"/>
        <v>14</v>
      </c>
    </row>
    <row r="13046" spans="1:18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760"/>
        <v>3350</v>
      </c>
      <c r="I13046" s="1"/>
      <c r="J13046" s="1">
        <v>1</v>
      </c>
      <c r="K13046" s="1">
        <f t="shared" si="761"/>
        <v>26098000</v>
      </c>
      <c r="L13046" s="1">
        <v>1</v>
      </c>
      <c r="M13046" s="1">
        <f t="shared" si="762"/>
        <v>52196000</v>
      </c>
      <c r="N13046" s="1">
        <v>2</v>
      </c>
      <c r="O13046" s="1">
        <v>106706000</v>
      </c>
      <c r="P13046" s="1">
        <v>2</v>
      </c>
      <c r="Q13046" s="5">
        <f t="shared" si="763"/>
        <v>272</v>
      </c>
      <c r="R13046">
        <f t="shared" si="755"/>
        <v>14</v>
      </c>
    </row>
    <row r="13047" spans="1:18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760"/>
        <v>3350</v>
      </c>
      <c r="I13047" s="1"/>
      <c r="J13047" s="1">
        <v>1</v>
      </c>
      <c r="K13047" s="1">
        <f t="shared" si="761"/>
        <v>26100000</v>
      </c>
      <c r="L13047" s="1">
        <v>1</v>
      </c>
      <c r="M13047" s="1">
        <f t="shared" si="762"/>
        <v>52200000</v>
      </c>
      <c r="N13047" s="1">
        <v>2</v>
      </c>
      <c r="O13047" s="1">
        <v>106714000</v>
      </c>
      <c r="P13047" s="1">
        <v>2</v>
      </c>
      <c r="Q13047" s="5">
        <f t="shared" si="763"/>
        <v>272</v>
      </c>
      <c r="R13047">
        <f t="shared" si="755"/>
        <v>14</v>
      </c>
    </row>
    <row r="13048" spans="1:18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760"/>
        <v>3350</v>
      </c>
      <c r="I13048" s="1"/>
      <c r="J13048" s="1">
        <v>1</v>
      </c>
      <c r="K13048" s="1">
        <f t="shared" si="761"/>
        <v>26102000</v>
      </c>
      <c r="L13048" s="1">
        <v>1</v>
      </c>
      <c r="M13048" s="1">
        <f t="shared" si="762"/>
        <v>52204000</v>
      </c>
      <c r="N13048" s="1">
        <v>2</v>
      </c>
      <c r="O13048" s="1">
        <v>106722000</v>
      </c>
      <c r="P13048" s="1">
        <v>2</v>
      </c>
      <c r="Q13048" s="5">
        <f t="shared" si="763"/>
        <v>272</v>
      </c>
      <c r="R13048">
        <f t="shared" si="755"/>
        <v>14</v>
      </c>
    </row>
    <row r="13049" spans="1:18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760"/>
        <v>3350</v>
      </c>
      <c r="I13049" s="1"/>
      <c r="J13049" s="1">
        <v>1</v>
      </c>
      <c r="K13049" s="1">
        <f t="shared" si="761"/>
        <v>26104000</v>
      </c>
      <c r="L13049" s="1">
        <v>1</v>
      </c>
      <c r="M13049" s="1">
        <f t="shared" si="762"/>
        <v>52208000</v>
      </c>
      <c r="N13049" s="1">
        <v>2</v>
      </c>
      <c r="O13049" s="1">
        <v>106730000</v>
      </c>
      <c r="P13049" s="1">
        <v>2</v>
      </c>
      <c r="Q13049" s="5">
        <f t="shared" si="763"/>
        <v>272</v>
      </c>
      <c r="R13049">
        <f t="shared" si="755"/>
        <v>14</v>
      </c>
    </row>
    <row r="13050" spans="1:18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760"/>
        <v>3350</v>
      </c>
      <c r="I13050" s="1"/>
      <c r="J13050" s="1">
        <v>1</v>
      </c>
      <c r="K13050" s="1">
        <f t="shared" si="761"/>
        <v>26106000</v>
      </c>
      <c r="L13050" s="1">
        <v>1</v>
      </c>
      <c r="M13050" s="1">
        <f t="shared" si="762"/>
        <v>52212000</v>
      </c>
      <c r="N13050" s="1">
        <v>2</v>
      </c>
      <c r="O13050" s="1">
        <v>106738000</v>
      </c>
      <c r="P13050" s="1">
        <v>2</v>
      </c>
      <c r="Q13050" s="5">
        <f t="shared" si="763"/>
        <v>272</v>
      </c>
      <c r="R13050">
        <f t="shared" si="755"/>
        <v>14</v>
      </c>
    </row>
    <row r="13051" spans="1:18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760"/>
        <v>3350</v>
      </c>
      <c r="I13051" s="1"/>
      <c r="J13051" s="1">
        <v>1</v>
      </c>
      <c r="K13051" s="1">
        <f t="shared" si="761"/>
        <v>26108000</v>
      </c>
      <c r="L13051" s="1">
        <v>1</v>
      </c>
      <c r="M13051" s="1">
        <f t="shared" si="762"/>
        <v>52216000</v>
      </c>
      <c r="N13051" s="1">
        <v>2</v>
      </c>
      <c r="O13051" s="1">
        <v>106746000</v>
      </c>
      <c r="P13051" s="1">
        <v>2</v>
      </c>
      <c r="Q13051" s="5">
        <f t="shared" si="763"/>
        <v>272</v>
      </c>
      <c r="R13051">
        <f t="shared" si="755"/>
        <v>14</v>
      </c>
    </row>
    <row r="13052" spans="1:18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760"/>
        <v>3350</v>
      </c>
      <c r="I13052" s="1"/>
      <c r="J13052" s="1">
        <v>1</v>
      </c>
      <c r="K13052" s="1">
        <f t="shared" si="761"/>
        <v>26110000</v>
      </c>
      <c r="L13052" s="1">
        <v>1</v>
      </c>
      <c r="M13052" s="1">
        <f t="shared" si="762"/>
        <v>52220000</v>
      </c>
      <c r="N13052" s="1">
        <v>2</v>
      </c>
      <c r="O13052" s="1">
        <v>106754000</v>
      </c>
      <c r="P13052" s="1">
        <v>2</v>
      </c>
      <c r="Q13052" s="5">
        <f t="shared" si="763"/>
        <v>272</v>
      </c>
      <c r="R13052">
        <f t="shared" si="755"/>
        <v>14</v>
      </c>
    </row>
    <row r="13053" spans="1:18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760"/>
        <v>3360</v>
      </c>
      <c r="I13053" s="1"/>
      <c r="J13053" s="1">
        <v>1</v>
      </c>
      <c r="K13053" s="1">
        <f t="shared" si="761"/>
        <v>26112000</v>
      </c>
      <c r="L13053" s="1">
        <v>1</v>
      </c>
      <c r="M13053" s="1">
        <f t="shared" si="762"/>
        <v>52224000</v>
      </c>
      <c r="N13053" s="1">
        <v>2</v>
      </c>
      <c r="O13053" s="1">
        <v>106762000</v>
      </c>
      <c r="P13053" s="1">
        <v>2</v>
      </c>
      <c r="Q13053" s="5">
        <f t="shared" si="763"/>
        <v>273</v>
      </c>
      <c r="R13053">
        <f t="shared" si="755"/>
        <v>14</v>
      </c>
    </row>
    <row r="13054" spans="1:18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760"/>
        <v>3360</v>
      </c>
      <c r="I13054" s="1"/>
      <c r="J13054" s="1">
        <v>1</v>
      </c>
      <c r="K13054" s="1">
        <f t="shared" si="761"/>
        <v>26114000</v>
      </c>
      <c r="L13054" s="1">
        <v>1</v>
      </c>
      <c r="M13054" s="1">
        <f t="shared" si="762"/>
        <v>52228000</v>
      </c>
      <c r="N13054" s="1">
        <v>2</v>
      </c>
      <c r="O13054" s="1">
        <v>106770000</v>
      </c>
      <c r="P13054" s="1">
        <v>2</v>
      </c>
      <c r="Q13054" s="5">
        <f t="shared" si="763"/>
        <v>273</v>
      </c>
      <c r="R13054">
        <f t="shared" si="755"/>
        <v>14</v>
      </c>
    </row>
    <row r="13055" spans="1:18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760"/>
        <v>3360</v>
      </c>
      <c r="I13055" s="1"/>
      <c r="J13055" s="1">
        <v>1</v>
      </c>
      <c r="K13055" s="1">
        <f t="shared" si="761"/>
        <v>26116000</v>
      </c>
      <c r="L13055" s="1">
        <v>1</v>
      </c>
      <c r="M13055" s="1">
        <f t="shared" si="762"/>
        <v>52232000</v>
      </c>
      <c r="N13055" s="1">
        <v>2</v>
      </c>
      <c r="O13055" s="1">
        <v>106778000</v>
      </c>
      <c r="P13055" s="1">
        <v>2</v>
      </c>
      <c r="Q13055" s="5">
        <f t="shared" si="763"/>
        <v>273</v>
      </c>
      <c r="R13055">
        <f t="shared" si="755"/>
        <v>14</v>
      </c>
    </row>
    <row r="13056" spans="1:18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760"/>
        <v>3360</v>
      </c>
      <c r="I13056" s="1"/>
      <c r="J13056" s="1">
        <v>1</v>
      </c>
      <c r="K13056" s="1">
        <f t="shared" si="761"/>
        <v>26118000</v>
      </c>
      <c r="L13056" s="1">
        <v>1</v>
      </c>
      <c r="M13056" s="1">
        <f t="shared" si="762"/>
        <v>52236000</v>
      </c>
      <c r="N13056" s="1">
        <v>2</v>
      </c>
      <c r="O13056" s="1">
        <v>106786000</v>
      </c>
      <c r="P13056" s="1">
        <v>2</v>
      </c>
      <c r="Q13056" s="5">
        <f t="shared" si="763"/>
        <v>273</v>
      </c>
      <c r="R13056">
        <f t="shared" si="755"/>
        <v>14</v>
      </c>
    </row>
    <row r="13057" spans="1:18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760"/>
        <v>3360</v>
      </c>
      <c r="I13057" s="1"/>
      <c r="J13057" s="1">
        <v>1</v>
      </c>
      <c r="K13057" s="1">
        <f t="shared" si="761"/>
        <v>26120000</v>
      </c>
      <c r="L13057" s="1">
        <v>1</v>
      </c>
      <c r="M13057" s="1">
        <f t="shared" si="762"/>
        <v>52240000</v>
      </c>
      <c r="N13057" s="1">
        <v>2</v>
      </c>
      <c r="O13057" s="1">
        <v>106794000</v>
      </c>
      <c r="P13057" s="1">
        <v>2</v>
      </c>
      <c r="Q13057" s="5">
        <f t="shared" si="763"/>
        <v>273</v>
      </c>
      <c r="R13057">
        <f t="shared" si="755"/>
        <v>14</v>
      </c>
    </row>
    <row r="13058" spans="1:18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760"/>
        <v>3360</v>
      </c>
      <c r="I13058" s="1"/>
      <c r="J13058" s="1">
        <v>1</v>
      </c>
      <c r="K13058" s="1">
        <f t="shared" si="761"/>
        <v>26122000</v>
      </c>
      <c r="L13058" s="1">
        <v>1</v>
      </c>
      <c r="M13058" s="1">
        <f t="shared" si="762"/>
        <v>52244000</v>
      </c>
      <c r="N13058" s="1">
        <v>2</v>
      </c>
      <c r="O13058" s="1">
        <v>106802000</v>
      </c>
      <c r="P13058" s="1">
        <v>2</v>
      </c>
      <c r="Q13058" s="5">
        <f t="shared" si="763"/>
        <v>273</v>
      </c>
      <c r="R13058">
        <f t="shared" si="755"/>
        <v>14</v>
      </c>
    </row>
    <row r="13059" spans="1:18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760"/>
        <v>3360</v>
      </c>
      <c r="I13059" s="1"/>
      <c r="J13059" s="1">
        <v>1</v>
      </c>
      <c r="K13059" s="1">
        <f t="shared" si="761"/>
        <v>26124000</v>
      </c>
      <c r="L13059" s="1">
        <v>1</v>
      </c>
      <c r="M13059" s="1">
        <f t="shared" si="762"/>
        <v>52248000</v>
      </c>
      <c r="N13059" s="1">
        <v>2</v>
      </c>
      <c r="O13059" s="1">
        <v>106810000</v>
      </c>
      <c r="P13059" s="1">
        <v>2</v>
      </c>
      <c r="Q13059" s="5">
        <f t="shared" si="763"/>
        <v>273</v>
      </c>
      <c r="R13059">
        <f t="shared" ref="R13059:R13122" si="764">QUOTIENT(A13059,1000)+1</f>
        <v>14</v>
      </c>
    </row>
    <row r="13060" spans="1:18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760"/>
        <v>3360</v>
      </c>
      <c r="I13060" s="1"/>
      <c r="J13060" s="1">
        <v>1</v>
      </c>
      <c r="K13060" s="1">
        <f t="shared" si="761"/>
        <v>26126000</v>
      </c>
      <c r="L13060" s="1">
        <v>1</v>
      </c>
      <c r="M13060" s="1">
        <f t="shared" si="762"/>
        <v>52252000</v>
      </c>
      <c r="N13060" s="1">
        <v>2</v>
      </c>
      <c r="O13060" s="1">
        <v>106818000</v>
      </c>
      <c r="P13060" s="1">
        <v>2</v>
      </c>
      <c r="Q13060" s="5">
        <f t="shared" si="763"/>
        <v>273</v>
      </c>
      <c r="R13060">
        <f t="shared" si="764"/>
        <v>14</v>
      </c>
    </row>
    <row r="13061" spans="1:18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760"/>
        <v>3360</v>
      </c>
      <c r="I13061" s="1"/>
      <c r="J13061" s="1">
        <v>1</v>
      </c>
      <c r="K13061" s="1">
        <f t="shared" si="761"/>
        <v>26128000</v>
      </c>
      <c r="L13061" s="1">
        <v>1</v>
      </c>
      <c r="M13061" s="1">
        <f t="shared" si="762"/>
        <v>52256000</v>
      </c>
      <c r="N13061" s="1">
        <v>2</v>
      </c>
      <c r="O13061" s="1">
        <v>106826000</v>
      </c>
      <c r="P13061" s="1">
        <v>2</v>
      </c>
      <c r="Q13061" s="5">
        <f t="shared" si="763"/>
        <v>273</v>
      </c>
      <c r="R13061">
        <f t="shared" si="764"/>
        <v>14</v>
      </c>
    </row>
    <row r="13062" spans="1:18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760"/>
        <v>3360</v>
      </c>
      <c r="I13062" s="1"/>
      <c r="J13062" s="1">
        <v>1</v>
      </c>
      <c r="K13062" s="1">
        <f t="shared" si="761"/>
        <v>26130000</v>
      </c>
      <c r="L13062" s="1">
        <v>1</v>
      </c>
      <c r="M13062" s="1">
        <f t="shared" si="762"/>
        <v>52260000</v>
      </c>
      <c r="N13062" s="1">
        <v>2</v>
      </c>
      <c r="O13062" s="1">
        <v>106834000</v>
      </c>
      <c r="P13062" s="1">
        <v>2</v>
      </c>
      <c r="Q13062" s="5">
        <f t="shared" si="763"/>
        <v>273</v>
      </c>
      <c r="R13062">
        <f t="shared" si="764"/>
        <v>14</v>
      </c>
    </row>
    <row r="13063" spans="1:18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760"/>
        <v>3360</v>
      </c>
      <c r="I13063" s="1"/>
      <c r="J13063" s="1">
        <v>1</v>
      </c>
      <c r="K13063" s="1">
        <f t="shared" si="761"/>
        <v>26132000</v>
      </c>
      <c r="L13063" s="1">
        <v>1</v>
      </c>
      <c r="M13063" s="1">
        <f t="shared" si="762"/>
        <v>52264000</v>
      </c>
      <c r="N13063" s="1">
        <v>2</v>
      </c>
      <c r="O13063" s="1">
        <v>106842000</v>
      </c>
      <c r="P13063" s="1">
        <v>2</v>
      </c>
      <c r="Q13063" s="5">
        <f t="shared" si="763"/>
        <v>273</v>
      </c>
      <c r="R13063">
        <f t="shared" si="764"/>
        <v>14</v>
      </c>
    </row>
    <row r="13064" spans="1:18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760"/>
        <v>3360</v>
      </c>
      <c r="I13064" s="1"/>
      <c r="J13064" s="1">
        <v>1</v>
      </c>
      <c r="K13064" s="1">
        <f t="shared" si="761"/>
        <v>26134000</v>
      </c>
      <c r="L13064" s="1">
        <v>1</v>
      </c>
      <c r="M13064" s="1">
        <f t="shared" si="762"/>
        <v>52268000</v>
      </c>
      <c r="N13064" s="1">
        <v>2</v>
      </c>
      <c r="O13064" s="1">
        <v>106850000</v>
      </c>
      <c r="P13064" s="1">
        <v>2</v>
      </c>
      <c r="Q13064" s="5">
        <f t="shared" si="763"/>
        <v>273</v>
      </c>
      <c r="R13064">
        <f t="shared" si="764"/>
        <v>14</v>
      </c>
    </row>
    <row r="13065" spans="1:18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760"/>
        <v>3360</v>
      </c>
      <c r="I13065" s="1"/>
      <c r="J13065" s="1">
        <v>1</v>
      </c>
      <c r="K13065" s="1">
        <f t="shared" si="761"/>
        <v>26136000</v>
      </c>
      <c r="L13065" s="1">
        <v>1</v>
      </c>
      <c r="M13065" s="1">
        <f t="shared" si="762"/>
        <v>52272000</v>
      </c>
      <c r="N13065" s="1">
        <v>2</v>
      </c>
      <c r="O13065" s="1">
        <v>106858000</v>
      </c>
      <c r="P13065" s="1">
        <v>2</v>
      </c>
      <c r="Q13065" s="5">
        <f t="shared" si="763"/>
        <v>273</v>
      </c>
      <c r="R13065">
        <f t="shared" si="764"/>
        <v>14</v>
      </c>
    </row>
    <row r="13066" spans="1:18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760"/>
        <v>3360</v>
      </c>
      <c r="I13066" s="1"/>
      <c r="J13066" s="1">
        <v>1</v>
      </c>
      <c r="K13066" s="1">
        <f t="shared" si="761"/>
        <v>26138000</v>
      </c>
      <c r="L13066" s="1">
        <v>1</v>
      </c>
      <c r="M13066" s="1">
        <f t="shared" si="762"/>
        <v>52276000</v>
      </c>
      <c r="N13066" s="1">
        <v>2</v>
      </c>
      <c r="O13066" s="1">
        <v>106866000</v>
      </c>
      <c r="P13066" s="1">
        <v>2</v>
      </c>
      <c r="Q13066" s="5">
        <f t="shared" si="763"/>
        <v>273</v>
      </c>
      <c r="R13066">
        <f t="shared" si="764"/>
        <v>14</v>
      </c>
    </row>
    <row r="13067" spans="1:18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760"/>
        <v>3360</v>
      </c>
      <c r="I13067" s="1"/>
      <c r="J13067" s="1">
        <v>1</v>
      </c>
      <c r="K13067" s="1">
        <f t="shared" si="761"/>
        <v>26140000</v>
      </c>
      <c r="L13067" s="1">
        <v>1</v>
      </c>
      <c r="M13067" s="1">
        <f t="shared" si="762"/>
        <v>52280000</v>
      </c>
      <c r="N13067" s="1">
        <v>2</v>
      </c>
      <c r="O13067" s="1">
        <v>106874000</v>
      </c>
      <c r="P13067" s="1">
        <v>2</v>
      </c>
      <c r="Q13067" s="5">
        <f t="shared" si="763"/>
        <v>273</v>
      </c>
      <c r="R13067">
        <f t="shared" si="764"/>
        <v>14</v>
      </c>
    </row>
    <row r="13068" spans="1:18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760"/>
        <v>3360</v>
      </c>
      <c r="I13068" s="1"/>
      <c r="J13068" s="1">
        <v>1</v>
      </c>
      <c r="K13068" s="1">
        <f t="shared" si="761"/>
        <v>26142000</v>
      </c>
      <c r="L13068" s="1">
        <v>1</v>
      </c>
      <c r="M13068" s="1">
        <f t="shared" si="762"/>
        <v>52284000</v>
      </c>
      <c r="N13068" s="1">
        <v>2</v>
      </c>
      <c r="O13068" s="1">
        <v>106882000</v>
      </c>
      <c r="P13068" s="1">
        <v>2</v>
      </c>
      <c r="Q13068" s="5">
        <f t="shared" si="763"/>
        <v>273</v>
      </c>
      <c r="R13068">
        <f t="shared" si="764"/>
        <v>14</v>
      </c>
    </row>
    <row r="13069" spans="1:18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760"/>
        <v>3360</v>
      </c>
      <c r="I13069" s="1"/>
      <c r="J13069" s="1">
        <v>1</v>
      </c>
      <c r="K13069" s="1">
        <f t="shared" si="761"/>
        <v>26144000</v>
      </c>
      <c r="L13069" s="1">
        <v>1</v>
      </c>
      <c r="M13069" s="1">
        <f t="shared" si="762"/>
        <v>52288000</v>
      </c>
      <c r="N13069" s="1">
        <v>2</v>
      </c>
      <c r="O13069" s="1">
        <v>106890000</v>
      </c>
      <c r="P13069" s="1">
        <v>2</v>
      </c>
      <c r="Q13069" s="5">
        <f t="shared" si="763"/>
        <v>273</v>
      </c>
      <c r="R13069">
        <f t="shared" si="764"/>
        <v>14</v>
      </c>
    </row>
    <row r="13070" spans="1:18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760"/>
        <v>3360</v>
      </c>
      <c r="I13070" s="1"/>
      <c r="J13070" s="1">
        <v>1</v>
      </c>
      <c r="K13070" s="1">
        <f t="shared" si="761"/>
        <v>26146000</v>
      </c>
      <c r="L13070" s="1">
        <v>1</v>
      </c>
      <c r="M13070" s="1">
        <f t="shared" si="762"/>
        <v>52292000</v>
      </c>
      <c r="N13070" s="1">
        <v>2</v>
      </c>
      <c r="O13070" s="1">
        <v>106898000</v>
      </c>
      <c r="P13070" s="1">
        <v>2</v>
      </c>
      <c r="Q13070" s="5">
        <f t="shared" si="763"/>
        <v>273</v>
      </c>
      <c r="R13070">
        <f t="shared" si="764"/>
        <v>14</v>
      </c>
    </row>
    <row r="13071" spans="1:18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765">ROUNDDOWN(A13070/50*10+750,-1)</f>
        <v>3360</v>
      </c>
      <c r="I13071" s="1"/>
      <c r="J13071" s="1">
        <v>1</v>
      </c>
      <c r="K13071" s="1">
        <f t="shared" ref="K13071:K13134" si="766">10000+A13071*2000</f>
        <v>26148000</v>
      </c>
      <c r="L13071" s="1">
        <v>1</v>
      </c>
      <c r="M13071" s="1">
        <f t="shared" ref="M13071:M13134" si="767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768">ROUNDDOWN(A13070/50+12,0)</f>
        <v>273</v>
      </c>
      <c r="R13071">
        <f t="shared" si="764"/>
        <v>14</v>
      </c>
    </row>
    <row r="13072" spans="1:18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765"/>
        <v>3360</v>
      </c>
      <c r="I13072" s="1"/>
      <c r="J13072" s="1">
        <v>1</v>
      </c>
      <c r="K13072" s="1">
        <f t="shared" si="766"/>
        <v>26150000</v>
      </c>
      <c r="L13072" s="1">
        <v>1</v>
      </c>
      <c r="M13072" s="1">
        <f t="shared" si="767"/>
        <v>52300000</v>
      </c>
      <c r="N13072" s="1">
        <v>2</v>
      </c>
      <c r="O13072" s="1">
        <v>106914000</v>
      </c>
      <c r="P13072" s="1">
        <v>2</v>
      </c>
      <c r="Q13072" s="5">
        <f t="shared" si="768"/>
        <v>273</v>
      </c>
      <c r="R13072">
        <f t="shared" si="764"/>
        <v>14</v>
      </c>
    </row>
    <row r="13073" spans="1:18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765"/>
        <v>3360</v>
      </c>
      <c r="I13073" s="1"/>
      <c r="J13073" s="1">
        <v>1</v>
      </c>
      <c r="K13073" s="1">
        <f t="shared" si="766"/>
        <v>26152000</v>
      </c>
      <c r="L13073" s="1">
        <v>1</v>
      </c>
      <c r="M13073" s="1">
        <f t="shared" si="767"/>
        <v>52304000</v>
      </c>
      <c r="N13073" s="1">
        <v>2</v>
      </c>
      <c r="O13073" s="1">
        <v>106922000</v>
      </c>
      <c r="P13073" s="1">
        <v>2</v>
      </c>
      <c r="Q13073" s="5">
        <f t="shared" si="768"/>
        <v>273</v>
      </c>
      <c r="R13073">
        <f t="shared" si="764"/>
        <v>14</v>
      </c>
    </row>
    <row r="13074" spans="1:18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765"/>
        <v>3360</v>
      </c>
      <c r="I13074" s="1"/>
      <c r="J13074" s="1">
        <v>1</v>
      </c>
      <c r="K13074" s="1">
        <f t="shared" si="766"/>
        <v>26154000</v>
      </c>
      <c r="L13074" s="1">
        <v>1</v>
      </c>
      <c r="M13074" s="1">
        <f t="shared" si="767"/>
        <v>52308000</v>
      </c>
      <c r="N13074" s="1">
        <v>2</v>
      </c>
      <c r="O13074" s="1">
        <v>106930000</v>
      </c>
      <c r="P13074" s="1">
        <v>2</v>
      </c>
      <c r="Q13074" s="5">
        <f t="shared" si="768"/>
        <v>273</v>
      </c>
      <c r="R13074">
        <f t="shared" si="764"/>
        <v>14</v>
      </c>
    </row>
    <row r="13075" spans="1:18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765"/>
        <v>3360</v>
      </c>
      <c r="I13075" s="1"/>
      <c r="J13075" s="1">
        <v>1</v>
      </c>
      <c r="K13075" s="1">
        <f t="shared" si="766"/>
        <v>26156000</v>
      </c>
      <c r="L13075" s="1">
        <v>1</v>
      </c>
      <c r="M13075" s="1">
        <f t="shared" si="767"/>
        <v>52312000</v>
      </c>
      <c r="N13075" s="1">
        <v>2</v>
      </c>
      <c r="O13075" s="1">
        <v>106938000</v>
      </c>
      <c r="P13075" s="1">
        <v>2</v>
      </c>
      <c r="Q13075" s="5">
        <f t="shared" si="768"/>
        <v>273</v>
      </c>
      <c r="R13075">
        <f t="shared" si="764"/>
        <v>14</v>
      </c>
    </row>
    <row r="13076" spans="1:18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765"/>
        <v>3360</v>
      </c>
      <c r="I13076" s="1"/>
      <c r="J13076" s="1">
        <v>1</v>
      </c>
      <c r="K13076" s="1">
        <f t="shared" si="766"/>
        <v>26158000</v>
      </c>
      <c r="L13076" s="1">
        <v>1</v>
      </c>
      <c r="M13076" s="1">
        <f t="shared" si="767"/>
        <v>52316000</v>
      </c>
      <c r="N13076" s="1">
        <v>2</v>
      </c>
      <c r="O13076" s="1">
        <v>106946000</v>
      </c>
      <c r="P13076" s="1">
        <v>2</v>
      </c>
      <c r="Q13076" s="5">
        <f t="shared" si="768"/>
        <v>273</v>
      </c>
      <c r="R13076">
        <f t="shared" si="764"/>
        <v>14</v>
      </c>
    </row>
    <row r="13077" spans="1:18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765"/>
        <v>3360</v>
      </c>
      <c r="I13077" s="1"/>
      <c r="J13077" s="1">
        <v>1</v>
      </c>
      <c r="K13077" s="1">
        <f t="shared" si="766"/>
        <v>26160000</v>
      </c>
      <c r="L13077" s="1">
        <v>1</v>
      </c>
      <c r="M13077" s="1">
        <f t="shared" si="767"/>
        <v>52320000</v>
      </c>
      <c r="N13077" s="1">
        <v>2</v>
      </c>
      <c r="O13077" s="1">
        <v>106954000</v>
      </c>
      <c r="P13077" s="1">
        <v>2</v>
      </c>
      <c r="Q13077" s="5">
        <f t="shared" si="768"/>
        <v>273</v>
      </c>
      <c r="R13077">
        <f t="shared" si="764"/>
        <v>14</v>
      </c>
    </row>
    <row r="13078" spans="1:18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765"/>
        <v>3360</v>
      </c>
      <c r="I13078" s="1"/>
      <c r="J13078" s="1">
        <v>1</v>
      </c>
      <c r="K13078" s="1">
        <f t="shared" si="766"/>
        <v>26162000</v>
      </c>
      <c r="L13078" s="1">
        <v>1</v>
      </c>
      <c r="M13078" s="1">
        <f t="shared" si="767"/>
        <v>52324000</v>
      </c>
      <c r="N13078" s="1">
        <v>2</v>
      </c>
      <c r="O13078" s="1">
        <v>106962000</v>
      </c>
      <c r="P13078" s="1">
        <v>2</v>
      </c>
      <c r="Q13078" s="5">
        <f t="shared" si="768"/>
        <v>273</v>
      </c>
      <c r="R13078">
        <f t="shared" si="764"/>
        <v>14</v>
      </c>
    </row>
    <row r="13079" spans="1:18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765"/>
        <v>3360</v>
      </c>
      <c r="I13079" s="1"/>
      <c r="J13079" s="1">
        <v>1</v>
      </c>
      <c r="K13079" s="1">
        <f t="shared" si="766"/>
        <v>26164000</v>
      </c>
      <c r="L13079" s="1">
        <v>1</v>
      </c>
      <c r="M13079" s="1">
        <f t="shared" si="767"/>
        <v>52328000</v>
      </c>
      <c r="N13079" s="1">
        <v>2</v>
      </c>
      <c r="O13079" s="1">
        <v>106970000</v>
      </c>
      <c r="P13079" s="1">
        <v>2</v>
      </c>
      <c r="Q13079" s="5">
        <f t="shared" si="768"/>
        <v>273</v>
      </c>
      <c r="R13079">
        <f t="shared" si="764"/>
        <v>14</v>
      </c>
    </row>
    <row r="13080" spans="1:18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765"/>
        <v>3360</v>
      </c>
      <c r="I13080" s="1"/>
      <c r="J13080" s="1">
        <v>1</v>
      </c>
      <c r="K13080" s="1">
        <f t="shared" si="766"/>
        <v>26166000</v>
      </c>
      <c r="L13080" s="1">
        <v>1</v>
      </c>
      <c r="M13080" s="1">
        <f t="shared" si="767"/>
        <v>52332000</v>
      </c>
      <c r="N13080" s="1">
        <v>2</v>
      </c>
      <c r="O13080" s="1">
        <v>106978000</v>
      </c>
      <c r="P13080" s="1">
        <v>2</v>
      </c>
      <c r="Q13080" s="5">
        <f t="shared" si="768"/>
        <v>273</v>
      </c>
      <c r="R13080">
        <f t="shared" si="764"/>
        <v>14</v>
      </c>
    </row>
    <row r="13081" spans="1:18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765"/>
        <v>3360</v>
      </c>
      <c r="I13081" s="1"/>
      <c r="J13081" s="1">
        <v>1</v>
      </c>
      <c r="K13081" s="1">
        <f t="shared" si="766"/>
        <v>26168000</v>
      </c>
      <c r="L13081" s="1">
        <v>1</v>
      </c>
      <c r="M13081" s="1">
        <f t="shared" si="767"/>
        <v>52336000</v>
      </c>
      <c r="N13081" s="1">
        <v>2</v>
      </c>
      <c r="O13081" s="1">
        <v>106986000</v>
      </c>
      <c r="P13081" s="1">
        <v>2</v>
      </c>
      <c r="Q13081" s="5">
        <f t="shared" si="768"/>
        <v>273</v>
      </c>
      <c r="R13081">
        <f t="shared" si="764"/>
        <v>14</v>
      </c>
    </row>
    <row r="13082" spans="1:18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765"/>
        <v>3360</v>
      </c>
      <c r="I13082" s="1"/>
      <c r="J13082" s="1">
        <v>1</v>
      </c>
      <c r="K13082" s="1">
        <f t="shared" si="766"/>
        <v>26170000</v>
      </c>
      <c r="L13082" s="1">
        <v>1</v>
      </c>
      <c r="M13082" s="1">
        <f t="shared" si="767"/>
        <v>52340000</v>
      </c>
      <c r="N13082" s="1">
        <v>2</v>
      </c>
      <c r="O13082" s="1">
        <v>106994000</v>
      </c>
      <c r="P13082" s="1">
        <v>2</v>
      </c>
      <c r="Q13082" s="5">
        <f t="shared" si="768"/>
        <v>273</v>
      </c>
      <c r="R13082">
        <f t="shared" si="764"/>
        <v>14</v>
      </c>
    </row>
    <row r="13083" spans="1:18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765"/>
        <v>3360</v>
      </c>
      <c r="I13083" s="1"/>
      <c r="J13083" s="1">
        <v>1</v>
      </c>
      <c r="K13083" s="1">
        <f t="shared" si="766"/>
        <v>26172000</v>
      </c>
      <c r="L13083" s="1">
        <v>1</v>
      </c>
      <c r="M13083" s="1">
        <f t="shared" si="767"/>
        <v>52344000</v>
      </c>
      <c r="N13083" s="1">
        <v>2</v>
      </c>
      <c r="O13083" s="1">
        <v>107002000</v>
      </c>
      <c r="P13083" s="1">
        <v>2</v>
      </c>
      <c r="Q13083" s="5">
        <f t="shared" si="768"/>
        <v>273</v>
      </c>
      <c r="R13083">
        <f t="shared" si="764"/>
        <v>14</v>
      </c>
    </row>
    <row r="13084" spans="1:18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765"/>
        <v>3360</v>
      </c>
      <c r="I13084" s="1"/>
      <c r="J13084" s="1">
        <v>1</v>
      </c>
      <c r="K13084" s="1">
        <f t="shared" si="766"/>
        <v>26174000</v>
      </c>
      <c r="L13084" s="1">
        <v>1</v>
      </c>
      <c r="M13084" s="1">
        <f t="shared" si="767"/>
        <v>52348000</v>
      </c>
      <c r="N13084" s="1">
        <v>2</v>
      </c>
      <c r="O13084" s="1">
        <v>107010000</v>
      </c>
      <c r="P13084" s="1">
        <v>2</v>
      </c>
      <c r="Q13084" s="5">
        <f t="shared" si="768"/>
        <v>273</v>
      </c>
      <c r="R13084">
        <f t="shared" si="764"/>
        <v>14</v>
      </c>
    </row>
    <row r="13085" spans="1:18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765"/>
        <v>3360</v>
      </c>
      <c r="I13085" s="1"/>
      <c r="J13085" s="1">
        <v>1</v>
      </c>
      <c r="K13085" s="1">
        <f t="shared" si="766"/>
        <v>26176000</v>
      </c>
      <c r="L13085" s="1">
        <v>1</v>
      </c>
      <c r="M13085" s="1">
        <f t="shared" si="767"/>
        <v>52352000</v>
      </c>
      <c r="N13085" s="1">
        <v>2</v>
      </c>
      <c r="O13085" s="1">
        <v>107018000</v>
      </c>
      <c r="P13085" s="1">
        <v>2</v>
      </c>
      <c r="Q13085" s="5">
        <f t="shared" si="768"/>
        <v>273</v>
      </c>
      <c r="R13085">
        <f t="shared" si="764"/>
        <v>14</v>
      </c>
    </row>
    <row r="13086" spans="1:18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765"/>
        <v>3360</v>
      </c>
      <c r="I13086" s="1"/>
      <c r="J13086" s="1">
        <v>1</v>
      </c>
      <c r="K13086" s="1">
        <f t="shared" si="766"/>
        <v>26178000</v>
      </c>
      <c r="L13086" s="1">
        <v>1</v>
      </c>
      <c r="M13086" s="1">
        <f t="shared" si="767"/>
        <v>52356000</v>
      </c>
      <c r="N13086" s="1">
        <v>2</v>
      </c>
      <c r="O13086" s="1">
        <v>107026000</v>
      </c>
      <c r="P13086" s="1">
        <v>2</v>
      </c>
      <c r="Q13086" s="5">
        <f t="shared" si="768"/>
        <v>273</v>
      </c>
      <c r="R13086">
        <f t="shared" si="764"/>
        <v>14</v>
      </c>
    </row>
    <row r="13087" spans="1:18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765"/>
        <v>3360</v>
      </c>
      <c r="I13087" s="1"/>
      <c r="J13087" s="1">
        <v>1</v>
      </c>
      <c r="K13087" s="1">
        <f t="shared" si="766"/>
        <v>26180000</v>
      </c>
      <c r="L13087" s="1">
        <v>1</v>
      </c>
      <c r="M13087" s="1">
        <f t="shared" si="767"/>
        <v>52360000</v>
      </c>
      <c r="N13087" s="1">
        <v>2</v>
      </c>
      <c r="O13087" s="1">
        <v>107034000</v>
      </c>
      <c r="P13087" s="1">
        <v>2</v>
      </c>
      <c r="Q13087" s="5">
        <f t="shared" si="768"/>
        <v>273</v>
      </c>
      <c r="R13087">
        <f t="shared" si="764"/>
        <v>14</v>
      </c>
    </row>
    <row r="13088" spans="1:18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765"/>
        <v>3360</v>
      </c>
      <c r="I13088" s="1"/>
      <c r="J13088" s="1">
        <v>1</v>
      </c>
      <c r="K13088" s="1">
        <f t="shared" si="766"/>
        <v>26182000</v>
      </c>
      <c r="L13088" s="1">
        <v>1</v>
      </c>
      <c r="M13088" s="1">
        <f t="shared" si="767"/>
        <v>52364000</v>
      </c>
      <c r="N13088" s="1">
        <v>2</v>
      </c>
      <c r="O13088" s="1">
        <v>107042000</v>
      </c>
      <c r="P13088" s="1">
        <v>2</v>
      </c>
      <c r="Q13088" s="5">
        <f t="shared" si="768"/>
        <v>273</v>
      </c>
      <c r="R13088">
        <f t="shared" si="764"/>
        <v>14</v>
      </c>
    </row>
    <row r="13089" spans="1:18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765"/>
        <v>3360</v>
      </c>
      <c r="I13089" s="1"/>
      <c r="J13089" s="1">
        <v>1</v>
      </c>
      <c r="K13089" s="1">
        <f t="shared" si="766"/>
        <v>26184000</v>
      </c>
      <c r="L13089" s="1">
        <v>1</v>
      </c>
      <c r="M13089" s="1">
        <f t="shared" si="767"/>
        <v>52368000</v>
      </c>
      <c r="N13089" s="1">
        <v>2</v>
      </c>
      <c r="O13089" s="1">
        <v>107050000</v>
      </c>
      <c r="P13089" s="1">
        <v>2</v>
      </c>
      <c r="Q13089" s="5">
        <f t="shared" si="768"/>
        <v>273</v>
      </c>
      <c r="R13089">
        <f t="shared" si="764"/>
        <v>14</v>
      </c>
    </row>
    <row r="13090" spans="1:18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765"/>
        <v>3360</v>
      </c>
      <c r="I13090" s="1"/>
      <c r="J13090" s="1">
        <v>1</v>
      </c>
      <c r="K13090" s="1">
        <f t="shared" si="766"/>
        <v>26186000</v>
      </c>
      <c r="L13090" s="1">
        <v>1</v>
      </c>
      <c r="M13090" s="1">
        <f t="shared" si="767"/>
        <v>52372000</v>
      </c>
      <c r="N13090" s="1">
        <v>2</v>
      </c>
      <c r="O13090" s="1">
        <v>107058000</v>
      </c>
      <c r="P13090" s="1">
        <v>2</v>
      </c>
      <c r="Q13090" s="5">
        <f t="shared" si="768"/>
        <v>273</v>
      </c>
      <c r="R13090">
        <f t="shared" si="764"/>
        <v>14</v>
      </c>
    </row>
    <row r="13091" spans="1:18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765"/>
        <v>3360</v>
      </c>
      <c r="I13091" s="1"/>
      <c r="J13091" s="1">
        <v>1</v>
      </c>
      <c r="K13091" s="1">
        <f t="shared" si="766"/>
        <v>26188000</v>
      </c>
      <c r="L13091" s="1">
        <v>1</v>
      </c>
      <c r="M13091" s="1">
        <f t="shared" si="767"/>
        <v>52376000</v>
      </c>
      <c r="N13091" s="1">
        <v>2</v>
      </c>
      <c r="O13091" s="1">
        <v>107066000</v>
      </c>
      <c r="P13091" s="1">
        <v>2</v>
      </c>
      <c r="Q13091" s="5">
        <f t="shared" si="768"/>
        <v>273</v>
      </c>
      <c r="R13091">
        <f t="shared" si="764"/>
        <v>14</v>
      </c>
    </row>
    <row r="13092" spans="1:18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765"/>
        <v>3360</v>
      </c>
      <c r="I13092" s="1"/>
      <c r="J13092" s="1">
        <v>1</v>
      </c>
      <c r="K13092" s="1">
        <f t="shared" si="766"/>
        <v>26190000</v>
      </c>
      <c r="L13092" s="1">
        <v>1</v>
      </c>
      <c r="M13092" s="1">
        <f t="shared" si="767"/>
        <v>52380000</v>
      </c>
      <c r="N13092" s="1">
        <v>2</v>
      </c>
      <c r="O13092" s="1">
        <v>107074000</v>
      </c>
      <c r="P13092" s="1">
        <v>2</v>
      </c>
      <c r="Q13092" s="5">
        <f t="shared" si="768"/>
        <v>273</v>
      </c>
      <c r="R13092">
        <f t="shared" si="764"/>
        <v>14</v>
      </c>
    </row>
    <row r="13093" spans="1:18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765"/>
        <v>3360</v>
      </c>
      <c r="I13093" s="1"/>
      <c r="J13093" s="1">
        <v>1</v>
      </c>
      <c r="K13093" s="1">
        <f t="shared" si="766"/>
        <v>26192000</v>
      </c>
      <c r="L13093" s="1">
        <v>1</v>
      </c>
      <c r="M13093" s="1">
        <f t="shared" si="767"/>
        <v>52384000</v>
      </c>
      <c r="N13093" s="1">
        <v>2</v>
      </c>
      <c r="O13093" s="1">
        <v>107082000</v>
      </c>
      <c r="P13093" s="1">
        <v>2</v>
      </c>
      <c r="Q13093" s="5">
        <f t="shared" si="768"/>
        <v>273</v>
      </c>
      <c r="R13093">
        <f t="shared" si="764"/>
        <v>14</v>
      </c>
    </row>
    <row r="13094" spans="1:18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765"/>
        <v>3360</v>
      </c>
      <c r="I13094" s="1"/>
      <c r="J13094" s="1">
        <v>1</v>
      </c>
      <c r="K13094" s="1">
        <f t="shared" si="766"/>
        <v>26194000</v>
      </c>
      <c r="L13094" s="1">
        <v>1</v>
      </c>
      <c r="M13094" s="1">
        <f t="shared" si="767"/>
        <v>52388000</v>
      </c>
      <c r="N13094" s="1">
        <v>2</v>
      </c>
      <c r="O13094" s="1">
        <v>107090000</v>
      </c>
      <c r="P13094" s="1">
        <v>2</v>
      </c>
      <c r="Q13094" s="5">
        <f t="shared" si="768"/>
        <v>273</v>
      </c>
      <c r="R13094">
        <f t="shared" si="764"/>
        <v>14</v>
      </c>
    </row>
    <row r="13095" spans="1:18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765"/>
        <v>3360</v>
      </c>
      <c r="I13095" s="1"/>
      <c r="J13095" s="1">
        <v>1</v>
      </c>
      <c r="K13095" s="1">
        <f t="shared" si="766"/>
        <v>26196000</v>
      </c>
      <c r="L13095" s="1">
        <v>1</v>
      </c>
      <c r="M13095" s="1">
        <f t="shared" si="767"/>
        <v>52392000</v>
      </c>
      <c r="N13095" s="1">
        <v>2</v>
      </c>
      <c r="O13095" s="1">
        <v>107098000</v>
      </c>
      <c r="P13095" s="1">
        <v>2</v>
      </c>
      <c r="Q13095" s="5">
        <f t="shared" si="768"/>
        <v>273</v>
      </c>
      <c r="R13095">
        <f t="shared" si="764"/>
        <v>14</v>
      </c>
    </row>
    <row r="13096" spans="1:18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765"/>
        <v>3360</v>
      </c>
      <c r="I13096" s="1"/>
      <c r="J13096" s="1">
        <v>1</v>
      </c>
      <c r="K13096" s="1">
        <f t="shared" si="766"/>
        <v>26198000</v>
      </c>
      <c r="L13096" s="1">
        <v>1</v>
      </c>
      <c r="M13096" s="1">
        <f t="shared" si="767"/>
        <v>52396000</v>
      </c>
      <c r="N13096" s="1">
        <v>2</v>
      </c>
      <c r="O13096" s="1">
        <v>107106000</v>
      </c>
      <c r="P13096" s="1">
        <v>2</v>
      </c>
      <c r="Q13096" s="5">
        <f t="shared" si="768"/>
        <v>273</v>
      </c>
      <c r="R13096">
        <f t="shared" si="764"/>
        <v>14</v>
      </c>
    </row>
    <row r="13097" spans="1:18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765"/>
        <v>3360</v>
      </c>
      <c r="I13097" s="1"/>
      <c r="J13097" s="1">
        <v>1</v>
      </c>
      <c r="K13097" s="1">
        <f t="shared" si="766"/>
        <v>26200000</v>
      </c>
      <c r="L13097" s="1">
        <v>1</v>
      </c>
      <c r="M13097" s="1">
        <f t="shared" si="767"/>
        <v>52400000</v>
      </c>
      <c r="N13097" s="1">
        <v>2</v>
      </c>
      <c r="O13097" s="1">
        <v>107114000</v>
      </c>
      <c r="P13097" s="1">
        <v>2</v>
      </c>
      <c r="Q13097" s="5">
        <f t="shared" si="768"/>
        <v>273</v>
      </c>
      <c r="R13097">
        <f t="shared" si="764"/>
        <v>14</v>
      </c>
    </row>
    <row r="13098" spans="1:18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765"/>
        <v>3360</v>
      </c>
      <c r="I13098" s="1"/>
      <c r="J13098" s="1">
        <v>1</v>
      </c>
      <c r="K13098" s="1">
        <f t="shared" si="766"/>
        <v>26202000</v>
      </c>
      <c r="L13098" s="1">
        <v>1</v>
      </c>
      <c r="M13098" s="1">
        <f t="shared" si="767"/>
        <v>52404000</v>
      </c>
      <c r="N13098" s="1">
        <v>2</v>
      </c>
      <c r="O13098" s="1">
        <v>107122000</v>
      </c>
      <c r="P13098" s="1">
        <v>2</v>
      </c>
      <c r="Q13098" s="5">
        <f t="shared" si="768"/>
        <v>273</v>
      </c>
      <c r="R13098">
        <f t="shared" si="764"/>
        <v>14</v>
      </c>
    </row>
    <row r="13099" spans="1:18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765"/>
        <v>3360</v>
      </c>
      <c r="I13099" s="1"/>
      <c r="J13099" s="1">
        <v>1</v>
      </c>
      <c r="K13099" s="1">
        <f t="shared" si="766"/>
        <v>26204000</v>
      </c>
      <c r="L13099" s="1">
        <v>1</v>
      </c>
      <c r="M13099" s="1">
        <f t="shared" si="767"/>
        <v>52408000</v>
      </c>
      <c r="N13099" s="1">
        <v>2</v>
      </c>
      <c r="O13099" s="1">
        <v>107130000</v>
      </c>
      <c r="P13099" s="1">
        <v>2</v>
      </c>
      <c r="Q13099" s="5">
        <f t="shared" si="768"/>
        <v>273</v>
      </c>
      <c r="R13099">
        <f t="shared" si="764"/>
        <v>14</v>
      </c>
    </row>
    <row r="13100" spans="1:18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765"/>
        <v>3360</v>
      </c>
      <c r="I13100" s="1"/>
      <c r="J13100" s="1">
        <v>1</v>
      </c>
      <c r="K13100" s="1">
        <f t="shared" si="766"/>
        <v>26206000</v>
      </c>
      <c r="L13100" s="1">
        <v>1</v>
      </c>
      <c r="M13100" s="1">
        <f t="shared" si="767"/>
        <v>52412000</v>
      </c>
      <c r="N13100" s="1">
        <v>2</v>
      </c>
      <c r="O13100" s="1">
        <v>107138000</v>
      </c>
      <c r="P13100" s="1">
        <v>2</v>
      </c>
      <c r="Q13100" s="5">
        <f t="shared" si="768"/>
        <v>273</v>
      </c>
      <c r="R13100">
        <f t="shared" si="764"/>
        <v>14</v>
      </c>
    </row>
    <row r="13101" spans="1:18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765"/>
        <v>3360</v>
      </c>
      <c r="I13101" s="1"/>
      <c r="J13101" s="1">
        <v>1</v>
      </c>
      <c r="K13101" s="1">
        <f t="shared" si="766"/>
        <v>26208000</v>
      </c>
      <c r="L13101" s="1">
        <v>1</v>
      </c>
      <c r="M13101" s="1">
        <f t="shared" si="767"/>
        <v>52416000</v>
      </c>
      <c r="N13101" s="1">
        <v>2</v>
      </c>
      <c r="O13101" s="1">
        <v>107146000</v>
      </c>
      <c r="P13101" s="1">
        <v>2</v>
      </c>
      <c r="Q13101" s="5">
        <f t="shared" si="768"/>
        <v>273</v>
      </c>
      <c r="R13101">
        <f t="shared" si="764"/>
        <v>14</v>
      </c>
    </row>
    <row r="13102" spans="1:18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765"/>
        <v>3360</v>
      </c>
      <c r="I13102" s="1"/>
      <c r="J13102" s="1">
        <v>1</v>
      </c>
      <c r="K13102" s="1">
        <f t="shared" si="766"/>
        <v>26210000</v>
      </c>
      <c r="L13102" s="1">
        <v>1</v>
      </c>
      <c r="M13102" s="1">
        <f t="shared" si="767"/>
        <v>52420000</v>
      </c>
      <c r="N13102" s="1">
        <v>2</v>
      </c>
      <c r="O13102" s="1">
        <v>107154000</v>
      </c>
      <c r="P13102" s="1">
        <v>2</v>
      </c>
      <c r="Q13102" s="5">
        <f t="shared" si="768"/>
        <v>273</v>
      </c>
      <c r="R13102">
        <f t="shared" si="764"/>
        <v>14</v>
      </c>
    </row>
    <row r="13103" spans="1:18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765"/>
        <v>3370</v>
      </c>
      <c r="I13103" s="1"/>
      <c r="J13103" s="1">
        <v>1</v>
      </c>
      <c r="K13103" s="1">
        <f t="shared" si="766"/>
        <v>26212000</v>
      </c>
      <c r="L13103" s="1">
        <v>1</v>
      </c>
      <c r="M13103" s="1">
        <f t="shared" si="767"/>
        <v>52424000</v>
      </c>
      <c r="N13103" s="1">
        <v>2</v>
      </c>
      <c r="O13103" s="1">
        <v>107162000</v>
      </c>
      <c r="P13103" s="1">
        <v>2</v>
      </c>
      <c r="Q13103" s="5">
        <f t="shared" si="768"/>
        <v>274</v>
      </c>
      <c r="R13103">
        <f t="shared" si="764"/>
        <v>14</v>
      </c>
    </row>
    <row r="13104" spans="1:18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765"/>
        <v>3370</v>
      </c>
      <c r="I13104" s="1"/>
      <c r="J13104" s="1">
        <v>1</v>
      </c>
      <c r="K13104" s="1">
        <f t="shared" si="766"/>
        <v>26214000</v>
      </c>
      <c r="L13104" s="1">
        <v>1</v>
      </c>
      <c r="M13104" s="1">
        <f t="shared" si="767"/>
        <v>52428000</v>
      </c>
      <c r="N13104" s="1">
        <v>2</v>
      </c>
      <c r="O13104" s="1">
        <v>107170000</v>
      </c>
      <c r="P13104" s="1">
        <v>2</v>
      </c>
      <c r="Q13104" s="5">
        <f t="shared" si="768"/>
        <v>274</v>
      </c>
      <c r="R13104">
        <f t="shared" si="764"/>
        <v>14</v>
      </c>
    </row>
    <row r="13105" spans="1:18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765"/>
        <v>3370</v>
      </c>
      <c r="I13105" s="1"/>
      <c r="J13105" s="1">
        <v>1</v>
      </c>
      <c r="K13105" s="1">
        <f t="shared" si="766"/>
        <v>26216000</v>
      </c>
      <c r="L13105" s="1">
        <v>1</v>
      </c>
      <c r="M13105" s="1">
        <f t="shared" si="767"/>
        <v>52432000</v>
      </c>
      <c r="N13105" s="1">
        <v>2</v>
      </c>
      <c r="O13105" s="1">
        <v>107178000</v>
      </c>
      <c r="P13105" s="1">
        <v>2</v>
      </c>
      <c r="Q13105" s="5">
        <f t="shared" si="768"/>
        <v>274</v>
      </c>
      <c r="R13105">
        <f t="shared" si="764"/>
        <v>14</v>
      </c>
    </row>
    <row r="13106" spans="1:18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765"/>
        <v>3370</v>
      </c>
      <c r="I13106" s="1"/>
      <c r="J13106" s="1">
        <v>1</v>
      </c>
      <c r="K13106" s="1">
        <f t="shared" si="766"/>
        <v>26218000</v>
      </c>
      <c r="L13106" s="1">
        <v>1</v>
      </c>
      <c r="M13106" s="1">
        <f t="shared" si="767"/>
        <v>52436000</v>
      </c>
      <c r="N13106" s="1">
        <v>2</v>
      </c>
      <c r="O13106" s="1">
        <v>107186000</v>
      </c>
      <c r="P13106" s="1">
        <v>2</v>
      </c>
      <c r="Q13106" s="5">
        <f t="shared" si="768"/>
        <v>274</v>
      </c>
      <c r="R13106">
        <f t="shared" si="764"/>
        <v>14</v>
      </c>
    </row>
    <row r="13107" spans="1:18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765"/>
        <v>3370</v>
      </c>
      <c r="I13107" s="1"/>
      <c r="J13107" s="1">
        <v>1</v>
      </c>
      <c r="K13107" s="1">
        <f t="shared" si="766"/>
        <v>26220000</v>
      </c>
      <c r="L13107" s="1">
        <v>1</v>
      </c>
      <c r="M13107" s="1">
        <f t="shared" si="767"/>
        <v>52440000</v>
      </c>
      <c r="N13107" s="1">
        <v>2</v>
      </c>
      <c r="O13107" s="1">
        <v>107194000</v>
      </c>
      <c r="P13107" s="1">
        <v>2</v>
      </c>
      <c r="Q13107" s="5">
        <f t="shared" si="768"/>
        <v>274</v>
      </c>
      <c r="R13107">
        <f t="shared" si="764"/>
        <v>14</v>
      </c>
    </row>
    <row r="13108" spans="1:18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765"/>
        <v>3370</v>
      </c>
      <c r="I13108" s="1"/>
      <c r="J13108" s="1">
        <v>1</v>
      </c>
      <c r="K13108" s="1">
        <f t="shared" si="766"/>
        <v>26222000</v>
      </c>
      <c r="L13108" s="1">
        <v>1</v>
      </c>
      <c r="M13108" s="1">
        <f t="shared" si="767"/>
        <v>52444000</v>
      </c>
      <c r="N13108" s="1">
        <v>2</v>
      </c>
      <c r="O13108" s="1">
        <v>107202000</v>
      </c>
      <c r="P13108" s="1">
        <v>2</v>
      </c>
      <c r="Q13108" s="5">
        <f t="shared" si="768"/>
        <v>274</v>
      </c>
      <c r="R13108">
        <f t="shared" si="764"/>
        <v>14</v>
      </c>
    </row>
    <row r="13109" spans="1:18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765"/>
        <v>3370</v>
      </c>
      <c r="I13109" s="1"/>
      <c r="J13109" s="1">
        <v>1</v>
      </c>
      <c r="K13109" s="1">
        <f t="shared" si="766"/>
        <v>26224000</v>
      </c>
      <c r="L13109" s="1">
        <v>1</v>
      </c>
      <c r="M13109" s="1">
        <f t="shared" si="767"/>
        <v>52448000</v>
      </c>
      <c r="N13109" s="1">
        <v>2</v>
      </c>
      <c r="O13109" s="1">
        <v>107210000</v>
      </c>
      <c r="P13109" s="1">
        <v>2</v>
      </c>
      <c r="Q13109" s="5">
        <f t="shared" si="768"/>
        <v>274</v>
      </c>
      <c r="R13109">
        <f t="shared" si="764"/>
        <v>14</v>
      </c>
    </row>
    <row r="13110" spans="1:18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765"/>
        <v>3370</v>
      </c>
      <c r="I13110" s="1"/>
      <c r="J13110" s="1">
        <v>1</v>
      </c>
      <c r="K13110" s="1">
        <f t="shared" si="766"/>
        <v>26226000</v>
      </c>
      <c r="L13110" s="1">
        <v>1</v>
      </c>
      <c r="M13110" s="1">
        <f t="shared" si="767"/>
        <v>52452000</v>
      </c>
      <c r="N13110" s="1">
        <v>2</v>
      </c>
      <c r="O13110" s="1">
        <v>107218000</v>
      </c>
      <c r="P13110" s="1">
        <v>2</v>
      </c>
      <c r="Q13110" s="5">
        <f t="shared" si="768"/>
        <v>274</v>
      </c>
      <c r="R13110">
        <f t="shared" si="764"/>
        <v>14</v>
      </c>
    </row>
    <row r="13111" spans="1:18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765"/>
        <v>3370</v>
      </c>
      <c r="I13111" s="1"/>
      <c r="J13111" s="1">
        <v>1</v>
      </c>
      <c r="K13111" s="1">
        <f t="shared" si="766"/>
        <v>26228000</v>
      </c>
      <c r="L13111" s="1">
        <v>1</v>
      </c>
      <c r="M13111" s="1">
        <f t="shared" si="767"/>
        <v>52456000</v>
      </c>
      <c r="N13111" s="1">
        <v>2</v>
      </c>
      <c r="O13111" s="1">
        <v>107226000</v>
      </c>
      <c r="P13111" s="1">
        <v>2</v>
      </c>
      <c r="Q13111" s="5">
        <f t="shared" si="768"/>
        <v>274</v>
      </c>
      <c r="R13111">
        <f t="shared" si="764"/>
        <v>14</v>
      </c>
    </row>
    <row r="13112" spans="1:18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765"/>
        <v>3370</v>
      </c>
      <c r="I13112" s="1"/>
      <c r="J13112" s="1">
        <v>1</v>
      </c>
      <c r="K13112" s="1">
        <f t="shared" si="766"/>
        <v>26230000</v>
      </c>
      <c r="L13112" s="1">
        <v>1</v>
      </c>
      <c r="M13112" s="1">
        <f t="shared" si="767"/>
        <v>52460000</v>
      </c>
      <c r="N13112" s="1">
        <v>2</v>
      </c>
      <c r="O13112" s="1">
        <v>107234000</v>
      </c>
      <c r="P13112" s="1">
        <v>2</v>
      </c>
      <c r="Q13112" s="5">
        <f t="shared" si="768"/>
        <v>274</v>
      </c>
      <c r="R13112">
        <f t="shared" si="764"/>
        <v>14</v>
      </c>
    </row>
    <row r="13113" spans="1:18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765"/>
        <v>3370</v>
      </c>
      <c r="I13113" s="1"/>
      <c r="J13113" s="1">
        <v>1</v>
      </c>
      <c r="K13113" s="1">
        <f t="shared" si="766"/>
        <v>26232000</v>
      </c>
      <c r="L13113" s="1">
        <v>1</v>
      </c>
      <c r="M13113" s="1">
        <f t="shared" si="767"/>
        <v>52464000</v>
      </c>
      <c r="N13113" s="1">
        <v>2</v>
      </c>
      <c r="O13113" s="1">
        <v>107242000</v>
      </c>
      <c r="P13113" s="1">
        <v>2</v>
      </c>
      <c r="Q13113" s="5">
        <f t="shared" si="768"/>
        <v>274</v>
      </c>
      <c r="R13113">
        <f t="shared" si="764"/>
        <v>14</v>
      </c>
    </row>
    <row r="13114" spans="1:18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765"/>
        <v>3370</v>
      </c>
      <c r="I13114" s="1"/>
      <c r="J13114" s="1">
        <v>1</v>
      </c>
      <c r="K13114" s="1">
        <f t="shared" si="766"/>
        <v>26234000</v>
      </c>
      <c r="L13114" s="1">
        <v>1</v>
      </c>
      <c r="M13114" s="1">
        <f t="shared" si="767"/>
        <v>52468000</v>
      </c>
      <c r="N13114" s="1">
        <v>2</v>
      </c>
      <c r="O13114" s="1">
        <v>107250000</v>
      </c>
      <c r="P13114" s="1">
        <v>2</v>
      </c>
      <c r="Q13114" s="5">
        <f t="shared" si="768"/>
        <v>274</v>
      </c>
      <c r="R13114">
        <f t="shared" si="764"/>
        <v>14</v>
      </c>
    </row>
    <row r="13115" spans="1:18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765"/>
        <v>3370</v>
      </c>
      <c r="I13115" s="1"/>
      <c r="J13115" s="1">
        <v>1</v>
      </c>
      <c r="K13115" s="1">
        <f t="shared" si="766"/>
        <v>26236000</v>
      </c>
      <c r="L13115" s="1">
        <v>1</v>
      </c>
      <c r="M13115" s="1">
        <f t="shared" si="767"/>
        <v>52472000</v>
      </c>
      <c r="N13115" s="1">
        <v>2</v>
      </c>
      <c r="O13115" s="1">
        <v>107258000</v>
      </c>
      <c r="P13115" s="1">
        <v>2</v>
      </c>
      <c r="Q13115" s="5">
        <f t="shared" si="768"/>
        <v>274</v>
      </c>
      <c r="R13115">
        <f t="shared" si="764"/>
        <v>14</v>
      </c>
    </row>
    <row r="13116" spans="1:18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765"/>
        <v>3370</v>
      </c>
      <c r="I13116" s="1"/>
      <c r="J13116" s="1">
        <v>1</v>
      </c>
      <c r="K13116" s="1">
        <f t="shared" si="766"/>
        <v>26238000</v>
      </c>
      <c r="L13116" s="1">
        <v>1</v>
      </c>
      <c r="M13116" s="1">
        <f t="shared" si="767"/>
        <v>52476000</v>
      </c>
      <c r="N13116" s="1">
        <v>2</v>
      </c>
      <c r="O13116" s="1">
        <v>107266000</v>
      </c>
      <c r="P13116" s="1">
        <v>2</v>
      </c>
      <c r="Q13116" s="5">
        <f t="shared" si="768"/>
        <v>274</v>
      </c>
      <c r="R13116">
        <f t="shared" si="764"/>
        <v>14</v>
      </c>
    </row>
    <row r="13117" spans="1:18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765"/>
        <v>3370</v>
      </c>
      <c r="I13117" s="1"/>
      <c r="J13117" s="1">
        <v>1</v>
      </c>
      <c r="K13117" s="1">
        <f t="shared" si="766"/>
        <v>26240000</v>
      </c>
      <c r="L13117" s="1">
        <v>1</v>
      </c>
      <c r="M13117" s="1">
        <f t="shared" si="767"/>
        <v>52480000</v>
      </c>
      <c r="N13117" s="1">
        <v>2</v>
      </c>
      <c r="O13117" s="1">
        <v>107274000</v>
      </c>
      <c r="P13117" s="1">
        <v>2</v>
      </c>
      <c r="Q13117" s="5">
        <f t="shared" si="768"/>
        <v>274</v>
      </c>
      <c r="R13117">
        <f t="shared" si="764"/>
        <v>14</v>
      </c>
    </row>
    <row r="13118" spans="1:18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765"/>
        <v>3370</v>
      </c>
      <c r="I13118" s="1"/>
      <c r="J13118" s="1">
        <v>1</v>
      </c>
      <c r="K13118" s="1">
        <f t="shared" si="766"/>
        <v>26242000</v>
      </c>
      <c r="L13118" s="1">
        <v>1</v>
      </c>
      <c r="M13118" s="1">
        <f t="shared" si="767"/>
        <v>52484000</v>
      </c>
      <c r="N13118" s="1">
        <v>2</v>
      </c>
      <c r="O13118" s="1">
        <v>107282000</v>
      </c>
      <c r="P13118" s="1">
        <v>2</v>
      </c>
      <c r="Q13118" s="5">
        <f t="shared" si="768"/>
        <v>274</v>
      </c>
      <c r="R13118">
        <f t="shared" si="764"/>
        <v>14</v>
      </c>
    </row>
    <row r="13119" spans="1:18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765"/>
        <v>3370</v>
      </c>
      <c r="I13119" s="1"/>
      <c r="J13119" s="1">
        <v>1</v>
      </c>
      <c r="K13119" s="1">
        <f t="shared" si="766"/>
        <v>26244000</v>
      </c>
      <c r="L13119" s="1">
        <v>1</v>
      </c>
      <c r="M13119" s="1">
        <f t="shared" si="767"/>
        <v>52488000</v>
      </c>
      <c r="N13119" s="1">
        <v>2</v>
      </c>
      <c r="O13119" s="1">
        <v>107290000</v>
      </c>
      <c r="P13119" s="1">
        <v>2</v>
      </c>
      <c r="Q13119" s="5">
        <f t="shared" si="768"/>
        <v>274</v>
      </c>
      <c r="R13119">
        <f t="shared" si="764"/>
        <v>14</v>
      </c>
    </row>
    <row r="13120" spans="1:18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765"/>
        <v>3370</v>
      </c>
      <c r="I13120" s="1"/>
      <c r="J13120" s="1">
        <v>1</v>
      </c>
      <c r="K13120" s="1">
        <f t="shared" si="766"/>
        <v>26246000</v>
      </c>
      <c r="L13120" s="1">
        <v>1</v>
      </c>
      <c r="M13120" s="1">
        <f t="shared" si="767"/>
        <v>52492000</v>
      </c>
      <c r="N13120" s="1">
        <v>2</v>
      </c>
      <c r="O13120" s="1">
        <v>107298000</v>
      </c>
      <c r="P13120" s="1">
        <v>2</v>
      </c>
      <c r="Q13120" s="5">
        <f t="shared" si="768"/>
        <v>274</v>
      </c>
      <c r="R13120">
        <f t="shared" si="764"/>
        <v>14</v>
      </c>
    </row>
    <row r="13121" spans="1:18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765"/>
        <v>3370</v>
      </c>
      <c r="I13121" s="1"/>
      <c r="J13121" s="1">
        <v>1</v>
      </c>
      <c r="K13121" s="1">
        <f t="shared" si="766"/>
        <v>26248000</v>
      </c>
      <c r="L13121" s="1">
        <v>1</v>
      </c>
      <c r="M13121" s="1">
        <f t="shared" si="767"/>
        <v>52496000</v>
      </c>
      <c r="N13121" s="1">
        <v>2</v>
      </c>
      <c r="O13121" s="1">
        <v>107306000</v>
      </c>
      <c r="P13121" s="1">
        <v>2</v>
      </c>
      <c r="Q13121" s="5">
        <f t="shared" si="768"/>
        <v>274</v>
      </c>
      <c r="R13121">
        <f t="shared" si="764"/>
        <v>14</v>
      </c>
    </row>
    <row r="13122" spans="1:18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765"/>
        <v>3370</v>
      </c>
      <c r="I13122" s="1"/>
      <c r="J13122" s="1">
        <v>1</v>
      </c>
      <c r="K13122" s="1">
        <f t="shared" si="766"/>
        <v>26250000</v>
      </c>
      <c r="L13122" s="1">
        <v>1</v>
      </c>
      <c r="M13122" s="1">
        <f t="shared" si="767"/>
        <v>52500000</v>
      </c>
      <c r="N13122" s="1">
        <v>2</v>
      </c>
      <c r="O13122" s="1">
        <v>107314000</v>
      </c>
      <c r="P13122" s="1">
        <v>2</v>
      </c>
      <c r="Q13122" s="5">
        <f t="shared" si="768"/>
        <v>274</v>
      </c>
      <c r="R13122">
        <f t="shared" si="764"/>
        <v>14</v>
      </c>
    </row>
    <row r="13123" spans="1:18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765"/>
        <v>3370</v>
      </c>
      <c r="I13123" s="1"/>
      <c r="J13123" s="1">
        <v>1</v>
      </c>
      <c r="K13123" s="1">
        <f t="shared" si="766"/>
        <v>26252000</v>
      </c>
      <c r="L13123" s="1">
        <v>1</v>
      </c>
      <c r="M13123" s="1">
        <f t="shared" si="767"/>
        <v>52504000</v>
      </c>
      <c r="N13123" s="1">
        <v>2</v>
      </c>
      <c r="O13123" s="1">
        <v>107322000</v>
      </c>
      <c r="P13123" s="1">
        <v>2</v>
      </c>
      <c r="Q13123" s="5">
        <f t="shared" si="768"/>
        <v>274</v>
      </c>
      <c r="R13123">
        <f t="shared" ref="R13123:R13186" si="769">QUOTIENT(A13123,1000)+1</f>
        <v>14</v>
      </c>
    </row>
    <row r="13124" spans="1:18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765"/>
        <v>3370</v>
      </c>
      <c r="I13124" s="1"/>
      <c r="J13124" s="1">
        <v>1</v>
      </c>
      <c r="K13124" s="1">
        <f t="shared" si="766"/>
        <v>26254000</v>
      </c>
      <c r="L13124" s="1">
        <v>1</v>
      </c>
      <c r="M13124" s="1">
        <f t="shared" si="767"/>
        <v>52508000</v>
      </c>
      <c r="N13124" s="1">
        <v>2</v>
      </c>
      <c r="O13124" s="1">
        <v>107330000</v>
      </c>
      <c r="P13124" s="1">
        <v>2</v>
      </c>
      <c r="Q13124" s="5">
        <f t="shared" si="768"/>
        <v>274</v>
      </c>
      <c r="R13124">
        <f t="shared" si="769"/>
        <v>14</v>
      </c>
    </row>
    <row r="13125" spans="1:18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765"/>
        <v>3370</v>
      </c>
      <c r="I13125" s="1"/>
      <c r="J13125" s="1">
        <v>1</v>
      </c>
      <c r="K13125" s="1">
        <f t="shared" si="766"/>
        <v>26256000</v>
      </c>
      <c r="L13125" s="1">
        <v>1</v>
      </c>
      <c r="M13125" s="1">
        <f t="shared" si="767"/>
        <v>52512000</v>
      </c>
      <c r="N13125" s="1">
        <v>2</v>
      </c>
      <c r="O13125" s="1">
        <v>107338000</v>
      </c>
      <c r="P13125" s="1">
        <v>2</v>
      </c>
      <c r="Q13125" s="5">
        <f t="shared" si="768"/>
        <v>274</v>
      </c>
      <c r="R13125">
        <f t="shared" si="769"/>
        <v>14</v>
      </c>
    </row>
    <row r="13126" spans="1:18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765"/>
        <v>3370</v>
      </c>
      <c r="I13126" s="1"/>
      <c r="J13126" s="1">
        <v>1</v>
      </c>
      <c r="K13126" s="1">
        <f t="shared" si="766"/>
        <v>26258000</v>
      </c>
      <c r="L13126" s="1">
        <v>1</v>
      </c>
      <c r="M13126" s="1">
        <f t="shared" si="767"/>
        <v>52516000</v>
      </c>
      <c r="N13126" s="1">
        <v>2</v>
      </c>
      <c r="O13126" s="1">
        <v>107346000</v>
      </c>
      <c r="P13126" s="1">
        <v>2</v>
      </c>
      <c r="Q13126" s="5">
        <f t="shared" si="768"/>
        <v>274</v>
      </c>
      <c r="R13126">
        <f t="shared" si="769"/>
        <v>14</v>
      </c>
    </row>
    <row r="13127" spans="1:18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765"/>
        <v>3370</v>
      </c>
      <c r="I13127" s="1"/>
      <c r="J13127" s="1">
        <v>1</v>
      </c>
      <c r="K13127" s="1">
        <f t="shared" si="766"/>
        <v>26260000</v>
      </c>
      <c r="L13127" s="1">
        <v>1</v>
      </c>
      <c r="M13127" s="1">
        <f t="shared" si="767"/>
        <v>52520000</v>
      </c>
      <c r="N13127" s="1">
        <v>2</v>
      </c>
      <c r="O13127" s="1">
        <v>107354000</v>
      </c>
      <c r="P13127" s="1">
        <v>2</v>
      </c>
      <c r="Q13127" s="5">
        <f t="shared" si="768"/>
        <v>274</v>
      </c>
      <c r="R13127">
        <f t="shared" si="769"/>
        <v>14</v>
      </c>
    </row>
    <row r="13128" spans="1:18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765"/>
        <v>3370</v>
      </c>
      <c r="I13128" s="1"/>
      <c r="J13128" s="1">
        <v>1</v>
      </c>
      <c r="K13128" s="1">
        <f t="shared" si="766"/>
        <v>26262000</v>
      </c>
      <c r="L13128" s="1">
        <v>1</v>
      </c>
      <c r="M13128" s="1">
        <f t="shared" si="767"/>
        <v>52524000</v>
      </c>
      <c r="N13128" s="1">
        <v>2</v>
      </c>
      <c r="O13128" s="1">
        <v>107362000</v>
      </c>
      <c r="P13128" s="1">
        <v>2</v>
      </c>
      <c r="Q13128" s="5">
        <f t="shared" si="768"/>
        <v>274</v>
      </c>
      <c r="R13128">
        <f t="shared" si="769"/>
        <v>14</v>
      </c>
    </row>
    <row r="13129" spans="1:18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765"/>
        <v>3370</v>
      </c>
      <c r="I13129" s="1"/>
      <c r="J13129" s="1">
        <v>1</v>
      </c>
      <c r="K13129" s="1">
        <f t="shared" si="766"/>
        <v>26264000</v>
      </c>
      <c r="L13129" s="1">
        <v>1</v>
      </c>
      <c r="M13129" s="1">
        <f t="shared" si="767"/>
        <v>52528000</v>
      </c>
      <c r="N13129" s="1">
        <v>2</v>
      </c>
      <c r="O13129" s="1">
        <v>107370000</v>
      </c>
      <c r="P13129" s="1">
        <v>2</v>
      </c>
      <c r="Q13129" s="5">
        <f t="shared" si="768"/>
        <v>274</v>
      </c>
      <c r="R13129">
        <f t="shared" si="769"/>
        <v>14</v>
      </c>
    </row>
    <row r="13130" spans="1:18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765"/>
        <v>3370</v>
      </c>
      <c r="I13130" s="1"/>
      <c r="J13130" s="1">
        <v>1</v>
      </c>
      <c r="K13130" s="1">
        <f t="shared" si="766"/>
        <v>26266000</v>
      </c>
      <c r="L13130" s="1">
        <v>1</v>
      </c>
      <c r="M13130" s="1">
        <f t="shared" si="767"/>
        <v>52532000</v>
      </c>
      <c r="N13130" s="1">
        <v>2</v>
      </c>
      <c r="O13130" s="1">
        <v>107378000</v>
      </c>
      <c r="P13130" s="1">
        <v>2</v>
      </c>
      <c r="Q13130" s="5">
        <f t="shared" si="768"/>
        <v>274</v>
      </c>
      <c r="R13130">
        <f t="shared" si="769"/>
        <v>14</v>
      </c>
    </row>
    <row r="13131" spans="1:18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765"/>
        <v>3370</v>
      </c>
      <c r="I13131" s="1"/>
      <c r="J13131" s="1">
        <v>1</v>
      </c>
      <c r="K13131" s="1">
        <f t="shared" si="766"/>
        <v>26268000</v>
      </c>
      <c r="L13131" s="1">
        <v>1</v>
      </c>
      <c r="M13131" s="1">
        <f t="shared" si="767"/>
        <v>52536000</v>
      </c>
      <c r="N13131" s="1">
        <v>2</v>
      </c>
      <c r="O13131" s="1">
        <v>107386000</v>
      </c>
      <c r="P13131" s="1">
        <v>2</v>
      </c>
      <c r="Q13131" s="5">
        <f t="shared" si="768"/>
        <v>274</v>
      </c>
      <c r="R13131">
        <f t="shared" si="769"/>
        <v>14</v>
      </c>
    </row>
    <row r="13132" spans="1:18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765"/>
        <v>3370</v>
      </c>
      <c r="I13132" s="1"/>
      <c r="J13132" s="1">
        <v>1</v>
      </c>
      <c r="K13132" s="1">
        <f t="shared" si="766"/>
        <v>26270000</v>
      </c>
      <c r="L13132" s="1">
        <v>1</v>
      </c>
      <c r="M13132" s="1">
        <f t="shared" si="767"/>
        <v>52540000</v>
      </c>
      <c r="N13132" s="1">
        <v>2</v>
      </c>
      <c r="O13132" s="1">
        <v>107394000</v>
      </c>
      <c r="P13132" s="1">
        <v>2</v>
      </c>
      <c r="Q13132" s="5">
        <f t="shared" si="768"/>
        <v>274</v>
      </c>
      <c r="R13132">
        <f t="shared" si="769"/>
        <v>14</v>
      </c>
    </row>
    <row r="13133" spans="1:18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765"/>
        <v>3370</v>
      </c>
      <c r="I13133" s="1"/>
      <c r="J13133" s="1">
        <v>1</v>
      </c>
      <c r="K13133" s="1">
        <f t="shared" si="766"/>
        <v>26272000</v>
      </c>
      <c r="L13133" s="1">
        <v>1</v>
      </c>
      <c r="M13133" s="1">
        <f t="shared" si="767"/>
        <v>52544000</v>
      </c>
      <c r="N13133" s="1">
        <v>2</v>
      </c>
      <c r="O13133" s="1">
        <v>107402000</v>
      </c>
      <c r="P13133" s="1">
        <v>2</v>
      </c>
      <c r="Q13133" s="5">
        <f t="shared" si="768"/>
        <v>274</v>
      </c>
      <c r="R13133">
        <f t="shared" si="769"/>
        <v>14</v>
      </c>
    </row>
    <row r="13134" spans="1:18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765"/>
        <v>3370</v>
      </c>
      <c r="I13134" s="1"/>
      <c r="J13134" s="1">
        <v>1</v>
      </c>
      <c r="K13134" s="1">
        <f t="shared" si="766"/>
        <v>26274000</v>
      </c>
      <c r="L13134" s="1">
        <v>1</v>
      </c>
      <c r="M13134" s="1">
        <f t="shared" si="767"/>
        <v>52548000</v>
      </c>
      <c r="N13134" s="1">
        <v>2</v>
      </c>
      <c r="O13134" s="1">
        <v>107410000</v>
      </c>
      <c r="P13134" s="1">
        <v>2</v>
      </c>
      <c r="Q13134" s="5">
        <f t="shared" si="768"/>
        <v>274</v>
      </c>
      <c r="R13134">
        <f t="shared" si="769"/>
        <v>14</v>
      </c>
    </row>
    <row r="13135" spans="1:18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770">ROUNDDOWN(A13134/50*10+750,-1)</f>
        <v>3370</v>
      </c>
      <c r="I13135" s="1"/>
      <c r="J13135" s="1">
        <v>1</v>
      </c>
      <c r="K13135" s="1">
        <f t="shared" ref="K13135:K13198" si="771">10000+A13135*2000</f>
        <v>26276000</v>
      </c>
      <c r="L13135" s="1">
        <v>1</v>
      </c>
      <c r="M13135" s="1">
        <f t="shared" ref="M13135:M13198" si="772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773">ROUNDDOWN(A13134/50+12,0)</f>
        <v>274</v>
      </c>
      <c r="R13135">
        <f t="shared" si="769"/>
        <v>14</v>
      </c>
    </row>
    <row r="13136" spans="1:18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770"/>
        <v>3370</v>
      </c>
      <c r="I13136" s="1"/>
      <c r="J13136" s="1">
        <v>1</v>
      </c>
      <c r="K13136" s="1">
        <f t="shared" si="771"/>
        <v>26278000</v>
      </c>
      <c r="L13136" s="1">
        <v>1</v>
      </c>
      <c r="M13136" s="1">
        <f t="shared" si="772"/>
        <v>52556000</v>
      </c>
      <c r="N13136" s="1">
        <v>2</v>
      </c>
      <c r="O13136" s="1">
        <v>107426000</v>
      </c>
      <c r="P13136" s="1">
        <v>2</v>
      </c>
      <c r="Q13136" s="5">
        <f t="shared" si="773"/>
        <v>274</v>
      </c>
      <c r="R13136">
        <f t="shared" si="769"/>
        <v>14</v>
      </c>
    </row>
    <row r="13137" spans="1:18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770"/>
        <v>3370</v>
      </c>
      <c r="I13137" s="1"/>
      <c r="J13137" s="1">
        <v>1</v>
      </c>
      <c r="K13137" s="1">
        <f t="shared" si="771"/>
        <v>26280000</v>
      </c>
      <c r="L13137" s="1">
        <v>1</v>
      </c>
      <c r="M13137" s="1">
        <f t="shared" si="772"/>
        <v>52560000</v>
      </c>
      <c r="N13137" s="1">
        <v>2</v>
      </c>
      <c r="O13137" s="1">
        <v>107434000</v>
      </c>
      <c r="P13137" s="1">
        <v>2</v>
      </c>
      <c r="Q13137" s="5">
        <f t="shared" si="773"/>
        <v>274</v>
      </c>
      <c r="R13137">
        <f t="shared" si="769"/>
        <v>14</v>
      </c>
    </row>
    <row r="13138" spans="1:18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770"/>
        <v>3370</v>
      </c>
      <c r="I13138" s="1"/>
      <c r="J13138" s="1">
        <v>1</v>
      </c>
      <c r="K13138" s="1">
        <f t="shared" si="771"/>
        <v>26282000</v>
      </c>
      <c r="L13138" s="1">
        <v>1</v>
      </c>
      <c r="M13138" s="1">
        <f t="shared" si="772"/>
        <v>52564000</v>
      </c>
      <c r="N13138" s="1">
        <v>2</v>
      </c>
      <c r="O13138" s="1">
        <v>107442000</v>
      </c>
      <c r="P13138" s="1">
        <v>2</v>
      </c>
      <c r="Q13138" s="5">
        <f t="shared" si="773"/>
        <v>274</v>
      </c>
      <c r="R13138">
        <f t="shared" si="769"/>
        <v>14</v>
      </c>
    </row>
    <row r="13139" spans="1:18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770"/>
        <v>3370</v>
      </c>
      <c r="I13139" s="1"/>
      <c r="J13139" s="1">
        <v>1</v>
      </c>
      <c r="K13139" s="1">
        <f t="shared" si="771"/>
        <v>26284000</v>
      </c>
      <c r="L13139" s="1">
        <v>1</v>
      </c>
      <c r="M13139" s="1">
        <f t="shared" si="772"/>
        <v>52568000</v>
      </c>
      <c r="N13139" s="1">
        <v>2</v>
      </c>
      <c r="O13139" s="1">
        <v>107450000</v>
      </c>
      <c r="P13139" s="1">
        <v>2</v>
      </c>
      <c r="Q13139" s="5">
        <f t="shared" si="773"/>
        <v>274</v>
      </c>
      <c r="R13139">
        <f t="shared" si="769"/>
        <v>14</v>
      </c>
    </row>
    <row r="13140" spans="1:18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770"/>
        <v>3370</v>
      </c>
      <c r="I13140" s="1"/>
      <c r="J13140" s="1">
        <v>1</v>
      </c>
      <c r="K13140" s="1">
        <f t="shared" si="771"/>
        <v>26286000</v>
      </c>
      <c r="L13140" s="1">
        <v>1</v>
      </c>
      <c r="M13140" s="1">
        <f t="shared" si="772"/>
        <v>52572000</v>
      </c>
      <c r="N13140" s="1">
        <v>2</v>
      </c>
      <c r="O13140" s="1">
        <v>107458000</v>
      </c>
      <c r="P13140" s="1">
        <v>2</v>
      </c>
      <c r="Q13140" s="5">
        <f t="shared" si="773"/>
        <v>274</v>
      </c>
      <c r="R13140">
        <f t="shared" si="769"/>
        <v>14</v>
      </c>
    </row>
    <row r="13141" spans="1:18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770"/>
        <v>3370</v>
      </c>
      <c r="I13141" s="1"/>
      <c r="J13141" s="1">
        <v>1</v>
      </c>
      <c r="K13141" s="1">
        <f t="shared" si="771"/>
        <v>26288000</v>
      </c>
      <c r="L13141" s="1">
        <v>1</v>
      </c>
      <c r="M13141" s="1">
        <f t="shared" si="772"/>
        <v>52576000</v>
      </c>
      <c r="N13141" s="1">
        <v>2</v>
      </c>
      <c r="O13141" s="1">
        <v>107466000</v>
      </c>
      <c r="P13141" s="1">
        <v>2</v>
      </c>
      <c r="Q13141" s="5">
        <f t="shared" si="773"/>
        <v>274</v>
      </c>
      <c r="R13141">
        <f t="shared" si="769"/>
        <v>14</v>
      </c>
    </row>
    <row r="13142" spans="1:18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770"/>
        <v>3370</v>
      </c>
      <c r="I13142" s="1"/>
      <c r="J13142" s="1">
        <v>1</v>
      </c>
      <c r="K13142" s="1">
        <f t="shared" si="771"/>
        <v>26290000</v>
      </c>
      <c r="L13142" s="1">
        <v>1</v>
      </c>
      <c r="M13142" s="1">
        <f t="shared" si="772"/>
        <v>52580000</v>
      </c>
      <c r="N13142" s="1">
        <v>2</v>
      </c>
      <c r="O13142" s="1">
        <v>107474000</v>
      </c>
      <c r="P13142" s="1">
        <v>2</v>
      </c>
      <c r="Q13142" s="5">
        <f t="shared" si="773"/>
        <v>274</v>
      </c>
      <c r="R13142">
        <f t="shared" si="769"/>
        <v>14</v>
      </c>
    </row>
    <row r="13143" spans="1:18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770"/>
        <v>3370</v>
      </c>
      <c r="I13143" s="1"/>
      <c r="J13143" s="1">
        <v>1</v>
      </c>
      <c r="K13143" s="1">
        <f t="shared" si="771"/>
        <v>26292000</v>
      </c>
      <c r="L13143" s="1">
        <v>1</v>
      </c>
      <c r="M13143" s="1">
        <f t="shared" si="772"/>
        <v>52584000</v>
      </c>
      <c r="N13143" s="1">
        <v>2</v>
      </c>
      <c r="O13143" s="1">
        <v>107482000</v>
      </c>
      <c r="P13143" s="1">
        <v>2</v>
      </c>
      <c r="Q13143" s="5">
        <f t="shared" si="773"/>
        <v>274</v>
      </c>
      <c r="R13143">
        <f t="shared" si="769"/>
        <v>14</v>
      </c>
    </row>
    <row r="13144" spans="1:18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770"/>
        <v>3370</v>
      </c>
      <c r="I13144" s="1"/>
      <c r="J13144" s="1">
        <v>1</v>
      </c>
      <c r="K13144" s="1">
        <f t="shared" si="771"/>
        <v>26294000</v>
      </c>
      <c r="L13144" s="1">
        <v>1</v>
      </c>
      <c r="M13144" s="1">
        <f t="shared" si="772"/>
        <v>52588000</v>
      </c>
      <c r="N13144" s="1">
        <v>2</v>
      </c>
      <c r="O13144" s="1">
        <v>107490000</v>
      </c>
      <c r="P13144" s="1">
        <v>2</v>
      </c>
      <c r="Q13144" s="5">
        <f t="shared" si="773"/>
        <v>274</v>
      </c>
      <c r="R13144">
        <f t="shared" si="769"/>
        <v>14</v>
      </c>
    </row>
    <row r="13145" spans="1:18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770"/>
        <v>3370</v>
      </c>
      <c r="I13145" s="1"/>
      <c r="J13145" s="1">
        <v>1</v>
      </c>
      <c r="K13145" s="1">
        <f t="shared" si="771"/>
        <v>26296000</v>
      </c>
      <c r="L13145" s="1">
        <v>1</v>
      </c>
      <c r="M13145" s="1">
        <f t="shared" si="772"/>
        <v>52592000</v>
      </c>
      <c r="N13145" s="1">
        <v>2</v>
      </c>
      <c r="O13145" s="1">
        <v>107498000</v>
      </c>
      <c r="P13145" s="1">
        <v>2</v>
      </c>
      <c r="Q13145" s="5">
        <f t="shared" si="773"/>
        <v>274</v>
      </c>
      <c r="R13145">
        <f t="shared" si="769"/>
        <v>14</v>
      </c>
    </row>
    <row r="13146" spans="1:18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770"/>
        <v>3370</v>
      </c>
      <c r="I13146" s="1"/>
      <c r="J13146" s="1">
        <v>1</v>
      </c>
      <c r="K13146" s="1">
        <f t="shared" si="771"/>
        <v>26298000</v>
      </c>
      <c r="L13146" s="1">
        <v>1</v>
      </c>
      <c r="M13146" s="1">
        <f t="shared" si="772"/>
        <v>52596000</v>
      </c>
      <c r="N13146" s="1">
        <v>2</v>
      </c>
      <c r="O13146" s="1">
        <v>107506000</v>
      </c>
      <c r="P13146" s="1">
        <v>2</v>
      </c>
      <c r="Q13146" s="5">
        <f t="shared" si="773"/>
        <v>274</v>
      </c>
      <c r="R13146">
        <f t="shared" si="769"/>
        <v>14</v>
      </c>
    </row>
    <row r="13147" spans="1:18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770"/>
        <v>3370</v>
      </c>
      <c r="I13147" s="1"/>
      <c r="J13147" s="1">
        <v>1</v>
      </c>
      <c r="K13147" s="1">
        <f t="shared" si="771"/>
        <v>26300000</v>
      </c>
      <c r="L13147" s="1">
        <v>1</v>
      </c>
      <c r="M13147" s="1">
        <f t="shared" si="772"/>
        <v>52600000</v>
      </c>
      <c r="N13147" s="1">
        <v>2</v>
      </c>
      <c r="O13147" s="1">
        <v>107514000</v>
      </c>
      <c r="P13147" s="1">
        <v>2</v>
      </c>
      <c r="Q13147" s="5">
        <f t="shared" si="773"/>
        <v>274</v>
      </c>
      <c r="R13147">
        <f t="shared" si="769"/>
        <v>14</v>
      </c>
    </row>
    <row r="13148" spans="1:18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770"/>
        <v>3370</v>
      </c>
      <c r="I13148" s="1"/>
      <c r="J13148" s="1">
        <v>1</v>
      </c>
      <c r="K13148" s="1">
        <f t="shared" si="771"/>
        <v>26302000</v>
      </c>
      <c r="L13148" s="1">
        <v>1</v>
      </c>
      <c r="M13148" s="1">
        <f t="shared" si="772"/>
        <v>52604000</v>
      </c>
      <c r="N13148" s="1">
        <v>2</v>
      </c>
      <c r="O13148" s="1">
        <v>107522000</v>
      </c>
      <c r="P13148" s="1">
        <v>2</v>
      </c>
      <c r="Q13148" s="5">
        <f t="shared" si="773"/>
        <v>274</v>
      </c>
      <c r="R13148">
        <f t="shared" si="769"/>
        <v>14</v>
      </c>
    </row>
    <row r="13149" spans="1:18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770"/>
        <v>3370</v>
      </c>
      <c r="I13149" s="1"/>
      <c r="J13149" s="1">
        <v>1</v>
      </c>
      <c r="K13149" s="1">
        <f t="shared" si="771"/>
        <v>26304000</v>
      </c>
      <c r="L13149" s="1">
        <v>1</v>
      </c>
      <c r="M13149" s="1">
        <f t="shared" si="772"/>
        <v>52608000</v>
      </c>
      <c r="N13149" s="1">
        <v>2</v>
      </c>
      <c r="O13149" s="1">
        <v>107530000</v>
      </c>
      <c r="P13149" s="1">
        <v>2</v>
      </c>
      <c r="Q13149" s="5">
        <f t="shared" si="773"/>
        <v>274</v>
      </c>
      <c r="R13149">
        <f t="shared" si="769"/>
        <v>14</v>
      </c>
    </row>
    <row r="13150" spans="1:18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770"/>
        <v>3370</v>
      </c>
      <c r="I13150" s="1"/>
      <c r="J13150" s="1">
        <v>1</v>
      </c>
      <c r="K13150" s="1">
        <f t="shared" si="771"/>
        <v>26306000</v>
      </c>
      <c r="L13150" s="1">
        <v>1</v>
      </c>
      <c r="M13150" s="1">
        <f t="shared" si="772"/>
        <v>52612000</v>
      </c>
      <c r="N13150" s="1">
        <v>2</v>
      </c>
      <c r="O13150" s="1">
        <v>107538000</v>
      </c>
      <c r="P13150" s="1">
        <v>2</v>
      </c>
      <c r="Q13150" s="5">
        <f t="shared" si="773"/>
        <v>274</v>
      </c>
      <c r="R13150">
        <f t="shared" si="769"/>
        <v>14</v>
      </c>
    </row>
    <row r="13151" spans="1:18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770"/>
        <v>3370</v>
      </c>
      <c r="I13151" s="1"/>
      <c r="J13151" s="1">
        <v>1</v>
      </c>
      <c r="K13151" s="1">
        <f t="shared" si="771"/>
        <v>26308000</v>
      </c>
      <c r="L13151" s="1">
        <v>1</v>
      </c>
      <c r="M13151" s="1">
        <f t="shared" si="772"/>
        <v>52616000</v>
      </c>
      <c r="N13151" s="1">
        <v>2</v>
      </c>
      <c r="O13151" s="1">
        <v>107546000</v>
      </c>
      <c r="P13151" s="1">
        <v>2</v>
      </c>
      <c r="Q13151" s="5">
        <f t="shared" si="773"/>
        <v>274</v>
      </c>
      <c r="R13151">
        <f t="shared" si="769"/>
        <v>14</v>
      </c>
    </row>
    <row r="13152" spans="1:18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770"/>
        <v>3370</v>
      </c>
      <c r="I13152" s="1"/>
      <c r="J13152" s="1">
        <v>1</v>
      </c>
      <c r="K13152" s="1">
        <f t="shared" si="771"/>
        <v>26310000</v>
      </c>
      <c r="L13152" s="1">
        <v>1</v>
      </c>
      <c r="M13152" s="1">
        <f t="shared" si="772"/>
        <v>52620000</v>
      </c>
      <c r="N13152" s="1">
        <v>2</v>
      </c>
      <c r="O13152" s="1">
        <v>107554000</v>
      </c>
      <c r="P13152" s="1">
        <v>2</v>
      </c>
      <c r="Q13152" s="5">
        <f t="shared" si="773"/>
        <v>274</v>
      </c>
      <c r="R13152">
        <f t="shared" si="769"/>
        <v>14</v>
      </c>
    </row>
    <row r="13153" spans="1:18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770"/>
        <v>3380</v>
      </c>
      <c r="I13153" s="1"/>
      <c r="J13153" s="1">
        <v>1</v>
      </c>
      <c r="K13153" s="1">
        <f t="shared" si="771"/>
        <v>26312000</v>
      </c>
      <c r="L13153" s="1">
        <v>1</v>
      </c>
      <c r="M13153" s="1">
        <f t="shared" si="772"/>
        <v>52624000</v>
      </c>
      <c r="N13153" s="1">
        <v>2</v>
      </c>
      <c r="O13153" s="1">
        <v>107562000</v>
      </c>
      <c r="P13153" s="1">
        <v>2</v>
      </c>
      <c r="Q13153" s="5">
        <f t="shared" si="773"/>
        <v>275</v>
      </c>
      <c r="R13153">
        <f t="shared" si="769"/>
        <v>14</v>
      </c>
    </row>
    <row r="13154" spans="1:18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770"/>
        <v>3380</v>
      </c>
      <c r="I13154" s="1"/>
      <c r="J13154" s="1">
        <v>1</v>
      </c>
      <c r="K13154" s="1">
        <f t="shared" si="771"/>
        <v>26314000</v>
      </c>
      <c r="L13154" s="1">
        <v>1</v>
      </c>
      <c r="M13154" s="1">
        <f t="shared" si="772"/>
        <v>52628000</v>
      </c>
      <c r="N13154" s="1">
        <v>2</v>
      </c>
      <c r="O13154" s="1">
        <v>107570000</v>
      </c>
      <c r="P13154" s="1">
        <v>2</v>
      </c>
      <c r="Q13154" s="5">
        <f t="shared" si="773"/>
        <v>275</v>
      </c>
      <c r="R13154">
        <f t="shared" si="769"/>
        <v>14</v>
      </c>
    </row>
    <row r="13155" spans="1:18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770"/>
        <v>3380</v>
      </c>
      <c r="I13155" s="1"/>
      <c r="J13155" s="1">
        <v>1</v>
      </c>
      <c r="K13155" s="1">
        <f t="shared" si="771"/>
        <v>26316000</v>
      </c>
      <c r="L13155" s="1">
        <v>1</v>
      </c>
      <c r="M13155" s="1">
        <f t="shared" si="772"/>
        <v>52632000</v>
      </c>
      <c r="N13155" s="1">
        <v>2</v>
      </c>
      <c r="O13155" s="1">
        <v>107578000</v>
      </c>
      <c r="P13155" s="1">
        <v>2</v>
      </c>
      <c r="Q13155" s="5">
        <f t="shared" si="773"/>
        <v>275</v>
      </c>
      <c r="R13155">
        <f t="shared" si="769"/>
        <v>14</v>
      </c>
    </row>
    <row r="13156" spans="1:18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770"/>
        <v>3380</v>
      </c>
      <c r="I13156" s="1"/>
      <c r="J13156" s="1">
        <v>1</v>
      </c>
      <c r="K13156" s="1">
        <f t="shared" si="771"/>
        <v>26318000</v>
      </c>
      <c r="L13156" s="1">
        <v>1</v>
      </c>
      <c r="M13156" s="1">
        <f t="shared" si="772"/>
        <v>52636000</v>
      </c>
      <c r="N13156" s="1">
        <v>2</v>
      </c>
      <c r="O13156" s="1">
        <v>107586000</v>
      </c>
      <c r="P13156" s="1">
        <v>2</v>
      </c>
      <c r="Q13156" s="5">
        <f t="shared" si="773"/>
        <v>275</v>
      </c>
      <c r="R13156">
        <f t="shared" si="769"/>
        <v>14</v>
      </c>
    </row>
    <row r="13157" spans="1:18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770"/>
        <v>3380</v>
      </c>
      <c r="I13157" s="1"/>
      <c r="J13157" s="1">
        <v>1</v>
      </c>
      <c r="K13157" s="1">
        <f t="shared" si="771"/>
        <v>26320000</v>
      </c>
      <c r="L13157" s="1">
        <v>1</v>
      </c>
      <c r="M13157" s="1">
        <f t="shared" si="772"/>
        <v>52640000</v>
      </c>
      <c r="N13157" s="1">
        <v>2</v>
      </c>
      <c r="O13157" s="1">
        <v>107594000</v>
      </c>
      <c r="P13157" s="1">
        <v>2</v>
      </c>
      <c r="Q13157" s="5">
        <f t="shared" si="773"/>
        <v>275</v>
      </c>
      <c r="R13157">
        <f t="shared" si="769"/>
        <v>14</v>
      </c>
    </row>
    <row r="13158" spans="1:18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770"/>
        <v>3380</v>
      </c>
      <c r="I13158" s="1"/>
      <c r="J13158" s="1">
        <v>1</v>
      </c>
      <c r="K13158" s="1">
        <f t="shared" si="771"/>
        <v>26322000</v>
      </c>
      <c r="L13158" s="1">
        <v>1</v>
      </c>
      <c r="M13158" s="1">
        <f t="shared" si="772"/>
        <v>52644000</v>
      </c>
      <c r="N13158" s="1">
        <v>2</v>
      </c>
      <c r="O13158" s="1">
        <v>107602000</v>
      </c>
      <c r="P13158" s="1">
        <v>2</v>
      </c>
      <c r="Q13158" s="5">
        <f t="shared" si="773"/>
        <v>275</v>
      </c>
      <c r="R13158">
        <f t="shared" si="769"/>
        <v>14</v>
      </c>
    </row>
    <row r="13159" spans="1:18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770"/>
        <v>3380</v>
      </c>
      <c r="I13159" s="1"/>
      <c r="J13159" s="1">
        <v>1</v>
      </c>
      <c r="K13159" s="1">
        <f t="shared" si="771"/>
        <v>26324000</v>
      </c>
      <c r="L13159" s="1">
        <v>1</v>
      </c>
      <c r="M13159" s="1">
        <f t="shared" si="772"/>
        <v>52648000</v>
      </c>
      <c r="N13159" s="1">
        <v>2</v>
      </c>
      <c r="O13159" s="1">
        <v>107610000</v>
      </c>
      <c r="P13159" s="1">
        <v>2</v>
      </c>
      <c r="Q13159" s="5">
        <f t="shared" si="773"/>
        <v>275</v>
      </c>
      <c r="R13159">
        <f t="shared" si="769"/>
        <v>14</v>
      </c>
    </row>
    <row r="13160" spans="1:18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770"/>
        <v>3380</v>
      </c>
      <c r="I13160" s="1"/>
      <c r="J13160" s="1">
        <v>1</v>
      </c>
      <c r="K13160" s="1">
        <f t="shared" si="771"/>
        <v>26326000</v>
      </c>
      <c r="L13160" s="1">
        <v>1</v>
      </c>
      <c r="M13160" s="1">
        <f t="shared" si="772"/>
        <v>52652000</v>
      </c>
      <c r="N13160" s="1">
        <v>2</v>
      </c>
      <c r="O13160" s="1">
        <v>107618000</v>
      </c>
      <c r="P13160" s="1">
        <v>2</v>
      </c>
      <c r="Q13160" s="5">
        <f t="shared" si="773"/>
        <v>275</v>
      </c>
      <c r="R13160">
        <f t="shared" si="769"/>
        <v>14</v>
      </c>
    </row>
    <row r="13161" spans="1:18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770"/>
        <v>3380</v>
      </c>
      <c r="I13161" s="1"/>
      <c r="J13161" s="1">
        <v>1</v>
      </c>
      <c r="K13161" s="1">
        <f t="shared" si="771"/>
        <v>26328000</v>
      </c>
      <c r="L13161" s="1">
        <v>1</v>
      </c>
      <c r="M13161" s="1">
        <f t="shared" si="772"/>
        <v>52656000</v>
      </c>
      <c r="N13161" s="1">
        <v>2</v>
      </c>
      <c r="O13161" s="1">
        <v>107626000</v>
      </c>
      <c r="P13161" s="1">
        <v>2</v>
      </c>
      <c r="Q13161" s="5">
        <f t="shared" si="773"/>
        <v>275</v>
      </c>
      <c r="R13161">
        <f t="shared" si="769"/>
        <v>14</v>
      </c>
    </row>
    <row r="13162" spans="1:18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770"/>
        <v>3380</v>
      </c>
      <c r="I13162" s="1"/>
      <c r="J13162" s="1">
        <v>1</v>
      </c>
      <c r="K13162" s="1">
        <f t="shared" si="771"/>
        <v>26330000</v>
      </c>
      <c r="L13162" s="1">
        <v>1</v>
      </c>
      <c r="M13162" s="1">
        <f t="shared" si="772"/>
        <v>52660000</v>
      </c>
      <c r="N13162" s="1">
        <v>2</v>
      </c>
      <c r="O13162" s="1">
        <v>107634000</v>
      </c>
      <c r="P13162" s="1">
        <v>2</v>
      </c>
      <c r="Q13162" s="5">
        <f t="shared" si="773"/>
        <v>275</v>
      </c>
      <c r="R13162">
        <f t="shared" si="769"/>
        <v>14</v>
      </c>
    </row>
    <row r="13163" spans="1:18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770"/>
        <v>3380</v>
      </c>
      <c r="I13163" s="1"/>
      <c r="J13163" s="1">
        <v>1</v>
      </c>
      <c r="K13163" s="1">
        <f t="shared" si="771"/>
        <v>26332000</v>
      </c>
      <c r="L13163" s="1">
        <v>1</v>
      </c>
      <c r="M13163" s="1">
        <f t="shared" si="772"/>
        <v>52664000</v>
      </c>
      <c r="N13163" s="1">
        <v>2</v>
      </c>
      <c r="O13163" s="1">
        <v>107642000</v>
      </c>
      <c r="P13163" s="1">
        <v>2</v>
      </c>
      <c r="Q13163" s="5">
        <f t="shared" si="773"/>
        <v>275</v>
      </c>
      <c r="R13163">
        <f t="shared" si="769"/>
        <v>14</v>
      </c>
    </row>
    <row r="13164" spans="1:18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770"/>
        <v>3380</v>
      </c>
      <c r="I13164" s="1"/>
      <c r="J13164" s="1">
        <v>1</v>
      </c>
      <c r="K13164" s="1">
        <f t="shared" si="771"/>
        <v>26334000</v>
      </c>
      <c r="L13164" s="1">
        <v>1</v>
      </c>
      <c r="M13164" s="1">
        <f t="shared" si="772"/>
        <v>52668000</v>
      </c>
      <c r="N13164" s="1">
        <v>2</v>
      </c>
      <c r="O13164" s="1">
        <v>107650000</v>
      </c>
      <c r="P13164" s="1">
        <v>2</v>
      </c>
      <c r="Q13164" s="5">
        <f t="shared" si="773"/>
        <v>275</v>
      </c>
      <c r="R13164">
        <f t="shared" si="769"/>
        <v>14</v>
      </c>
    </row>
    <row r="13165" spans="1:18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770"/>
        <v>3380</v>
      </c>
      <c r="I13165" s="1"/>
      <c r="J13165" s="1">
        <v>1</v>
      </c>
      <c r="K13165" s="1">
        <f t="shared" si="771"/>
        <v>26336000</v>
      </c>
      <c r="L13165" s="1">
        <v>1</v>
      </c>
      <c r="M13165" s="1">
        <f t="shared" si="772"/>
        <v>52672000</v>
      </c>
      <c r="N13165" s="1">
        <v>2</v>
      </c>
      <c r="O13165" s="1">
        <v>107658000</v>
      </c>
      <c r="P13165" s="1">
        <v>2</v>
      </c>
      <c r="Q13165" s="5">
        <f t="shared" si="773"/>
        <v>275</v>
      </c>
      <c r="R13165">
        <f t="shared" si="769"/>
        <v>14</v>
      </c>
    </row>
    <row r="13166" spans="1:18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770"/>
        <v>3380</v>
      </c>
      <c r="I13166" s="1"/>
      <c r="J13166" s="1">
        <v>1</v>
      </c>
      <c r="K13166" s="1">
        <f t="shared" si="771"/>
        <v>26338000</v>
      </c>
      <c r="L13166" s="1">
        <v>1</v>
      </c>
      <c r="M13166" s="1">
        <f t="shared" si="772"/>
        <v>52676000</v>
      </c>
      <c r="N13166" s="1">
        <v>2</v>
      </c>
      <c r="O13166" s="1">
        <v>107666000</v>
      </c>
      <c r="P13166" s="1">
        <v>2</v>
      </c>
      <c r="Q13166" s="5">
        <f t="shared" si="773"/>
        <v>275</v>
      </c>
      <c r="R13166">
        <f t="shared" si="769"/>
        <v>14</v>
      </c>
    </row>
    <row r="13167" spans="1:18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770"/>
        <v>3380</v>
      </c>
      <c r="I13167" s="1"/>
      <c r="J13167" s="1">
        <v>1</v>
      </c>
      <c r="K13167" s="1">
        <f t="shared" si="771"/>
        <v>26340000</v>
      </c>
      <c r="L13167" s="1">
        <v>1</v>
      </c>
      <c r="M13167" s="1">
        <f t="shared" si="772"/>
        <v>52680000</v>
      </c>
      <c r="N13167" s="1">
        <v>2</v>
      </c>
      <c r="O13167" s="1">
        <v>107674000</v>
      </c>
      <c r="P13167" s="1">
        <v>2</v>
      </c>
      <c r="Q13167" s="5">
        <f t="shared" si="773"/>
        <v>275</v>
      </c>
      <c r="R13167">
        <f t="shared" si="769"/>
        <v>14</v>
      </c>
    </row>
    <row r="13168" spans="1:18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770"/>
        <v>3380</v>
      </c>
      <c r="I13168" s="1"/>
      <c r="J13168" s="1">
        <v>1</v>
      </c>
      <c r="K13168" s="1">
        <f t="shared" si="771"/>
        <v>26342000</v>
      </c>
      <c r="L13168" s="1">
        <v>1</v>
      </c>
      <c r="M13168" s="1">
        <f t="shared" si="772"/>
        <v>52684000</v>
      </c>
      <c r="N13168" s="1">
        <v>2</v>
      </c>
      <c r="O13168" s="1">
        <v>107682000</v>
      </c>
      <c r="P13168" s="1">
        <v>2</v>
      </c>
      <c r="Q13168" s="5">
        <f t="shared" si="773"/>
        <v>275</v>
      </c>
      <c r="R13168">
        <f t="shared" si="769"/>
        <v>14</v>
      </c>
    </row>
    <row r="13169" spans="1:18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770"/>
        <v>3380</v>
      </c>
      <c r="I13169" s="1"/>
      <c r="J13169" s="1">
        <v>1</v>
      </c>
      <c r="K13169" s="1">
        <f t="shared" si="771"/>
        <v>26344000</v>
      </c>
      <c r="L13169" s="1">
        <v>1</v>
      </c>
      <c r="M13169" s="1">
        <f t="shared" si="772"/>
        <v>52688000</v>
      </c>
      <c r="N13169" s="1">
        <v>2</v>
      </c>
      <c r="O13169" s="1">
        <v>107690000</v>
      </c>
      <c r="P13169" s="1">
        <v>2</v>
      </c>
      <c r="Q13169" s="5">
        <f t="shared" si="773"/>
        <v>275</v>
      </c>
      <c r="R13169">
        <f t="shared" si="769"/>
        <v>14</v>
      </c>
    </row>
    <row r="13170" spans="1:18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770"/>
        <v>3380</v>
      </c>
      <c r="I13170" s="1"/>
      <c r="J13170" s="1">
        <v>1</v>
      </c>
      <c r="K13170" s="1">
        <f t="shared" si="771"/>
        <v>26346000</v>
      </c>
      <c r="L13170" s="1">
        <v>1</v>
      </c>
      <c r="M13170" s="1">
        <f t="shared" si="772"/>
        <v>52692000</v>
      </c>
      <c r="N13170" s="1">
        <v>2</v>
      </c>
      <c r="O13170" s="1">
        <v>107698000</v>
      </c>
      <c r="P13170" s="1">
        <v>2</v>
      </c>
      <c r="Q13170" s="5">
        <f t="shared" si="773"/>
        <v>275</v>
      </c>
      <c r="R13170">
        <f t="shared" si="769"/>
        <v>14</v>
      </c>
    </row>
    <row r="13171" spans="1:18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770"/>
        <v>3380</v>
      </c>
      <c r="I13171" s="1"/>
      <c r="J13171" s="1">
        <v>1</v>
      </c>
      <c r="K13171" s="1">
        <f t="shared" si="771"/>
        <v>26348000</v>
      </c>
      <c r="L13171" s="1">
        <v>1</v>
      </c>
      <c r="M13171" s="1">
        <f t="shared" si="772"/>
        <v>52696000</v>
      </c>
      <c r="N13171" s="1">
        <v>2</v>
      </c>
      <c r="O13171" s="1">
        <v>107706000</v>
      </c>
      <c r="P13171" s="1">
        <v>2</v>
      </c>
      <c r="Q13171" s="5">
        <f t="shared" si="773"/>
        <v>275</v>
      </c>
      <c r="R13171">
        <f t="shared" si="769"/>
        <v>14</v>
      </c>
    </row>
    <row r="13172" spans="1:18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770"/>
        <v>3380</v>
      </c>
      <c r="I13172" s="1"/>
      <c r="J13172" s="1">
        <v>1</v>
      </c>
      <c r="K13172" s="1">
        <f t="shared" si="771"/>
        <v>26350000</v>
      </c>
      <c r="L13172" s="1">
        <v>1</v>
      </c>
      <c r="M13172" s="1">
        <f t="shared" si="772"/>
        <v>52700000</v>
      </c>
      <c r="N13172" s="1">
        <v>2</v>
      </c>
      <c r="O13172" s="1">
        <v>107714000</v>
      </c>
      <c r="P13172" s="1">
        <v>2</v>
      </c>
      <c r="Q13172" s="5">
        <f t="shared" si="773"/>
        <v>275</v>
      </c>
      <c r="R13172">
        <f t="shared" si="769"/>
        <v>14</v>
      </c>
    </row>
    <row r="13173" spans="1:18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770"/>
        <v>3380</v>
      </c>
      <c r="I13173" s="1"/>
      <c r="J13173" s="1">
        <v>1</v>
      </c>
      <c r="K13173" s="1">
        <f t="shared" si="771"/>
        <v>26352000</v>
      </c>
      <c r="L13173" s="1">
        <v>1</v>
      </c>
      <c r="M13173" s="1">
        <f t="shared" si="772"/>
        <v>52704000</v>
      </c>
      <c r="N13173" s="1">
        <v>2</v>
      </c>
      <c r="O13173" s="1">
        <v>107722000</v>
      </c>
      <c r="P13173" s="1">
        <v>2</v>
      </c>
      <c r="Q13173" s="5">
        <f t="shared" si="773"/>
        <v>275</v>
      </c>
      <c r="R13173">
        <f t="shared" si="769"/>
        <v>14</v>
      </c>
    </row>
    <row r="13174" spans="1:18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770"/>
        <v>3380</v>
      </c>
      <c r="I13174" s="1"/>
      <c r="J13174" s="1">
        <v>1</v>
      </c>
      <c r="K13174" s="1">
        <f t="shared" si="771"/>
        <v>26354000</v>
      </c>
      <c r="L13174" s="1">
        <v>1</v>
      </c>
      <c r="M13174" s="1">
        <f t="shared" si="772"/>
        <v>52708000</v>
      </c>
      <c r="N13174" s="1">
        <v>2</v>
      </c>
      <c r="O13174" s="1">
        <v>107730000</v>
      </c>
      <c r="P13174" s="1">
        <v>2</v>
      </c>
      <c r="Q13174" s="5">
        <f t="shared" si="773"/>
        <v>275</v>
      </c>
      <c r="R13174">
        <f t="shared" si="769"/>
        <v>14</v>
      </c>
    </row>
    <row r="13175" spans="1:18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770"/>
        <v>3380</v>
      </c>
      <c r="I13175" s="1"/>
      <c r="J13175" s="1">
        <v>1</v>
      </c>
      <c r="K13175" s="1">
        <f t="shared" si="771"/>
        <v>26356000</v>
      </c>
      <c r="L13175" s="1">
        <v>1</v>
      </c>
      <c r="M13175" s="1">
        <f t="shared" si="772"/>
        <v>52712000</v>
      </c>
      <c r="N13175" s="1">
        <v>2</v>
      </c>
      <c r="O13175" s="1">
        <v>107738000</v>
      </c>
      <c r="P13175" s="1">
        <v>2</v>
      </c>
      <c r="Q13175" s="5">
        <f t="shared" si="773"/>
        <v>275</v>
      </c>
      <c r="R13175">
        <f t="shared" si="769"/>
        <v>14</v>
      </c>
    </row>
    <row r="13176" spans="1:18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770"/>
        <v>3380</v>
      </c>
      <c r="I13176" s="1"/>
      <c r="J13176" s="1">
        <v>1</v>
      </c>
      <c r="K13176" s="1">
        <f t="shared" si="771"/>
        <v>26358000</v>
      </c>
      <c r="L13176" s="1">
        <v>1</v>
      </c>
      <c r="M13176" s="1">
        <f t="shared" si="772"/>
        <v>52716000</v>
      </c>
      <c r="N13176" s="1">
        <v>2</v>
      </c>
      <c r="O13176" s="1">
        <v>107746000</v>
      </c>
      <c r="P13176" s="1">
        <v>2</v>
      </c>
      <c r="Q13176" s="5">
        <f t="shared" si="773"/>
        <v>275</v>
      </c>
      <c r="R13176">
        <f t="shared" si="769"/>
        <v>14</v>
      </c>
    </row>
    <row r="13177" spans="1:18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770"/>
        <v>3380</v>
      </c>
      <c r="I13177" s="1"/>
      <c r="J13177" s="1">
        <v>1</v>
      </c>
      <c r="K13177" s="1">
        <f t="shared" si="771"/>
        <v>26360000</v>
      </c>
      <c r="L13177" s="1">
        <v>1</v>
      </c>
      <c r="M13177" s="1">
        <f t="shared" si="772"/>
        <v>52720000</v>
      </c>
      <c r="N13177" s="1">
        <v>2</v>
      </c>
      <c r="O13177" s="1">
        <v>107754000</v>
      </c>
      <c r="P13177" s="1">
        <v>2</v>
      </c>
      <c r="Q13177" s="5">
        <f t="shared" si="773"/>
        <v>275</v>
      </c>
      <c r="R13177">
        <f t="shared" si="769"/>
        <v>14</v>
      </c>
    </row>
    <row r="13178" spans="1:18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770"/>
        <v>3380</v>
      </c>
      <c r="I13178" s="1"/>
      <c r="J13178" s="1">
        <v>1</v>
      </c>
      <c r="K13178" s="1">
        <f t="shared" si="771"/>
        <v>26362000</v>
      </c>
      <c r="L13178" s="1">
        <v>1</v>
      </c>
      <c r="M13178" s="1">
        <f t="shared" si="772"/>
        <v>52724000</v>
      </c>
      <c r="N13178" s="1">
        <v>2</v>
      </c>
      <c r="O13178" s="1">
        <v>107762000</v>
      </c>
      <c r="P13178" s="1">
        <v>2</v>
      </c>
      <c r="Q13178" s="5">
        <f t="shared" si="773"/>
        <v>275</v>
      </c>
      <c r="R13178">
        <f t="shared" si="769"/>
        <v>14</v>
      </c>
    </row>
    <row r="13179" spans="1:18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770"/>
        <v>3380</v>
      </c>
      <c r="I13179" s="1"/>
      <c r="J13179" s="1">
        <v>1</v>
      </c>
      <c r="K13179" s="1">
        <f t="shared" si="771"/>
        <v>26364000</v>
      </c>
      <c r="L13179" s="1">
        <v>1</v>
      </c>
      <c r="M13179" s="1">
        <f t="shared" si="772"/>
        <v>52728000</v>
      </c>
      <c r="N13179" s="1">
        <v>2</v>
      </c>
      <c r="O13179" s="1">
        <v>107770000</v>
      </c>
      <c r="P13179" s="1">
        <v>2</v>
      </c>
      <c r="Q13179" s="5">
        <f t="shared" si="773"/>
        <v>275</v>
      </c>
      <c r="R13179">
        <f t="shared" si="769"/>
        <v>14</v>
      </c>
    </row>
    <row r="13180" spans="1:18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770"/>
        <v>3380</v>
      </c>
      <c r="I13180" s="1"/>
      <c r="J13180" s="1">
        <v>1</v>
      </c>
      <c r="K13180" s="1">
        <f t="shared" si="771"/>
        <v>26366000</v>
      </c>
      <c r="L13180" s="1">
        <v>1</v>
      </c>
      <c r="M13180" s="1">
        <f t="shared" si="772"/>
        <v>52732000</v>
      </c>
      <c r="N13180" s="1">
        <v>2</v>
      </c>
      <c r="O13180" s="1">
        <v>107778000</v>
      </c>
      <c r="P13180" s="1">
        <v>2</v>
      </c>
      <c r="Q13180" s="5">
        <f t="shared" si="773"/>
        <v>275</v>
      </c>
      <c r="R13180">
        <f t="shared" si="769"/>
        <v>14</v>
      </c>
    </row>
    <row r="13181" spans="1:18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770"/>
        <v>3380</v>
      </c>
      <c r="I13181" s="1"/>
      <c r="J13181" s="1">
        <v>1</v>
      </c>
      <c r="K13181" s="1">
        <f t="shared" si="771"/>
        <v>26368000</v>
      </c>
      <c r="L13181" s="1">
        <v>1</v>
      </c>
      <c r="M13181" s="1">
        <f t="shared" si="772"/>
        <v>52736000</v>
      </c>
      <c r="N13181" s="1">
        <v>2</v>
      </c>
      <c r="O13181" s="1">
        <v>107786000</v>
      </c>
      <c r="P13181" s="1">
        <v>2</v>
      </c>
      <c r="Q13181" s="5">
        <f t="shared" si="773"/>
        <v>275</v>
      </c>
      <c r="R13181">
        <f t="shared" si="769"/>
        <v>14</v>
      </c>
    </row>
    <row r="13182" spans="1:18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770"/>
        <v>3380</v>
      </c>
      <c r="I13182" s="1"/>
      <c r="J13182" s="1">
        <v>1</v>
      </c>
      <c r="K13182" s="1">
        <f t="shared" si="771"/>
        <v>26370000</v>
      </c>
      <c r="L13182" s="1">
        <v>1</v>
      </c>
      <c r="M13182" s="1">
        <f t="shared" si="772"/>
        <v>52740000</v>
      </c>
      <c r="N13182" s="1">
        <v>2</v>
      </c>
      <c r="O13182" s="1">
        <v>107794000</v>
      </c>
      <c r="P13182" s="1">
        <v>2</v>
      </c>
      <c r="Q13182" s="5">
        <f t="shared" si="773"/>
        <v>275</v>
      </c>
      <c r="R13182">
        <f t="shared" si="769"/>
        <v>14</v>
      </c>
    </row>
    <row r="13183" spans="1:18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770"/>
        <v>3380</v>
      </c>
      <c r="I13183" s="1"/>
      <c r="J13183" s="1">
        <v>1</v>
      </c>
      <c r="K13183" s="1">
        <f t="shared" si="771"/>
        <v>26372000</v>
      </c>
      <c r="L13183" s="1">
        <v>1</v>
      </c>
      <c r="M13183" s="1">
        <f t="shared" si="772"/>
        <v>52744000</v>
      </c>
      <c r="N13183" s="1">
        <v>2</v>
      </c>
      <c r="O13183" s="1">
        <v>107802000</v>
      </c>
      <c r="P13183" s="1">
        <v>2</v>
      </c>
      <c r="Q13183" s="5">
        <f t="shared" si="773"/>
        <v>275</v>
      </c>
      <c r="R13183">
        <f t="shared" si="769"/>
        <v>14</v>
      </c>
    </row>
    <row r="13184" spans="1:18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770"/>
        <v>3380</v>
      </c>
      <c r="I13184" s="1"/>
      <c r="J13184" s="1">
        <v>1</v>
      </c>
      <c r="K13184" s="1">
        <f t="shared" si="771"/>
        <v>26374000</v>
      </c>
      <c r="L13184" s="1">
        <v>1</v>
      </c>
      <c r="M13184" s="1">
        <f t="shared" si="772"/>
        <v>52748000</v>
      </c>
      <c r="N13184" s="1">
        <v>2</v>
      </c>
      <c r="O13184" s="1">
        <v>107810000</v>
      </c>
      <c r="P13184" s="1">
        <v>2</v>
      </c>
      <c r="Q13184" s="5">
        <f t="shared" si="773"/>
        <v>275</v>
      </c>
      <c r="R13184">
        <f t="shared" si="769"/>
        <v>14</v>
      </c>
    </row>
    <row r="13185" spans="1:18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770"/>
        <v>3380</v>
      </c>
      <c r="I13185" s="1"/>
      <c r="J13185" s="1">
        <v>1</v>
      </c>
      <c r="K13185" s="1">
        <f t="shared" si="771"/>
        <v>26376000</v>
      </c>
      <c r="L13185" s="1">
        <v>1</v>
      </c>
      <c r="M13185" s="1">
        <f t="shared" si="772"/>
        <v>52752000</v>
      </c>
      <c r="N13185" s="1">
        <v>2</v>
      </c>
      <c r="O13185" s="1">
        <v>107818000</v>
      </c>
      <c r="P13185" s="1">
        <v>2</v>
      </c>
      <c r="Q13185" s="5">
        <f t="shared" si="773"/>
        <v>275</v>
      </c>
      <c r="R13185">
        <f t="shared" si="769"/>
        <v>14</v>
      </c>
    </row>
    <row r="13186" spans="1:18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770"/>
        <v>3380</v>
      </c>
      <c r="I13186" s="1"/>
      <c r="J13186" s="1">
        <v>1</v>
      </c>
      <c r="K13186" s="1">
        <f t="shared" si="771"/>
        <v>26378000</v>
      </c>
      <c r="L13186" s="1">
        <v>1</v>
      </c>
      <c r="M13186" s="1">
        <f t="shared" si="772"/>
        <v>52756000</v>
      </c>
      <c r="N13186" s="1">
        <v>2</v>
      </c>
      <c r="O13186" s="1">
        <v>107826000</v>
      </c>
      <c r="P13186" s="1">
        <v>2</v>
      </c>
      <c r="Q13186" s="5">
        <f t="shared" si="773"/>
        <v>275</v>
      </c>
      <c r="R13186">
        <f t="shared" si="769"/>
        <v>14</v>
      </c>
    </row>
    <row r="13187" spans="1:18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770"/>
        <v>3380</v>
      </c>
      <c r="I13187" s="1"/>
      <c r="J13187" s="1">
        <v>1</v>
      </c>
      <c r="K13187" s="1">
        <f t="shared" si="771"/>
        <v>26380000</v>
      </c>
      <c r="L13187" s="1">
        <v>1</v>
      </c>
      <c r="M13187" s="1">
        <f t="shared" si="772"/>
        <v>52760000</v>
      </c>
      <c r="N13187" s="1">
        <v>2</v>
      </c>
      <c r="O13187" s="1">
        <v>107834000</v>
      </c>
      <c r="P13187" s="1">
        <v>2</v>
      </c>
      <c r="Q13187" s="5">
        <f t="shared" si="773"/>
        <v>275</v>
      </c>
      <c r="R13187">
        <f t="shared" ref="R13187:R13250" si="774">QUOTIENT(A13187,1000)+1</f>
        <v>14</v>
      </c>
    </row>
    <row r="13188" spans="1:18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770"/>
        <v>3380</v>
      </c>
      <c r="I13188" s="1"/>
      <c r="J13188" s="1">
        <v>1</v>
      </c>
      <c r="K13188" s="1">
        <f t="shared" si="771"/>
        <v>26382000</v>
      </c>
      <c r="L13188" s="1">
        <v>1</v>
      </c>
      <c r="M13188" s="1">
        <f t="shared" si="772"/>
        <v>52764000</v>
      </c>
      <c r="N13188" s="1">
        <v>2</v>
      </c>
      <c r="O13188" s="1">
        <v>107842000</v>
      </c>
      <c r="P13188" s="1">
        <v>2</v>
      </c>
      <c r="Q13188" s="5">
        <f t="shared" si="773"/>
        <v>275</v>
      </c>
      <c r="R13188">
        <f t="shared" si="774"/>
        <v>14</v>
      </c>
    </row>
    <row r="13189" spans="1:18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770"/>
        <v>3380</v>
      </c>
      <c r="I13189" s="1"/>
      <c r="J13189" s="1">
        <v>1</v>
      </c>
      <c r="K13189" s="1">
        <f t="shared" si="771"/>
        <v>26384000</v>
      </c>
      <c r="L13189" s="1">
        <v>1</v>
      </c>
      <c r="M13189" s="1">
        <f t="shared" si="772"/>
        <v>52768000</v>
      </c>
      <c r="N13189" s="1">
        <v>2</v>
      </c>
      <c r="O13189" s="1">
        <v>107850000</v>
      </c>
      <c r="P13189" s="1">
        <v>2</v>
      </c>
      <c r="Q13189" s="5">
        <f t="shared" si="773"/>
        <v>275</v>
      </c>
      <c r="R13189">
        <f t="shared" si="774"/>
        <v>14</v>
      </c>
    </row>
    <row r="13190" spans="1:18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770"/>
        <v>3380</v>
      </c>
      <c r="I13190" s="1"/>
      <c r="J13190" s="1">
        <v>1</v>
      </c>
      <c r="K13190" s="1">
        <f t="shared" si="771"/>
        <v>26386000</v>
      </c>
      <c r="L13190" s="1">
        <v>1</v>
      </c>
      <c r="M13190" s="1">
        <f t="shared" si="772"/>
        <v>52772000</v>
      </c>
      <c r="N13190" s="1">
        <v>2</v>
      </c>
      <c r="O13190" s="1">
        <v>107858000</v>
      </c>
      <c r="P13190" s="1">
        <v>2</v>
      </c>
      <c r="Q13190" s="5">
        <f t="shared" si="773"/>
        <v>275</v>
      </c>
      <c r="R13190">
        <f t="shared" si="774"/>
        <v>14</v>
      </c>
    </row>
    <row r="13191" spans="1:18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770"/>
        <v>3380</v>
      </c>
      <c r="I13191" s="1"/>
      <c r="J13191" s="1">
        <v>1</v>
      </c>
      <c r="K13191" s="1">
        <f t="shared" si="771"/>
        <v>26388000</v>
      </c>
      <c r="L13191" s="1">
        <v>1</v>
      </c>
      <c r="M13191" s="1">
        <f t="shared" si="772"/>
        <v>52776000</v>
      </c>
      <c r="N13191" s="1">
        <v>2</v>
      </c>
      <c r="O13191" s="1">
        <v>107866000</v>
      </c>
      <c r="P13191" s="1">
        <v>2</v>
      </c>
      <c r="Q13191" s="5">
        <f t="shared" si="773"/>
        <v>275</v>
      </c>
      <c r="R13191">
        <f t="shared" si="774"/>
        <v>14</v>
      </c>
    </row>
    <row r="13192" spans="1:18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770"/>
        <v>3380</v>
      </c>
      <c r="I13192" s="1"/>
      <c r="J13192" s="1">
        <v>1</v>
      </c>
      <c r="K13192" s="1">
        <f t="shared" si="771"/>
        <v>26390000</v>
      </c>
      <c r="L13192" s="1">
        <v>1</v>
      </c>
      <c r="M13192" s="1">
        <f t="shared" si="772"/>
        <v>52780000</v>
      </c>
      <c r="N13192" s="1">
        <v>2</v>
      </c>
      <c r="O13192" s="1">
        <v>107874000</v>
      </c>
      <c r="P13192" s="1">
        <v>2</v>
      </c>
      <c r="Q13192" s="5">
        <f t="shared" si="773"/>
        <v>275</v>
      </c>
      <c r="R13192">
        <f t="shared" si="774"/>
        <v>14</v>
      </c>
    </row>
    <row r="13193" spans="1:18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770"/>
        <v>3380</v>
      </c>
      <c r="I13193" s="1"/>
      <c r="J13193" s="1">
        <v>1</v>
      </c>
      <c r="K13193" s="1">
        <f t="shared" si="771"/>
        <v>26392000</v>
      </c>
      <c r="L13193" s="1">
        <v>1</v>
      </c>
      <c r="M13193" s="1">
        <f t="shared" si="772"/>
        <v>52784000</v>
      </c>
      <c r="N13193" s="1">
        <v>2</v>
      </c>
      <c r="O13193" s="1">
        <v>107882000</v>
      </c>
      <c r="P13193" s="1">
        <v>2</v>
      </c>
      <c r="Q13193" s="5">
        <f t="shared" si="773"/>
        <v>275</v>
      </c>
      <c r="R13193">
        <f t="shared" si="774"/>
        <v>14</v>
      </c>
    </row>
    <row r="13194" spans="1:18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770"/>
        <v>3380</v>
      </c>
      <c r="I13194" s="1"/>
      <c r="J13194" s="1">
        <v>1</v>
      </c>
      <c r="K13194" s="1">
        <f t="shared" si="771"/>
        <v>26394000</v>
      </c>
      <c r="L13194" s="1">
        <v>1</v>
      </c>
      <c r="M13194" s="1">
        <f t="shared" si="772"/>
        <v>52788000</v>
      </c>
      <c r="N13194" s="1">
        <v>2</v>
      </c>
      <c r="O13194" s="1">
        <v>107890000</v>
      </c>
      <c r="P13194" s="1">
        <v>2</v>
      </c>
      <c r="Q13194" s="5">
        <f t="shared" si="773"/>
        <v>275</v>
      </c>
      <c r="R13194">
        <f t="shared" si="774"/>
        <v>14</v>
      </c>
    </row>
    <row r="13195" spans="1:18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770"/>
        <v>3380</v>
      </c>
      <c r="I13195" s="1"/>
      <c r="J13195" s="1">
        <v>1</v>
      </c>
      <c r="K13195" s="1">
        <f t="shared" si="771"/>
        <v>26396000</v>
      </c>
      <c r="L13195" s="1">
        <v>1</v>
      </c>
      <c r="M13195" s="1">
        <f t="shared" si="772"/>
        <v>52792000</v>
      </c>
      <c r="N13195" s="1">
        <v>2</v>
      </c>
      <c r="O13195" s="1">
        <v>107898000</v>
      </c>
      <c r="P13195" s="1">
        <v>2</v>
      </c>
      <c r="Q13195" s="5">
        <f t="shared" si="773"/>
        <v>275</v>
      </c>
      <c r="R13195">
        <f t="shared" si="774"/>
        <v>14</v>
      </c>
    </row>
    <row r="13196" spans="1:18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770"/>
        <v>3380</v>
      </c>
      <c r="I13196" s="1"/>
      <c r="J13196" s="1">
        <v>1</v>
      </c>
      <c r="K13196" s="1">
        <f t="shared" si="771"/>
        <v>26398000</v>
      </c>
      <c r="L13196" s="1">
        <v>1</v>
      </c>
      <c r="M13196" s="1">
        <f t="shared" si="772"/>
        <v>52796000</v>
      </c>
      <c r="N13196" s="1">
        <v>2</v>
      </c>
      <c r="O13196" s="1">
        <v>107906000</v>
      </c>
      <c r="P13196" s="1">
        <v>2</v>
      </c>
      <c r="Q13196" s="5">
        <f t="shared" si="773"/>
        <v>275</v>
      </c>
      <c r="R13196">
        <f t="shared" si="774"/>
        <v>14</v>
      </c>
    </row>
    <row r="13197" spans="1:18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770"/>
        <v>3380</v>
      </c>
      <c r="I13197" s="1"/>
      <c r="J13197" s="1">
        <v>1</v>
      </c>
      <c r="K13197" s="1">
        <f t="shared" si="771"/>
        <v>26400000</v>
      </c>
      <c r="L13197" s="1">
        <v>1</v>
      </c>
      <c r="M13197" s="1">
        <f t="shared" si="772"/>
        <v>52800000</v>
      </c>
      <c r="N13197" s="1">
        <v>2</v>
      </c>
      <c r="O13197" s="1">
        <v>107914000</v>
      </c>
      <c r="P13197" s="1">
        <v>2</v>
      </c>
      <c r="Q13197" s="5">
        <f t="shared" si="773"/>
        <v>275</v>
      </c>
      <c r="R13197">
        <f t="shared" si="774"/>
        <v>14</v>
      </c>
    </row>
    <row r="13198" spans="1:18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770"/>
        <v>3380</v>
      </c>
      <c r="I13198" s="1"/>
      <c r="J13198" s="1">
        <v>1</v>
      </c>
      <c r="K13198" s="1">
        <f t="shared" si="771"/>
        <v>26402000</v>
      </c>
      <c r="L13198" s="1">
        <v>1</v>
      </c>
      <c r="M13198" s="1">
        <f t="shared" si="772"/>
        <v>52804000</v>
      </c>
      <c r="N13198" s="1">
        <v>2</v>
      </c>
      <c r="O13198" s="1">
        <v>107922000</v>
      </c>
      <c r="P13198" s="1">
        <v>2</v>
      </c>
      <c r="Q13198" s="5">
        <f t="shared" si="773"/>
        <v>275</v>
      </c>
      <c r="R13198">
        <f t="shared" si="774"/>
        <v>14</v>
      </c>
    </row>
    <row r="13199" spans="1:18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775">ROUNDDOWN(A13198/50*10+750,-1)</f>
        <v>3380</v>
      </c>
      <c r="I13199" s="1"/>
      <c r="J13199" s="1">
        <v>1</v>
      </c>
      <c r="K13199" s="1">
        <f t="shared" ref="K13199:K13202" si="776">10000+A13199*2000</f>
        <v>26404000</v>
      </c>
      <c r="L13199" s="1">
        <v>1</v>
      </c>
      <c r="M13199" s="1">
        <f t="shared" ref="M13199:M13202" si="777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778">ROUNDDOWN(A13198/50+12,0)</f>
        <v>275</v>
      </c>
      <c r="R13199">
        <f t="shared" si="774"/>
        <v>14</v>
      </c>
    </row>
    <row r="13200" spans="1:18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775"/>
        <v>3380</v>
      </c>
      <c r="I13200" s="1"/>
      <c r="J13200" s="1">
        <v>1</v>
      </c>
      <c r="K13200" s="1">
        <f t="shared" si="776"/>
        <v>26406000</v>
      </c>
      <c r="L13200" s="1">
        <v>1</v>
      </c>
      <c r="M13200" s="1">
        <f t="shared" si="777"/>
        <v>52812000</v>
      </c>
      <c r="N13200" s="1">
        <v>2</v>
      </c>
      <c r="O13200" s="1">
        <v>107938000</v>
      </c>
      <c r="P13200" s="1">
        <v>2</v>
      </c>
      <c r="Q13200" s="5">
        <f t="shared" si="778"/>
        <v>275</v>
      </c>
      <c r="R13200">
        <f t="shared" si="774"/>
        <v>14</v>
      </c>
    </row>
    <row r="13201" spans="1:18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775"/>
        <v>3380</v>
      </c>
      <c r="I13201" s="1"/>
      <c r="J13201" s="1">
        <v>1</v>
      </c>
      <c r="K13201" s="1">
        <f t="shared" si="776"/>
        <v>26408000</v>
      </c>
      <c r="L13201" s="1">
        <v>1</v>
      </c>
      <c r="M13201" s="1">
        <f t="shared" si="777"/>
        <v>52816000</v>
      </c>
      <c r="N13201" s="1">
        <v>2</v>
      </c>
      <c r="O13201" s="1">
        <v>107946000</v>
      </c>
      <c r="P13201" s="1">
        <v>2</v>
      </c>
      <c r="Q13201" s="5">
        <f t="shared" si="778"/>
        <v>275</v>
      </c>
      <c r="R13201">
        <f t="shared" si="774"/>
        <v>14</v>
      </c>
    </row>
    <row r="13202" spans="1:18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775"/>
        <v>3380</v>
      </c>
      <c r="I13202" s="1"/>
      <c r="J13202" s="1">
        <v>1</v>
      </c>
      <c r="K13202" s="1">
        <f t="shared" si="776"/>
        <v>26410000</v>
      </c>
      <c r="L13202" s="1">
        <v>1</v>
      </c>
      <c r="M13202" s="1">
        <f t="shared" si="777"/>
        <v>52820000</v>
      </c>
      <c r="N13202" s="1">
        <v>2</v>
      </c>
      <c r="O13202" s="1">
        <v>107954000</v>
      </c>
      <c r="P13202" s="1">
        <v>2</v>
      </c>
      <c r="Q13202" s="5">
        <f t="shared" si="778"/>
        <v>275</v>
      </c>
      <c r="R13202">
        <f t="shared" si="774"/>
        <v>14</v>
      </c>
    </row>
    <row r="13203" spans="1:18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779">ROUNDDOWN(A13202/50*10+750,-1)</f>
        <v>3390</v>
      </c>
      <c r="I13203" s="1"/>
      <c r="J13203" s="1">
        <v>1</v>
      </c>
      <c r="K13203" s="1">
        <f t="shared" ref="K13203:K13266" si="780">10000+A13203*2000</f>
        <v>26412000</v>
      </c>
      <c r="L13203" s="1">
        <v>1</v>
      </c>
      <c r="M13203" s="1">
        <f t="shared" ref="M13203:M13266" si="781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774"/>
        <v>14</v>
      </c>
    </row>
    <row r="13204" spans="1:18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779"/>
        <v>3390</v>
      </c>
      <c r="I13204" s="1"/>
      <c r="J13204" s="1">
        <v>1</v>
      </c>
      <c r="K13204" s="1">
        <f t="shared" si="780"/>
        <v>26414000</v>
      </c>
      <c r="L13204" s="1">
        <v>1</v>
      </c>
      <c r="M13204" s="1">
        <f t="shared" si="781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782">ROUNDDOWN(A13203/50+12,0)</f>
        <v>276</v>
      </c>
      <c r="R13204">
        <f t="shared" si="774"/>
        <v>14</v>
      </c>
    </row>
    <row r="13205" spans="1:18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779"/>
        <v>3390</v>
      </c>
      <c r="I13205" s="1"/>
      <c r="J13205" s="1">
        <v>1</v>
      </c>
      <c r="K13205" s="1">
        <f t="shared" si="780"/>
        <v>26416000</v>
      </c>
      <c r="L13205" s="1">
        <v>1</v>
      </c>
      <c r="M13205" s="1">
        <f t="shared" si="781"/>
        <v>52832000</v>
      </c>
      <c r="N13205" s="1">
        <v>2</v>
      </c>
      <c r="O13205" s="1">
        <v>107978000</v>
      </c>
      <c r="P13205" s="1">
        <v>2</v>
      </c>
      <c r="Q13205" s="5">
        <f t="shared" si="782"/>
        <v>276</v>
      </c>
      <c r="R13205">
        <f t="shared" si="774"/>
        <v>14</v>
      </c>
    </row>
    <row r="13206" spans="1:18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779"/>
        <v>3390</v>
      </c>
      <c r="I13206" s="1"/>
      <c r="J13206" s="1">
        <v>1</v>
      </c>
      <c r="K13206" s="1">
        <f t="shared" si="780"/>
        <v>26418000</v>
      </c>
      <c r="L13206" s="1">
        <v>1</v>
      </c>
      <c r="M13206" s="1">
        <f t="shared" si="781"/>
        <v>52836000</v>
      </c>
      <c r="N13206" s="1">
        <v>2</v>
      </c>
      <c r="O13206" s="1">
        <v>107986000</v>
      </c>
      <c r="P13206" s="1">
        <v>2</v>
      </c>
      <c r="Q13206" s="5">
        <f t="shared" si="782"/>
        <v>276</v>
      </c>
      <c r="R13206">
        <f t="shared" si="774"/>
        <v>14</v>
      </c>
    </row>
    <row r="13207" spans="1:18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779"/>
        <v>3390</v>
      </c>
      <c r="I13207" s="1"/>
      <c r="J13207" s="1">
        <v>1</v>
      </c>
      <c r="K13207" s="1">
        <f t="shared" si="780"/>
        <v>26420000</v>
      </c>
      <c r="L13207" s="1">
        <v>1</v>
      </c>
      <c r="M13207" s="1">
        <f t="shared" si="781"/>
        <v>52840000</v>
      </c>
      <c r="N13207" s="1">
        <v>2</v>
      </c>
      <c r="O13207" s="1">
        <v>107994000</v>
      </c>
      <c r="P13207" s="1">
        <v>2</v>
      </c>
      <c r="Q13207" s="5">
        <f t="shared" si="782"/>
        <v>276</v>
      </c>
      <c r="R13207">
        <f t="shared" si="774"/>
        <v>14</v>
      </c>
    </row>
    <row r="13208" spans="1:18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779"/>
        <v>3390</v>
      </c>
      <c r="I13208" s="1"/>
      <c r="J13208" s="1">
        <v>1</v>
      </c>
      <c r="K13208" s="1">
        <f t="shared" si="780"/>
        <v>26422000</v>
      </c>
      <c r="L13208" s="1">
        <v>1</v>
      </c>
      <c r="M13208" s="1">
        <f t="shared" si="781"/>
        <v>52844000</v>
      </c>
      <c r="N13208" s="1">
        <v>2</v>
      </c>
      <c r="O13208" s="1">
        <v>108002000</v>
      </c>
      <c r="P13208" s="1">
        <v>2</v>
      </c>
      <c r="Q13208" s="5">
        <f t="shared" si="782"/>
        <v>276</v>
      </c>
      <c r="R13208">
        <f t="shared" si="774"/>
        <v>14</v>
      </c>
    </row>
    <row r="13209" spans="1:18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779"/>
        <v>3390</v>
      </c>
      <c r="I13209" s="1"/>
      <c r="J13209" s="1">
        <v>1</v>
      </c>
      <c r="K13209" s="1">
        <f t="shared" si="780"/>
        <v>26424000</v>
      </c>
      <c r="L13209" s="1">
        <v>1</v>
      </c>
      <c r="M13209" s="1">
        <f t="shared" si="781"/>
        <v>52848000</v>
      </c>
      <c r="N13209" s="1">
        <v>2</v>
      </c>
      <c r="O13209" s="1">
        <v>108010000</v>
      </c>
      <c r="P13209" s="1">
        <v>2</v>
      </c>
      <c r="Q13209" s="5">
        <f t="shared" si="782"/>
        <v>276</v>
      </c>
      <c r="R13209">
        <f t="shared" si="774"/>
        <v>14</v>
      </c>
    </row>
    <row r="13210" spans="1:18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779"/>
        <v>3390</v>
      </c>
      <c r="I13210" s="1"/>
      <c r="J13210" s="1">
        <v>1</v>
      </c>
      <c r="K13210" s="1">
        <f t="shared" si="780"/>
        <v>26426000</v>
      </c>
      <c r="L13210" s="1">
        <v>1</v>
      </c>
      <c r="M13210" s="1">
        <f t="shared" si="781"/>
        <v>52852000</v>
      </c>
      <c r="N13210" s="1">
        <v>2</v>
      </c>
      <c r="O13210" s="1">
        <v>108018000</v>
      </c>
      <c r="P13210" s="1">
        <v>2</v>
      </c>
      <c r="Q13210" s="5">
        <f t="shared" si="782"/>
        <v>276</v>
      </c>
      <c r="R13210">
        <f t="shared" si="774"/>
        <v>14</v>
      </c>
    </row>
    <row r="13211" spans="1:18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779"/>
        <v>3390</v>
      </c>
      <c r="I13211" s="1"/>
      <c r="J13211" s="1">
        <v>1</v>
      </c>
      <c r="K13211" s="1">
        <f t="shared" si="780"/>
        <v>26428000</v>
      </c>
      <c r="L13211" s="1">
        <v>1</v>
      </c>
      <c r="M13211" s="1">
        <f t="shared" si="781"/>
        <v>52856000</v>
      </c>
      <c r="N13211" s="1">
        <v>2</v>
      </c>
      <c r="O13211" s="1">
        <v>108026000</v>
      </c>
      <c r="P13211" s="1">
        <v>2</v>
      </c>
      <c r="Q13211" s="5">
        <f t="shared" si="782"/>
        <v>276</v>
      </c>
      <c r="R13211">
        <f t="shared" si="774"/>
        <v>14</v>
      </c>
    </row>
    <row r="13212" spans="1:18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779"/>
        <v>3390</v>
      </c>
      <c r="I13212" s="1"/>
      <c r="J13212" s="1">
        <v>1</v>
      </c>
      <c r="K13212" s="1">
        <f t="shared" si="780"/>
        <v>26430000</v>
      </c>
      <c r="L13212" s="1">
        <v>1</v>
      </c>
      <c r="M13212" s="1">
        <f t="shared" si="781"/>
        <v>52860000</v>
      </c>
      <c r="N13212" s="1">
        <v>2</v>
      </c>
      <c r="O13212" s="1">
        <v>108034000</v>
      </c>
      <c r="P13212" s="1">
        <v>2</v>
      </c>
      <c r="Q13212" s="5">
        <f t="shared" si="782"/>
        <v>276</v>
      </c>
      <c r="R13212">
        <f t="shared" si="774"/>
        <v>14</v>
      </c>
    </row>
    <row r="13213" spans="1:18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779"/>
        <v>3390</v>
      </c>
      <c r="I13213" s="1"/>
      <c r="J13213" s="1">
        <v>1</v>
      </c>
      <c r="K13213" s="1">
        <f t="shared" si="780"/>
        <v>26432000</v>
      </c>
      <c r="L13213" s="1">
        <v>1</v>
      </c>
      <c r="M13213" s="1">
        <f t="shared" si="781"/>
        <v>52864000</v>
      </c>
      <c r="N13213" s="1">
        <v>2</v>
      </c>
      <c r="O13213" s="1">
        <v>108042000</v>
      </c>
      <c r="P13213" s="1">
        <v>2</v>
      </c>
      <c r="Q13213" s="5">
        <f t="shared" si="782"/>
        <v>276</v>
      </c>
      <c r="R13213">
        <f t="shared" si="774"/>
        <v>14</v>
      </c>
    </row>
    <row r="13214" spans="1:18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779"/>
        <v>3390</v>
      </c>
      <c r="I13214" s="1"/>
      <c r="J13214" s="1">
        <v>1</v>
      </c>
      <c r="K13214" s="1">
        <f t="shared" si="780"/>
        <v>26434000</v>
      </c>
      <c r="L13214" s="1">
        <v>1</v>
      </c>
      <c r="M13214" s="1">
        <f t="shared" si="781"/>
        <v>52868000</v>
      </c>
      <c r="N13214" s="1">
        <v>2</v>
      </c>
      <c r="O13214" s="1">
        <v>108050000</v>
      </c>
      <c r="P13214" s="1">
        <v>2</v>
      </c>
      <c r="Q13214" s="5">
        <f t="shared" si="782"/>
        <v>276</v>
      </c>
      <c r="R13214">
        <f t="shared" si="774"/>
        <v>14</v>
      </c>
    </row>
    <row r="13215" spans="1:18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779"/>
        <v>3390</v>
      </c>
      <c r="I13215" s="1"/>
      <c r="J13215" s="1">
        <v>1</v>
      </c>
      <c r="K13215" s="1">
        <f t="shared" si="780"/>
        <v>26436000</v>
      </c>
      <c r="L13215" s="1">
        <v>1</v>
      </c>
      <c r="M13215" s="1">
        <f t="shared" si="781"/>
        <v>52872000</v>
      </c>
      <c r="N13215" s="1">
        <v>2</v>
      </c>
      <c r="O13215" s="1">
        <v>108058000</v>
      </c>
      <c r="P13215" s="1">
        <v>2</v>
      </c>
      <c r="Q13215" s="5">
        <f t="shared" si="782"/>
        <v>276</v>
      </c>
      <c r="R13215">
        <f t="shared" si="774"/>
        <v>14</v>
      </c>
    </row>
    <row r="13216" spans="1:18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779"/>
        <v>3390</v>
      </c>
      <c r="I13216" s="1"/>
      <c r="J13216" s="1">
        <v>1</v>
      </c>
      <c r="K13216" s="1">
        <f t="shared" si="780"/>
        <v>26438000</v>
      </c>
      <c r="L13216" s="1">
        <v>1</v>
      </c>
      <c r="M13216" s="1">
        <f t="shared" si="781"/>
        <v>52876000</v>
      </c>
      <c r="N13216" s="1">
        <v>2</v>
      </c>
      <c r="O13216" s="1">
        <v>108066000</v>
      </c>
      <c r="P13216" s="1">
        <v>2</v>
      </c>
      <c r="Q13216" s="5">
        <f t="shared" si="782"/>
        <v>276</v>
      </c>
      <c r="R13216">
        <f t="shared" si="774"/>
        <v>14</v>
      </c>
    </row>
    <row r="13217" spans="1:18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779"/>
        <v>3390</v>
      </c>
      <c r="I13217" s="1"/>
      <c r="J13217" s="1">
        <v>1</v>
      </c>
      <c r="K13217" s="1">
        <f t="shared" si="780"/>
        <v>26440000</v>
      </c>
      <c r="L13217" s="1">
        <v>1</v>
      </c>
      <c r="M13217" s="1">
        <f t="shared" si="781"/>
        <v>52880000</v>
      </c>
      <c r="N13217" s="1">
        <v>2</v>
      </c>
      <c r="O13217" s="1">
        <v>108074000</v>
      </c>
      <c r="P13217" s="1">
        <v>2</v>
      </c>
      <c r="Q13217" s="5">
        <f t="shared" si="782"/>
        <v>276</v>
      </c>
      <c r="R13217">
        <f t="shared" si="774"/>
        <v>14</v>
      </c>
    </row>
    <row r="13218" spans="1:18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779"/>
        <v>3390</v>
      </c>
      <c r="I13218" s="1"/>
      <c r="J13218" s="1">
        <v>1</v>
      </c>
      <c r="K13218" s="1">
        <f t="shared" si="780"/>
        <v>26442000</v>
      </c>
      <c r="L13218" s="1">
        <v>1</v>
      </c>
      <c r="M13218" s="1">
        <f t="shared" si="781"/>
        <v>52884000</v>
      </c>
      <c r="N13218" s="1">
        <v>2</v>
      </c>
      <c r="O13218" s="1">
        <v>108082000</v>
      </c>
      <c r="P13218" s="1">
        <v>2</v>
      </c>
      <c r="Q13218" s="5">
        <f t="shared" si="782"/>
        <v>276</v>
      </c>
      <c r="R13218">
        <f t="shared" si="774"/>
        <v>14</v>
      </c>
    </row>
    <row r="13219" spans="1:18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779"/>
        <v>3390</v>
      </c>
      <c r="I13219" s="1"/>
      <c r="J13219" s="1">
        <v>1</v>
      </c>
      <c r="K13219" s="1">
        <f t="shared" si="780"/>
        <v>26444000</v>
      </c>
      <c r="L13219" s="1">
        <v>1</v>
      </c>
      <c r="M13219" s="1">
        <f t="shared" si="781"/>
        <v>52888000</v>
      </c>
      <c r="N13219" s="1">
        <v>2</v>
      </c>
      <c r="O13219" s="1">
        <v>108090000</v>
      </c>
      <c r="P13219" s="1">
        <v>2</v>
      </c>
      <c r="Q13219" s="5">
        <f t="shared" si="782"/>
        <v>276</v>
      </c>
      <c r="R13219">
        <f t="shared" si="774"/>
        <v>14</v>
      </c>
    </row>
    <row r="13220" spans="1:18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779"/>
        <v>3390</v>
      </c>
      <c r="I13220" s="1"/>
      <c r="J13220" s="1">
        <v>1</v>
      </c>
      <c r="K13220" s="1">
        <f t="shared" si="780"/>
        <v>26446000</v>
      </c>
      <c r="L13220" s="1">
        <v>1</v>
      </c>
      <c r="M13220" s="1">
        <f t="shared" si="781"/>
        <v>52892000</v>
      </c>
      <c r="N13220" s="1">
        <v>2</v>
      </c>
      <c r="O13220" s="1">
        <v>108098000</v>
      </c>
      <c r="P13220" s="1">
        <v>2</v>
      </c>
      <c r="Q13220" s="5">
        <f t="shared" si="782"/>
        <v>276</v>
      </c>
      <c r="R13220">
        <f t="shared" si="774"/>
        <v>14</v>
      </c>
    </row>
    <row r="13221" spans="1:18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779"/>
        <v>3390</v>
      </c>
      <c r="I13221" s="1"/>
      <c r="J13221" s="1">
        <v>1</v>
      </c>
      <c r="K13221" s="1">
        <f t="shared" si="780"/>
        <v>26448000</v>
      </c>
      <c r="L13221" s="1">
        <v>1</v>
      </c>
      <c r="M13221" s="1">
        <f t="shared" si="781"/>
        <v>52896000</v>
      </c>
      <c r="N13221" s="1">
        <v>2</v>
      </c>
      <c r="O13221" s="1">
        <v>108106000</v>
      </c>
      <c r="P13221" s="1">
        <v>2</v>
      </c>
      <c r="Q13221" s="5">
        <f t="shared" si="782"/>
        <v>276</v>
      </c>
      <c r="R13221">
        <f t="shared" si="774"/>
        <v>14</v>
      </c>
    </row>
    <row r="13222" spans="1:18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779"/>
        <v>3390</v>
      </c>
      <c r="I13222" s="1"/>
      <c r="J13222" s="1">
        <v>1</v>
      </c>
      <c r="K13222" s="1">
        <f t="shared" si="780"/>
        <v>26450000</v>
      </c>
      <c r="L13222" s="1">
        <v>1</v>
      </c>
      <c r="M13222" s="1">
        <f t="shared" si="781"/>
        <v>52900000</v>
      </c>
      <c r="N13222" s="1">
        <v>2</v>
      </c>
      <c r="O13222" s="1">
        <v>108114000</v>
      </c>
      <c r="P13222" s="1">
        <v>2</v>
      </c>
      <c r="Q13222" s="5">
        <f t="shared" si="782"/>
        <v>276</v>
      </c>
      <c r="R13222">
        <f t="shared" si="774"/>
        <v>14</v>
      </c>
    </row>
    <row r="13223" spans="1:18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779"/>
        <v>3390</v>
      </c>
      <c r="I13223" s="1"/>
      <c r="J13223" s="1">
        <v>1</v>
      </c>
      <c r="K13223" s="1">
        <f t="shared" si="780"/>
        <v>26452000</v>
      </c>
      <c r="L13223" s="1">
        <v>1</v>
      </c>
      <c r="M13223" s="1">
        <f t="shared" si="781"/>
        <v>52904000</v>
      </c>
      <c r="N13223" s="1">
        <v>2</v>
      </c>
      <c r="O13223" s="1">
        <v>108122000</v>
      </c>
      <c r="P13223" s="1">
        <v>2</v>
      </c>
      <c r="Q13223" s="5">
        <f t="shared" si="782"/>
        <v>276</v>
      </c>
      <c r="R13223">
        <f t="shared" si="774"/>
        <v>14</v>
      </c>
    </row>
    <row r="13224" spans="1:18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779"/>
        <v>3390</v>
      </c>
      <c r="I13224" s="1"/>
      <c r="J13224" s="1">
        <v>1</v>
      </c>
      <c r="K13224" s="1">
        <f t="shared" si="780"/>
        <v>26454000</v>
      </c>
      <c r="L13224" s="1">
        <v>1</v>
      </c>
      <c r="M13224" s="1">
        <f t="shared" si="781"/>
        <v>52908000</v>
      </c>
      <c r="N13224" s="1">
        <v>2</v>
      </c>
      <c r="O13224" s="1">
        <v>108130000</v>
      </c>
      <c r="P13224" s="1">
        <v>2</v>
      </c>
      <c r="Q13224" s="5">
        <f t="shared" si="782"/>
        <v>276</v>
      </c>
      <c r="R13224">
        <f t="shared" si="774"/>
        <v>14</v>
      </c>
    </row>
    <row r="13225" spans="1:18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779"/>
        <v>3390</v>
      </c>
      <c r="I13225" s="1"/>
      <c r="J13225" s="1">
        <v>1</v>
      </c>
      <c r="K13225" s="1">
        <f t="shared" si="780"/>
        <v>26456000</v>
      </c>
      <c r="L13225" s="1">
        <v>1</v>
      </c>
      <c r="M13225" s="1">
        <f t="shared" si="781"/>
        <v>52912000</v>
      </c>
      <c r="N13225" s="1">
        <v>2</v>
      </c>
      <c r="O13225" s="1">
        <v>108138000</v>
      </c>
      <c r="P13225" s="1">
        <v>2</v>
      </c>
      <c r="Q13225" s="5">
        <f t="shared" si="782"/>
        <v>276</v>
      </c>
      <c r="R13225">
        <f t="shared" si="774"/>
        <v>14</v>
      </c>
    </row>
    <row r="13226" spans="1:18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779"/>
        <v>3390</v>
      </c>
      <c r="I13226" s="1"/>
      <c r="J13226" s="1">
        <v>1</v>
      </c>
      <c r="K13226" s="1">
        <f t="shared" si="780"/>
        <v>26458000</v>
      </c>
      <c r="L13226" s="1">
        <v>1</v>
      </c>
      <c r="M13226" s="1">
        <f t="shared" si="781"/>
        <v>52916000</v>
      </c>
      <c r="N13226" s="1">
        <v>2</v>
      </c>
      <c r="O13226" s="1">
        <v>108146000</v>
      </c>
      <c r="P13226" s="1">
        <v>2</v>
      </c>
      <c r="Q13226" s="5">
        <f t="shared" si="782"/>
        <v>276</v>
      </c>
      <c r="R13226">
        <f t="shared" si="774"/>
        <v>14</v>
      </c>
    </row>
    <row r="13227" spans="1:18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779"/>
        <v>3390</v>
      </c>
      <c r="I13227" s="1"/>
      <c r="J13227" s="1">
        <v>1</v>
      </c>
      <c r="K13227" s="1">
        <f t="shared" si="780"/>
        <v>26460000</v>
      </c>
      <c r="L13227" s="1">
        <v>1</v>
      </c>
      <c r="M13227" s="1">
        <f t="shared" si="781"/>
        <v>52920000</v>
      </c>
      <c r="N13227" s="1">
        <v>2</v>
      </c>
      <c r="O13227" s="1">
        <v>108154000</v>
      </c>
      <c r="P13227" s="1">
        <v>2</v>
      </c>
      <c r="Q13227" s="5">
        <f t="shared" si="782"/>
        <v>276</v>
      </c>
      <c r="R13227">
        <f t="shared" si="774"/>
        <v>14</v>
      </c>
    </row>
    <row r="13228" spans="1:18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779"/>
        <v>3390</v>
      </c>
      <c r="I13228" s="1"/>
      <c r="J13228" s="1">
        <v>1</v>
      </c>
      <c r="K13228" s="1">
        <f t="shared" si="780"/>
        <v>26462000</v>
      </c>
      <c r="L13228" s="1">
        <v>1</v>
      </c>
      <c r="M13228" s="1">
        <f t="shared" si="781"/>
        <v>52924000</v>
      </c>
      <c r="N13228" s="1">
        <v>2</v>
      </c>
      <c r="O13228" s="1">
        <v>108162000</v>
      </c>
      <c r="P13228" s="1">
        <v>2</v>
      </c>
      <c r="Q13228" s="5">
        <f t="shared" si="782"/>
        <v>276</v>
      </c>
      <c r="R13228">
        <f t="shared" si="774"/>
        <v>14</v>
      </c>
    </row>
    <row r="13229" spans="1:18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779"/>
        <v>3390</v>
      </c>
      <c r="I13229" s="1"/>
      <c r="J13229" s="1">
        <v>1</v>
      </c>
      <c r="K13229" s="1">
        <f t="shared" si="780"/>
        <v>26464000</v>
      </c>
      <c r="L13229" s="1">
        <v>1</v>
      </c>
      <c r="M13229" s="1">
        <f t="shared" si="781"/>
        <v>52928000</v>
      </c>
      <c r="N13229" s="1">
        <v>2</v>
      </c>
      <c r="O13229" s="1">
        <v>108170000</v>
      </c>
      <c r="P13229" s="1">
        <v>2</v>
      </c>
      <c r="Q13229" s="5">
        <f t="shared" si="782"/>
        <v>276</v>
      </c>
      <c r="R13229">
        <f t="shared" si="774"/>
        <v>14</v>
      </c>
    </row>
    <row r="13230" spans="1:18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779"/>
        <v>3390</v>
      </c>
      <c r="I13230" s="1"/>
      <c r="J13230" s="1">
        <v>1</v>
      </c>
      <c r="K13230" s="1">
        <f t="shared" si="780"/>
        <v>26466000</v>
      </c>
      <c r="L13230" s="1">
        <v>1</v>
      </c>
      <c r="M13230" s="1">
        <f t="shared" si="781"/>
        <v>52932000</v>
      </c>
      <c r="N13230" s="1">
        <v>2</v>
      </c>
      <c r="O13230" s="1">
        <v>108178000</v>
      </c>
      <c r="P13230" s="1">
        <v>2</v>
      </c>
      <c r="Q13230" s="5">
        <f t="shared" si="782"/>
        <v>276</v>
      </c>
      <c r="R13230">
        <f t="shared" si="774"/>
        <v>14</v>
      </c>
    </row>
    <row r="13231" spans="1:18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779"/>
        <v>3390</v>
      </c>
      <c r="I13231" s="1"/>
      <c r="J13231" s="1">
        <v>1</v>
      </c>
      <c r="K13231" s="1">
        <f t="shared" si="780"/>
        <v>26468000</v>
      </c>
      <c r="L13231" s="1">
        <v>1</v>
      </c>
      <c r="M13231" s="1">
        <f t="shared" si="781"/>
        <v>52936000</v>
      </c>
      <c r="N13231" s="1">
        <v>2</v>
      </c>
      <c r="O13231" s="1">
        <v>108186000</v>
      </c>
      <c r="P13231" s="1">
        <v>2</v>
      </c>
      <c r="Q13231" s="5">
        <f t="shared" si="782"/>
        <v>276</v>
      </c>
      <c r="R13231">
        <f t="shared" si="774"/>
        <v>14</v>
      </c>
    </row>
    <row r="13232" spans="1:18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779"/>
        <v>3390</v>
      </c>
      <c r="I13232" s="1"/>
      <c r="J13232" s="1">
        <v>1</v>
      </c>
      <c r="K13232" s="1">
        <f t="shared" si="780"/>
        <v>26470000</v>
      </c>
      <c r="L13232" s="1">
        <v>1</v>
      </c>
      <c r="M13232" s="1">
        <f t="shared" si="781"/>
        <v>52940000</v>
      </c>
      <c r="N13232" s="1">
        <v>2</v>
      </c>
      <c r="O13232" s="1">
        <v>108194000</v>
      </c>
      <c r="P13232" s="1">
        <v>2</v>
      </c>
      <c r="Q13232" s="5">
        <f t="shared" si="782"/>
        <v>276</v>
      </c>
      <c r="R13232">
        <f t="shared" si="774"/>
        <v>14</v>
      </c>
    </row>
    <row r="13233" spans="1:18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779"/>
        <v>3390</v>
      </c>
      <c r="I13233" s="1"/>
      <c r="J13233" s="1">
        <v>1</v>
      </c>
      <c r="K13233" s="1">
        <f t="shared" si="780"/>
        <v>26472000</v>
      </c>
      <c r="L13233" s="1">
        <v>1</v>
      </c>
      <c r="M13233" s="1">
        <f t="shared" si="781"/>
        <v>52944000</v>
      </c>
      <c r="N13233" s="1">
        <v>2</v>
      </c>
      <c r="O13233" s="1">
        <v>108202000</v>
      </c>
      <c r="P13233" s="1">
        <v>2</v>
      </c>
      <c r="Q13233" s="5">
        <f t="shared" si="782"/>
        <v>276</v>
      </c>
      <c r="R13233">
        <f t="shared" si="774"/>
        <v>14</v>
      </c>
    </row>
    <row r="13234" spans="1:18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779"/>
        <v>3390</v>
      </c>
      <c r="I13234" s="1"/>
      <c r="J13234" s="1">
        <v>1</v>
      </c>
      <c r="K13234" s="1">
        <f t="shared" si="780"/>
        <v>26474000</v>
      </c>
      <c r="L13234" s="1">
        <v>1</v>
      </c>
      <c r="M13234" s="1">
        <f t="shared" si="781"/>
        <v>52948000</v>
      </c>
      <c r="N13234" s="1">
        <v>2</v>
      </c>
      <c r="O13234" s="1">
        <v>108210000</v>
      </c>
      <c r="P13234" s="1">
        <v>2</v>
      </c>
      <c r="Q13234" s="5">
        <f t="shared" si="782"/>
        <v>276</v>
      </c>
      <c r="R13234">
        <f t="shared" si="774"/>
        <v>14</v>
      </c>
    </row>
    <row r="13235" spans="1:18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779"/>
        <v>3390</v>
      </c>
      <c r="I13235" s="1"/>
      <c r="J13235" s="1">
        <v>1</v>
      </c>
      <c r="K13235" s="1">
        <f t="shared" si="780"/>
        <v>26476000</v>
      </c>
      <c r="L13235" s="1">
        <v>1</v>
      </c>
      <c r="M13235" s="1">
        <f t="shared" si="781"/>
        <v>52952000</v>
      </c>
      <c r="N13235" s="1">
        <v>2</v>
      </c>
      <c r="O13235" s="1">
        <v>108218000</v>
      </c>
      <c r="P13235" s="1">
        <v>2</v>
      </c>
      <c r="Q13235" s="5">
        <f t="shared" si="782"/>
        <v>276</v>
      </c>
      <c r="R13235">
        <f t="shared" si="774"/>
        <v>14</v>
      </c>
    </row>
    <row r="13236" spans="1:18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779"/>
        <v>3390</v>
      </c>
      <c r="I13236" s="1"/>
      <c r="J13236" s="1">
        <v>1</v>
      </c>
      <c r="K13236" s="1">
        <f t="shared" si="780"/>
        <v>26478000</v>
      </c>
      <c r="L13236" s="1">
        <v>1</v>
      </c>
      <c r="M13236" s="1">
        <f t="shared" si="781"/>
        <v>52956000</v>
      </c>
      <c r="N13236" s="1">
        <v>2</v>
      </c>
      <c r="O13236" s="1">
        <v>108226000</v>
      </c>
      <c r="P13236" s="1">
        <v>2</v>
      </c>
      <c r="Q13236" s="5">
        <f t="shared" si="782"/>
        <v>276</v>
      </c>
      <c r="R13236">
        <f t="shared" si="774"/>
        <v>14</v>
      </c>
    </row>
    <row r="13237" spans="1:18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779"/>
        <v>3390</v>
      </c>
      <c r="I13237" s="1"/>
      <c r="J13237" s="1">
        <v>1</v>
      </c>
      <c r="K13237" s="1">
        <f t="shared" si="780"/>
        <v>26480000</v>
      </c>
      <c r="L13237" s="1">
        <v>1</v>
      </c>
      <c r="M13237" s="1">
        <f t="shared" si="781"/>
        <v>52960000</v>
      </c>
      <c r="N13237" s="1">
        <v>2</v>
      </c>
      <c r="O13237" s="1">
        <v>108234000</v>
      </c>
      <c r="P13237" s="1">
        <v>2</v>
      </c>
      <c r="Q13237" s="5">
        <f t="shared" si="782"/>
        <v>276</v>
      </c>
      <c r="R13237">
        <f t="shared" si="774"/>
        <v>14</v>
      </c>
    </row>
    <row r="13238" spans="1:18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779"/>
        <v>3390</v>
      </c>
      <c r="I13238" s="1"/>
      <c r="J13238" s="1">
        <v>1</v>
      </c>
      <c r="K13238" s="1">
        <f t="shared" si="780"/>
        <v>26482000</v>
      </c>
      <c r="L13238" s="1">
        <v>1</v>
      </c>
      <c r="M13238" s="1">
        <f t="shared" si="781"/>
        <v>52964000</v>
      </c>
      <c r="N13238" s="1">
        <v>2</v>
      </c>
      <c r="O13238" s="1">
        <v>108242000</v>
      </c>
      <c r="P13238" s="1">
        <v>2</v>
      </c>
      <c r="Q13238" s="5">
        <f t="shared" si="782"/>
        <v>276</v>
      </c>
      <c r="R13238">
        <f t="shared" si="774"/>
        <v>14</v>
      </c>
    </row>
    <row r="13239" spans="1:18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779"/>
        <v>3390</v>
      </c>
      <c r="I13239" s="1"/>
      <c r="J13239" s="1">
        <v>1</v>
      </c>
      <c r="K13239" s="1">
        <f t="shared" si="780"/>
        <v>26484000</v>
      </c>
      <c r="L13239" s="1">
        <v>1</v>
      </c>
      <c r="M13239" s="1">
        <f t="shared" si="781"/>
        <v>52968000</v>
      </c>
      <c r="N13239" s="1">
        <v>2</v>
      </c>
      <c r="O13239" s="1">
        <v>108250000</v>
      </c>
      <c r="P13239" s="1">
        <v>2</v>
      </c>
      <c r="Q13239" s="5">
        <f t="shared" si="782"/>
        <v>276</v>
      </c>
      <c r="R13239">
        <f t="shared" si="774"/>
        <v>14</v>
      </c>
    </row>
    <row r="13240" spans="1:18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779"/>
        <v>3390</v>
      </c>
      <c r="I13240" s="1"/>
      <c r="J13240" s="1">
        <v>1</v>
      </c>
      <c r="K13240" s="1">
        <f t="shared" si="780"/>
        <v>26486000</v>
      </c>
      <c r="L13240" s="1">
        <v>1</v>
      </c>
      <c r="M13240" s="1">
        <f t="shared" si="781"/>
        <v>52972000</v>
      </c>
      <c r="N13240" s="1">
        <v>2</v>
      </c>
      <c r="O13240" s="1">
        <v>108258000</v>
      </c>
      <c r="P13240" s="1">
        <v>2</v>
      </c>
      <c r="Q13240" s="5">
        <f t="shared" si="782"/>
        <v>276</v>
      </c>
      <c r="R13240">
        <f t="shared" si="774"/>
        <v>14</v>
      </c>
    </row>
    <row r="13241" spans="1:18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779"/>
        <v>3390</v>
      </c>
      <c r="I13241" s="1"/>
      <c r="J13241" s="1">
        <v>1</v>
      </c>
      <c r="K13241" s="1">
        <f t="shared" si="780"/>
        <v>26488000</v>
      </c>
      <c r="L13241" s="1">
        <v>1</v>
      </c>
      <c r="M13241" s="1">
        <f t="shared" si="781"/>
        <v>52976000</v>
      </c>
      <c r="N13241" s="1">
        <v>2</v>
      </c>
      <c r="O13241" s="1">
        <v>108266000</v>
      </c>
      <c r="P13241" s="1">
        <v>2</v>
      </c>
      <c r="Q13241" s="5">
        <f t="shared" si="782"/>
        <v>276</v>
      </c>
      <c r="R13241">
        <f t="shared" si="774"/>
        <v>14</v>
      </c>
    </row>
    <row r="13242" spans="1:18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779"/>
        <v>3390</v>
      </c>
      <c r="I13242" s="1"/>
      <c r="J13242" s="1">
        <v>1</v>
      </c>
      <c r="K13242" s="1">
        <f t="shared" si="780"/>
        <v>26490000</v>
      </c>
      <c r="L13242" s="1">
        <v>1</v>
      </c>
      <c r="M13242" s="1">
        <f t="shared" si="781"/>
        <v>52980000</v>
      </c>
      <c r="N13242" s="1">
        <v>2</v>
      </c>
      <c r="O13242" s="1">
        <v>108274000</v>
      </c>
      <c r="P13242" s="1">
        <v>2</v>
      </c>
      <c r="Q13242" s="5">
        <f t="shared" si="782"/>
        <v>276</v>
      </c>
      <c r="R13242">
        <f t="shared" si="774"/>
        <v>14</v>
      </c>
    </row>
    <row r="13243" spans="1:18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779"/>
        <v>3390</v>
      </c>
      <c r="I13243" s="1"/>
      <c r="J13243" s="1">
        <v>1</v>
      </c>
      <c r="K13243" s="1">
        <f t="shared" si="780"/>
        <v>26492000</v>
      </c>
      <c r="L13243" s="1">
        <v>1</v>
      </c>
      <c r="M13243" s="1">
        <f t="shared" si="781"/>
        <v>52984000</v>
      </c>
      <c r="N13243" s="1">
        <v>2</v>
      </c>
      <c r="O13243" s="1">
        <v>108282000</v>
      </c>
      <c r="P13243" s="1">
        <v>2</v>
      </c>
      <c r="Q13243" s="5">
        <f t="shared" si="782"/>
        <v>276</v>
      </c>
      <c r="R13243">
        <f t="shared" si="774"/>
        <v>14</v>
      </c>
    </row>
    <row r="13244" spans="1:18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779"/>
        <v>3390</v>
      </c>
      <c r="I13244" s="1"/>
      <c r="J13244" s="1">
        <v>1</v>
      </c>
      <c r="K13244" s="1">
        <f t="shared" si="780"/>
        <v>26494000</v>
      </c>
      <c r="L13244" s="1">
        <v>1</v>
      </c>
      <c r="M13244" s="1">
        <f t="shared" si="781"/>
        <v>52988000</v>
      </c>
      <c r="N13244" s="1">
        <v>2</v>
      </c>
      <c r="O13244" s="1">
        <v>108290000</v>
      </c>
      <c r="P13244" s="1">
        <v>2</v>
      </c>
      <c r="Q13244" s="5">
        <f t="shared" si="782"/>
        <v>276</v>
      </c>
      <c r="R13244">
        <f t="shared" si="774"/>
        <v>14</v>
      </c>
    </row>
    <row r="13245" spans="1:18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779"/>
        <v>3390</v>
      </c>
      <c r="I13245" s="1"/>
      <c r="J13245" s="1">
        <v>1</v>
      </c>
      <c r="K13245" s="1">
        <f t="shared" si="780"/>
        <v>26496000</v>
      </c>
      <c r="L13245" s="1">
        <v>1</v>
      </c>
      <c r="M13245" s="1">
        <f t="shared" si="781"/>
        <v>52992000</v>
      </c>
      <c r="N13245" s="1">
        <v>2</v>
      </c>
      <c r="O13245" s="1">
        <v>108298000</v>
      </c>
      <c r="P13245" s="1">
        <v>2</v>
      </c>
      <c r="Q13245" s="5">
        <f t="shared" si="782"/>
        <v>276</v>
      </c>
      <c r="R13245">
        <f t="shared" si="774"/>
        <v>14</v>
      </c>
    </row>
    <row r="13246" spans="1:18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779"/>
        <v>3390</v>
      </c>
      <c r="I13246" s="1"/>
      <c r="J13246" s="1">
        <v>1</v>
      </c>
      <c r="K13246" s="1">
        <f t="shared" si="780"/>
        <v>26498000</v>
      </c>
      <c r="L13246" s="1">
        <v>1</v>
      </c>
      <c r="M13246" s="1">
        <f t="shared" si="781"/>
        <v>52996000</v>
      </c>
      <c r="N13246" s="1">
        <v>2</v>
      </c>
      <c r="O13246" s="1">
        <v>108306000</v>
      </c>
      <c r="P13246" s="1">
        <v>2</v>
      </c>
      <c r="Q13246" s="5">
        <f t="shared" si="782"/>
        <v>276</v>
      </c>
      <c r="R13246">
        <f t="shared" si="774"/>
        <v>14</v>
      </c>
    </row>
    <row r="13247" spans="1:18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779"/>
        <v>3390</v>
      </c>
      <c r="I13247" s="1"/>
      <c r="J13247" s="1">
        <v>1</v>
      </c>
      <c r="K13247" s="1">
        <f t="shared" si="780"/>
        <v>26500000</v>
      </c>
      <c r="L13247" s="1">
        <v>1</v>
      </c>
      <c r="M13247" s="1">
        <f t="shared" si="781"/>
        <v>53000000</v>
      </c>
      <c r="N13247" s="1">
        <v>2</v>
      </c>
      <c r="O13247" s="1">
        <v>108314000</v>
      </c>
      <c r="P13247" s="1">
        <v>2</v>
      </c>
      <c r="Q13247" s="5">
        <f t="shared" si="782"/>
        <v>276</v>
      </c>
      <c r="R13247">
        <f t="shared" si="774"/>
        <v>14</v>
      </c>
    </row>
    <row r="13248" spans="1:18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779"/>
        <v>3390</v>
      </c>
      <c r="I13248" s="1"/>
      <c r="J13248" s="1">
        <v>1</v>
      </c>
      <c r="K13248" s="1">
        <f t="shared" si="780"/>
        <v>26502000</v>
      </c>
      <c r="L13248" s="1">
        <v>1</v>
      </c>
      <c r="M13248" s="1">
        <f t="shared" si="781"/>
        <v>53004000</v>
      </c>
      <c r="N13248" s="1">
        <v>2</v>
      </c>
      <c r="O13248" s="1">
        <v>108322000</v>
      </c>
      <c r="P13248" s="1">
        <v>2</v>
      </c>
      <c r="Q13248" s="5">
        <f t="shared" si="782"/>
        <v>276</v>
      </c>
      <c r="R13248">
        <f t="shared" si="774"/>
        <v>14</v>
      </c>
    </row>
    <row r="13249" spans="1:18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779"/>
        <v>3390</v>
      </c>
      <c r="I13249" s="1"/>
      <c r="J13249" s="1">
        <v>1</v>
      </c>
      <c r="K13249" s="1">
        <f t="shared" si="780"/>
        <v>26504000</v>
      </c>
      <c r="L13249" s="1">
        <v>1</v>
      </c>
      <c r="M13249" s="1">
        <f t="shared" si="781"/>
        <v>53008000</v>
      </c>
      <c r="N13249" s="1">
        <v>2</v>
      </c>
      <c r="O13249" s="1">
        <v>108330000</v>
      </c>
      <c r="P13249" s="1">
        <v>2</v>
      </c>
      <c r="Q13249" s="5">
        <f t="shared" si="782"/>
        <v>276</v>
      </c>
      <c r="R13249">
        <f t="shared" si="774"/>
        <v>14</v>
      </c>
    </row>
    <row r="13250" spans="1:18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779"/>
        <v>3390</v>
      </c>
      <c r="I13250" s="1"/>
      <c r="J13250" s="1">
        <v>1</v>
      </c>
      <c r="K13250" s="1">
        <f t="shared" si="780"/>
        <v>26506000</v>
      </c>
      <c r="L13250" s="1">
        <v>1</v>
      </c>
      <c r="M13250" s="1">
        <f t="shared" si="781"/>
        <v>53012000</v>
      </c>
      <c r="N13250" s="1">
        <v>2</v>
      </c>
      <c r="O13250" s="1">
        <v>108338000</v>
      </c>
      <c r="P13250" s="1">
        <v>2</v>
      </c>
      <c r="Q13250" s="5">
        <f t="shared" si="782"/>
        <v>276</v>
      </c>
      <c r="R13250">
        <f t="shared" si="774"/>
        <v>14</v>
      </c>
    </row>
    <row r="13251" spans="1:18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779"/>
        <v>3390</v>
      </c>
      <c r="I13251" s="1"/>
      <c r="J13251" s="1">
        <v>1</v>
      </c>
      <c r="K13251" s="1">
        <f t="shared" si="780"/>
        <v>26508000</v>
      </c>
      <c r="L13251" s="1">
        <v>1</v>
      </c>
      <c r="M13251" s="1">
        <f t="shared" si="781"/>
        <v>53016000</v>
      </c>
      <c r="N13251" s="1">
        <v>2</v>
      </c>
      <c r="O13251" s="1">
        <v>108346000</v>
      </c>
      <c r="P13251" s="1">
        <v>2</v>
      </c>
      <c r="Q13251" s="5">
        <f t="shared" si="782"/>
        <v>276</v>
      </c>
      <c r="R13251">
        <f t="shared" ref="R13251:R13314" si="783">QUOTIENT(A13251,1000)+1</f>
        <v>14</v>
      </c>
    </row>
    <row r="13252" spans="1:18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779"/>
        <v>3390</v>
      </c>
      <c r="I13252" s="1"/>
      <c r="J13252" s="1">
        <v>1</v>
      </c>
      <c r="K13252" s="1">
        <f t="shared" si="780"/>
        <v>26510000</v>
      </c>
      <c r="L13252" s="1">
        <v>1</v>
      </c>
      <c r="M13252" s="1">
        <f t="shared" si="781"/>
        <v>53020000</v>
      </c>
      <c r="N13252" s="1">
        <v>2</v>
      </c>
      <c r="O13252" s="1">
        <v>108354000</v>
      </c>
      <c r="P13252" s="1">
        <v>2</v>
      </c>
      <c r="Q13252" s="5">
        <f t="shared" si="782"/>
        <v>276</v>
      </c>
      <c r="R13252">
        <f t="shared" si="783"/>
        <v>14</v>
      </c>
    </row>
    <row r="13253" spans="1:18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779"/>
        <v>3400</v>
      </c>
      <c r="I13253" s="1"/>
      <c r="J13253" s="1">
        <v>1</v>
      </c>
      <c r="K13253" s="1">
        <f t="shared" si="780"/>
        <v>26512000</v>
      </c>
      <c r="L13253" s="1">
        <v>1</v>
      </c>
      <c r="M13253" s="1">
        <f t="shared" si="781"/>
        <v>53024000</v>
      </c>
      <c r="N13253" s="1">
        <v>2</v>
      </c>
      <c r="O13253" s="1">
        <v>108362000</v>
      </c>
      <c r="P13253" s="1">
        <v>2</v>
      </c>
      <c r="Q13253" s="5">
        <f t="shared" si="782"/>
        <v>277</v>
      </c>
      <c r="R13253">
        <f t="shared" si="783"/>
        <v>14</v>
      </c>
    </row>
    <row r="13254" spans="1:18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779"/>
        <v>3400</v>
      </c>
      <c r="I13254" s="1"/>
      <c r="J13254" s="1">
        <v>1</v>
      </c>
      <c r="K13254" s="1">
        <f t="shared" si="780"/>
        <v>26514000</v>
      </c>
      <c r="L13254" s="1">
        <v>1</v>
      </c>
      <c r="M13254" s="1">
        <f t="shared" si="781"/>
        <v>53028000</v>
      </c>
      <c r="N13254" s="1">
        <v>2</v>
      </c>
      <c r="O13254" s="1">
        <v>108370000</v>
      </c>
      <c r="P13254" s="1">
        <v>2</v>
      </c>
      <c r="Q13254" s="5">
        <f t="shared" si="782"/>
        <v>277</v>
      </c>
      <c r="R13254">
        <f t="shared" si="783"/>
        <v>14</v>
      </c>
    </row>
    <row r="13255" spans="1:18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779"/>
        <v>3400</v>
      </c>
      <c r="I13255" s="1"/>
      <c r="J13255" s="1">
        <v>1</v>
      </c>
      <c r="K13255" s="1">
        <f t="shared" si="780"/>
        <v>26516000</v>
      </c>
      <c r="L13255" s="1">
        <v>1</v>
      </c>
      <c r="M13255" s="1">
        <f t="shared" si="781"/>
        <v>53032000</v>
      </c>
      <c r="N13255" s="1">
        <v>2</v>
      </c>
      <c r="O13255" s="1">
        <v>108378000</v>
      </c>
      <c r="P13255" s="1">
        <v>2</v>
      </c>
      <c r="Q13255" s="5">
        <f t="shared" si="782"/>
        <v>277</v>
      </c>
      <c r="R13255">
        <f t="shared" si="783"/>
        <v>14</v>
      </c>
    </row>
    <row r="13256" spans="1:18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779"/>
        <v>3400</v>
      </c>
      <c r="I13256" s="1"/>
      <c r="J13256" s="1">
        <v>1</v>
      </c>
      <c r="K13256" s="1">
        <f t="shared" si="780"/>
        <v>26518000</v>
      </c>
      <c r="L13256" s="1">
        <v>1</v>
      </c>
      <c r="M13256" s="1">
        <f t="shared" si="781"/>
        <v>53036000</v>
      </c>
      <c r="N13256" s="1">
        <v>2</v>
      </c>
      <c r="O13256" s="1">
        <v>108386000</v>
      </c>
      <c r="P13256" s="1">
        <v>2</v>
      </c>
      <c r="Q13256" s="5">
        <f t="shared" si="782"/>
        <v>277</v>
      </c>
      <c r="R13256">
        <f t="shared" si="783"/>
        <v>14</v>
      </c>
    </row>
    <row r="13257" spans="1:18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779"/>
        <v>3400</v>
      </c>
      <c r="I13257" s="1"/>
      <c r="J13257" s="1">
        <v>1</v>
      </c>
      <c r="K13257" s="1">
        <f t="shared" si="780"/>
        <v>26520000</v>
      </c>
      <c r="L13257" s="1">
        <v>1</v>
      </c>
      <c r="M13257" s="1">
        <f t="shared" si="781"/>
        <v>53040000</v>
      </c>
      <c r="N13257" s="1">
        <v>2</v>
      </c>
      <c r="O13257" s="1">
        <v>108394000</v>
      </c>
      <c r="P13257" s="1">
        <v>2</v>
      </c>
      <c r="Q13257" s="5">
        <f t="shared" si="782"/>
        <v>277</v>
      </c>
      <c r="R13257">
        <f t="shared" si="783"/>
        <v>14</v>
      </c>
    </row>
    <row r="13258" spans="1:18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779"/>
        <v>3400</v>
      </c>
      <c r="I13258" s="1"/>
      <c r="J13258" s="1">
        <v>1</v>
      </c>
      <c r="K13258" s="1">
        <f t="shared" si="780"/>
        <v>26522000</v>
      </c>
      <c r="L13258" s="1">
        <v>1</v>
      </c>
      <c r="M13258" s="1">
        <f t="shared" si="781"/>
        <v>53044000</v>
      </c>
      <c r="N13258" s="1">
        <v>2</v>
      </c>
      <c r="O13258" s="1">
        <v>108402000</v>
      </c>
      <c r="P13258" s="1">
        <v>2</v>
      </c>
      <c r="Q13258" s="5">
        <f t="shared" si="782"/>
        <v>277</v>
      </c>
      <c r="R13258">
        <f t="shared" si="783"/>
        <v>14</v>
      </c>
    </row>
    <row r="13259" spans="1:18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779"/>
        <v>3400</v>
      </c>
      <c r="I13259" s="1"/>
      <c r="J13259" s="1">
        <v>1</v>
      </c>
      <c r="K13259" s="1">
        <f t="shared" si="780"/>
        <v>26524000</v>
      </c>
      <c r="L13259" s="1">
        <v>1</v>
      </c>
      <c r="M13259" s="1">
        <f t="shared" si="781"/>
        <v>53048000</v>
      </c>
      <c r="N13259" s="1">
        <v>2</v>
      </c>
      <c r="O13259" s="1">
        <v>108410000</v>
      </c>
      <c r="P13259" s="1">
        <v>2</v>
      </c>
      <c r="Q13259" s="5">
        <f t="shared" si="782"/>
        <v>277</v>
      </c>
      <c r="R13259">
        <f t="shared" si="783"/>
        <v>14</v>
      </c>
    </row>
    <row r="13260" spans="1:18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779"/>
        <v>3400</v>
      </c>
      <c r="I13260" s="1"/>
      <c r="J13260" s="1">
        <v>1</v>
      </c>
      <c r="K13260" s="1">
        <f t="shared" si="780"/>
        <v>26526000</v>
      </c>
      <c r="L13260" s="1">
        <v>1</v>
      </c>
      <c r="M13260" s="1">
        <f t="shared" si="781"/>
        <v>53052000</v>
      </c>
      <c r="N13260" s="1">
        <v>2</v>
      </c>
      <c r="O13260" s="1">
        <v>108418000</v>
      </c>
      <c r="P13260" s="1">
        <v>2</v>
      </c>
      <c r="Q13260" s="5">
        <f t="shared" si="782"/>
        <v>277</v>
      </c>
      <c r="R13260">
        <f t="shared" si="783"/>
        <v>14</v>
      </c>
    </row>
    <row r="13261" spans="1:18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779"/>
        <v>3400</v>
      </c>
      <c r="I13261" s="1"/>
      <c r="J13261" s="1">
        <v>1</v>
      </c>
      <c r="K13261" s="1">
        <f t="shared" si="780"/>
        <v>26528000</v>
      </c>
      <c r="L13261" s="1">
        <v>1</v>
      </c>
      <c r="M13261" s="1">
        <f t="shared" si="781"/>
        <v>53056000</v>
      </c>
      <c r="N13261" s="1">
        <v>2</v>
      </c>
      <c r="O13261" s="1">
        <v>108426000</v>
      </c>
      <c r="P13261" s="1">
        <v>2</v>
      </c>
      <c r="Q13261" s="5">
        <f t="shared" si="782"/>
        <v>277</v>
      </c>
      <c r="R13261">
        <f t="shared" si="783"/>
        <v>14</v>
      </c>
    </row>
    <row r="13262" spans="1:18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779"/>
        <v>3400</v>
      </c>
      <c r="I13262" s="1"/>
      <c r="J13262" s="1">
        <v>1</v>
      </c>
      <c r="K13262" s="1">
        <f t="shared" si="780"/>
        <v>26530000</v>
      </c>
      <c r="L13262" s="1">
        <v>1</v>
      </c>
      <c r="M13262" s="1">
        <f t="shared" si="781"/>
        <v>53060000</v>
      </c>
      <c r="N13262" s="1">
        <v>2</v>
      </c>
      <c r="O13262" s="1">
        <v>108434000</v>
      </c>
      <c r="P13262" s="1">
        <v>2</v>
      </c>
      <c r="Q13262" s="5">
        <f t="shared" si="782"/>
        <v>277</v>
      </c>
      <c r="R13262">
        <f t="shared" si="783"/>
        <v>14</v>
      </c>
    </row>
    <row r="13263" spans="1:18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779"/>
        <v>3400</v>
      </c>
      <c r="I13263" s="1"/>
      <c r="J13263" s="1">
        <v>1</v>
      </c>
      <c r="K13263" s="1">
        <f t="shared" si="780"/>
        <v>26532000</v>
      </c>
      <c r="L13263" s="1">
        <v>1</v>
      </c>
      <c r="M13263" s="1">
        <f t="shared" si="781"/>
        <v>53064000</v>
      </c>
      <c r="N13263" s="1">
        <v>2</v>
      </c>
      <c r="O13263" s="1">
        <v>108442000</v>
      </c>
      <c r="P13263" s="1">
        <v>2</v>
      </c>
      <c r="Q13263" s="5">
        <f t="shared" si="782"/>
        <v>277</v>
      </c>
      <c r="R13263">
        <f t="shared" si="783"/>
        <v>14</v>
      </c>
    </row>
    <row r="13264" spans="1:18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779"/>
        <v>3400</v>
      </c>
      <c r="I13264" s="1"/>
      <c r="J13264" s="1">
        <v>1</v>
      </c>
      <c r="K13264" s="1">
        <f t="shared" si="780"/>
        <v>26534000</v>
      </c>
      <c r="L13264" s="1">
        <v>1</v>
      </c>
      <c r="M13264" s="1">
        <f t="shared" si="781"/>
        <v>53068000</v>
      </c>
      <c r="N13264" s="1">
        <v>2</v>
      </c>
      <c r="O13264" s="1">
        <v>108450000</v>
      </c>
      <c r="P13264" s="1">
        <v>2</v>
      </c>
      <c r="Q13264" s="5">
        <f t="shared" si="782"/>
        <v>277</v>
      </c>
      <c r="R13264">
        <f t="shared" si="783"/>
        <v>14</v>
      </c>
    </row>
    <row r="13265" spans="1:18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779"/>
        <v>3400</v>
      </c>
      <c r="I13265" s="1"/>
      <c r="J13265" s="1">
        <v>1</v>
      </c>
      <c r="K13265" s="1">
        <f t="shared" si="780"/>
        <v>26536000</v>
      </c>
      <c r="L13265" s="1">
        <v>1</v>
      </c>
      <c r="M13265" s="1">
        <f t="shared" si="781"/>
        <v>53072000</v>
      </c>
      <c r="N13265" s="1">
        <v>2</v>
      </c>
      <c r="O13265" s="1">
        <v>108458000</v>
      </c>
      <c r="P13265" s="1">
        <v>2</v>
      </c>
      <c r="Q13265" s="5">
        <f t="shared" si="782"/>
        <v>277</v>
      </c>
      <c r="R13265">
        <f t="shared" si="783"/>
        <v>14</v>
      </c>
    </row>
    <row r="13266" spans="1:18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779"/>
        <v>3400</v>
      </c>
      <c r="I13266" s="1"/>
      <c r="J13266" s="1">
        <v>1</v>
      </c>
      <c r="K13266" s="1">
        <f t="shared" si="780"/>
        <v>26538000</v>
      </c>
      <c r="L13266" s="1">
        <v>1</v>
      </c>
      <c r="M13266" s="1">
        <f t="shared" si="781"/>
        <v>53076000</v>
      </c>
      <c r="N13266" s="1">
        <v>2</v>
      </c>
      <c r="O13266" s="1">
        <v>108466000</v>
      </c>
      <c r="P13266" s="1">
        <v>2</v>
      </c>
      <c r="Q13266" s="5">
        <f t="shared" si="782"/>
        <v>277</v>
      </c>
      <c r="R13266">
        <f t="shared" si="783"/>
        <v>14</v>
      </c>
    </row>
    <row r="13267" spans="1:18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784">ROUNDDOWN(A13266/50*10+750,-1)</f>
        <v>3400</v>
      </c>
      <c r="I13267" s="1"/>
      <c r="J13267" s="1">
        <v>1</v>
      </c>
      <c r="K13267" s="1">
        <f t="shared" ref="K13267:K13330" si="785">10000+A13267*2000</f>
        <v>26540000</v>
      </c>
      <c r="L13267" s="1">
        <v>1</v>
      </c>
      <c r="M13267" s="1">
        <f t="shared" ref="M13267:M13330" si="786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787">ROUNDDOWN(A13266/50+12,0)</f>
        <v>277</v>
      </c>
      <c r="R13267">
        <f t="shared" si="783"/>
        <v>14</v>
      </c>
    </row>
    <row r="13268" spans="1:18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784"/>
        <v>3400</v>
      </c>
      <c r="I13268" s="1"/>
      <c r="J13268" s="1">
        <v>1</v>
      </c>
      <c r="K13268" s="1">
        <f t="shared" si="785"/>
        <v>26542000</v>
      </c>
      <c r="L13268" s="1">
        <v>1</v>
      </c>
      <c r="M13268" s="1">
        <f t="shared" si="786"/>
        <v>53084000</v>
      </c>
      <c r="N13268" s="1">
        <v>2</v>
      </c>
      <c r="O13268" s="1">
        <v>108482000</v>
      </c>
      <c r="P13268" s="1">
        <v>2</v>
      </c>
      <c r="Q13268" s="5">
        <f t="shared" si="787"/>
        <v>277</v>
      </c>
      <c r="R13268">
        <f t="shared" si="783"/>
        <v>14</v>
      </c>
    </row>
    <row r="13269" spans="1:18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784"/>
        <v>3400</v>
      </c>
      <c r="I13269" s="1"/>
      <c r="J13269" s="1">
        <v>1</v>
      </c>
      <c r="K13269" s="1">
        <f t="shared" si="785"/>
        <v>26544000</v>
      </c>
      <c r="L13269" s="1">
        <v>1</v>
      </c>
      <c r="M13269" s="1">
        <f t="shared" si="786"/>
        <v>53088000</v>
      </c>
      <c r="N13269" s="1">
        <v>2</v>
      </c>
      <c r="O13269" s="1">
        <v>108490000</v>
      </c>
      <c r="P13269" s="1">
        <v>2</v>
      </c>
      <c r="Q13269" s="5">
        <f t="shared" si="787"/>
        <v>277</v>
      </c>
      <c r="R13269">
        <f t="shared" si="783"/>
        <v>14</v>
      </c>
    </row>
    <row r="13270" spans="1:18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784"/>
        <v>3400</v>
      </c>
      <c r="I13270" s="1"/>
      <c r="J13270" s="1">
        <v>1</v>
      </c>
      <c r="K13270" s="1">
        <f t="shared" si="785"/>
        <v>26546000</v>
      </c>
      <c r="L13270" s="1">
        <v>1</v>
      </c>
      <c r="M13270" s="1">
        <f t="shared" si="786"/>
        <v>53092000</v>
      </c>
      <c r="N13270" s="1">
        <v>2</v>
      </c>
      <c r="O13270" s="1">
        <v>108498000</v>
      </c>
      <c r="P13270" s="1">
        <v>2</v>
      </c>
      <c r="Q13270" s="5">
        <f t="shared" si="787"/>
        <v>277</v>
      </c>
      <c r="R13270">
        <f t="shared" si="783"/>
        <v>14</v>
      </c>
    </row>
    <row r="13271" spans="1:18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784"/>
        <v>3400</v>
      </c>
      <c r="I13271" s="1"/>
      <c r="J13271" s="1">
        <v>1</v>
      </c>
      <c r="K13271" s="1">
        <f t="shared" si="785"/>
        <v>26548000</v>
      </c>
      <c r="L13271" s="1">
        <v>1</v>
      </c>
      <c r="M13271" s="1">
        <f t="shared" si="786"/>
        <v>53096000</v>
      </c>
      <c r="N13271" s="1">
        <v>2</v>
      </c>
      <c r="O13271" s="1">
        <v>108506000</v>
      </c>
      <c r="P13271" s="1">
        <v>2</v>
      </c>
      <c r="Q13271" s="5">
        <f t="shared" si="787"/>
        <v>277</v>
      </c>
      <c r="R13271">
        <f t="shared" si="783"/>
        <v>14</v>
      </c>
    </row>
    <row r="13272" spans="1:18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784"/>
        <v>3400</v>
      </c>
      <c r="I13272" s="1"/>
      <c r="J13272" s="1">
        <v>1</v>
      </c>
      <c r="K13272" s="1">
        <f t="shared" si="785"/>
        <v>26550000</v>
      </c>
      <c r="L13272" s="1">
        <v>1</v>
      </c>
      <c r="M13272" s="1">
        <f t="shared" si="786"/>
        <v>53100000</v>
      </c>
      <c r="N13272" s="1">
        <v>2</v>
      </c>
      <c r="O13272" s="1">
        <v>108514000</v>
      </c>
      <c r="P13272" s="1">
        <v>2</v>
      </c>
      <c r="Q13272" s="5">
        <f t="shared" si="787"/>
        <v>277</v>
      </c>
      <c r="R13272">
        <f t="shared" si="783"/>
        <v>14</v>
      </c>
    </row>
    <row r="13273" spans="1:18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784"/>
        <v>3400</v>
      </c>
      <c r="I13273" s="1"/>
      <c r="J13273" s="1">
        <v>1</v>
      </c>
      <c r="K13273" s="1">
        <f t="shared" si="785"/>
        <v>26552000</v>
      </c>
      <c r="L13273" s="1">
        <v>1</v>
      </c>
      <c r="M13273" s="1">
        <f t="shared" si="786"/>
        <v>53104000</v>
      </c>
      <c r="N13273" s="1">
        <v>2</v>
      </c>
      <c r="O13273" s="1">
        <v>108522000</v>
      </c>
      <c r="P13273" s="1">
        <v>2</v>
      </c>
      <c r="Q13273" s="5">
        <f t="shared" si="787"/>
        <v>277</v>
      </c>
      <c r="R13273">
        <f t="shared" si="783"/>
        <v>14</v>
      </c>
    </row>
    <row r="13274" spans="1:18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784"/>
        <v>3400</v>
      </c>
      <c r="I13274" s="1"/>
      <c r="J13274" s="1">
        <v>1</v>
      </c>
      <c r="K13274" s="1">
        <f t="shared" si="785"/>
        <v>26554000</v>
      </c>
      <c r="L13274" s="1">
        <v>1</v>
      </c>
      <c r="M13274" s="1">
        <f t="shared" si="786"/>
        <v>53108000</v>
      </c>
      <c r="N13274" s="1">
        <v>2</v>
      </c>
      <c r="O13274" s="1">
        <v>108530000</v>
      </c>
      <c r="P13274" s="1">
        <v>2</v>
      </c>
      <c r="Q13274" s="5">
        <f t="shared" si="787"/>
        <v>277</v>
      </c>
      <c r="R13274">
        <f t="shared" si="783"/>
        <v>14</v>
      </c>
    </row>
    <row r="13275" spans="1:18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784"/>
        <v>3400</v>
      </c>
      <c r="I13275" s="1"/>
      <c r="J13275" s="1">
        <v>1</v>
      </c>
      <c r="K13275" s="1">
        <f t="shared" si="785"/>
        <v>26556000</v>
      </c>
      <c r="L13275" s="1">
        <v>1</v>
      </c>
      <c r="M13275" s="1">
        <f t="shared" si="786"/>
        <v>53112000</v>
      </c>
      <c r="N13275" s="1">
        <v>2</v>
      </c>
      <c r="O13275" s="1">
        <v>108538000</v>
      </c>
      <c r="P13275" s="1">
        <v>2</v>
      </c>
      <c r="Q13275" s="5">
        <f t="shared" si="787"/>
        <v>277</v>
      </c>
      <c r="R13275">
        <f t="shared" si="783"/>
        <v>14</v>
      </c>
    </row>
    <row r="13276" spans="1:18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784"/>
        <v>3400</v>
      </c>
      <c r="I13276" s="1"/>
      <c r="J13276" s="1">
        <v>1</v>
      </c>
      <c r="K13276" s="1">
        <f t="shared" si="785"/>
        <v>26558000</v>
      </c>
      <c r="L13276" s="1">
        <v>1</v>
      </c>
      <c r="M13276" s="1">
        <f t="shared" si="786"/>
        <v>53116000</v>
      </c>
      <c r="N13276" s="1">
        <v>2</v>
      </c>
      <c r="O13276" s="1">
        <v>108546000</v>
      </c>
      <c r="P13276" s="1">
        <v>2</v>
      </c>
      <c r="Q13276" s="5">
        <f t="shared" si="787"/>
        <v>277</v>
      </c>
      <c r="R13276">
        <f t="shared" si="783"/>
        <v>14</v>
      </c>
    </row>
    <row r="13277" spans="1:18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784"/>
        <v>3400</v>
      </c>
      <c r="I13277" s="1"/>
      <c r="J13277" s="1">
        <v>1</v>
      </c>
      <c r="K13277" s="1">
        <f t="shared" si="785"/>
        <v>26560000</v>
      </c>
      <c r="L13277" s="1">
        <v>1</v>
      </c>
      <c r="M13277" s="1">
        <f t="shared" si="786"/>
        <v>53120000</v>
      </c>
      <c r="N13277" s="1">
        <v>2</v>
      </c>
      <c r="O13277" s="1">
        <v>108554000</v>
      </c>
      <c r="P13277" s="1">
        <v>2</v>
      </c>
      <c r="Q13277" s="5">
        <f t="shared" si="787"/>
        <v>277</v>
      </c>
      <c r="R13277">
        <f t="shared" si="783"/>
        <v>14</v>
      </c>
    </row>
    <row r="13278" spans="1:18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784"/>
        <v>3400</v>
      </c>
      <c r="I13278" s="1"/>
      <c r="J13278" s="1">
        <v>1</v>
      </c>
      <c r="K13278" s="1">
        <f t="shared" si="785"/>
        <v>26562000</v>
      </c>
      <c r="L13278" s="1">
        <v>1</v>
      </c>
      <c r="M13278" s="1">
        <f t="shared" si="786"/>
        <v>53124000</v>
      </c>
      <c r="N13278" s="1">
        <v>2</v>
      </c>
      <c r="O13278" s="1">
        <v>108562000</v>
      </c>
      <c r="P13278" s="1">
        <v>2</v>
      </c>
      <c r="Q13278" s="5">
        <f t="shared" si="787"/>
        <v>277</v>
      </c>
      <c r="R13278">
        <f t="shared" si="783"/>
        <v>14</v>
      </c>
    </row>
    <row r="13279" spans="1:18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784"/>
        <v>3400</v>
      </c>
      <c r="I13279" s="1"/>
      <c r="J13279" s="1">
        <v>1</v>
      </c>
      <c r="K13279" s="1">
        <f t="shared" si="785"/>
        <v>26564000</v>
      </c>
      <c r="L13279" s="1">
        <v>1</v>
      </c>
      <c r="M13279" s="1">
        <f t="shared" si="786"/>
        <v>53128000</v>
      </c>
      <c r="N13279" s="1">
        <v>2</v>
      </c>
      <c r="O13279" s="1">
        <v>108570000</v>
      </c>
      <c r="P13279" s="1">
        <v>2</v>
      </c>
      <c r="Q13279" s="5">
        <f t="shared" si="787"/>
        <v>277</v>
      </c>
      <c r="R13279">
        <f t="shared" si="783"/>
        <v>14</v>
      </c>
    </row>
    <row r="13280" spans="1:18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784"/>
        <v>3400</v>
      </c>
      <c r="I13280" s="1"/>
      <c r="J13280" s="1">
        <v>1</v>
      </c>
      <c r="K13280" s="1">
        <f t="shared" si="785"/>
        <v>26566000</v>
      </c>
      <c r="L13280" s="1">
        <v>1</v>
      </c>
      <c r="M13280" s="1">
        <f t="shared" si="786"/>
        <v>53132000</v>
      </c>
      <c r="N13280" s="1">
        <v>2</v>
      </c>
      <c r="O13280" s="1">
        <v>108578000</v>
      </c>
      <c r="P13280" s="1">
        <v>2</v>
      </c>
      <c r="Q13280" s="5">
        <f t="shared" si="787"/>
        <v>277</v>
      </c>
      <c r="R13280">
        <f t="shared" si="783"/>
        <v>14</v>
      </c>
    </row>
    <row r="13281" spans="1:18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784"/>
        <v>3400</v>
      </c>
      <c r="I13281" s="1"/>
      <c r="J13281" s="1">
        <v>1</v>
      </c>
      <c r="K13281" s="1">
        <f t="shared" si="785"/>
        <v>26568000</v>
      </c>
      <c r="L13281" s="1">
        <v>1</v>
      </c>
      <c r="M13281" s="1">
        <f t="shared" si="786"/>
        <v>53136000</v>
      </c>
      <c r="N13281" s="1">
        <v>2</v>
      </c>
      <c r="O13281" s="1">
        <v>108586000</v>
      </c>
      <c r="P13281" s="1">
        <v>2</v>
      </c>
      <c r="Q13281" s="5">
        <f t="shared" si="787"/>
        <v>277</v>
      </c>
      <c r="R13281">
        <f t="shared" si="783"/>
        <v>14</v>
      </c>
    </row>
    <row r="13282" spans="1:18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784"/>
        <v>3400</v>
      </c>
      <c r="I13282" s="1"/>
      <c r="J13282" s="1">
        <v>1</v>
      </c>
      <c r="K13282" s="1">
        <f t="shared" si="785"/>
        <v>26570000</v>
      </c>
      <c r="L13282" s="1">
        <v>1</v>
      </c>
      <c r="M13282" s="1">
        <f t="shared" si="786"/>
        <v>53140000</v>
      </c>
      <c r="N13282" s="1">
        <v>2</v>
      </c>
      <c r="O13282" s="1">
        <v>108594000</v>
      </c>
      <c r="P13282" s="1">
        <v>2</v>
      </c>
      <c r="Q13282" s="5">
        <f t="shared" si="787"/>
        <v>277</v>
      </c>
      <c r="R13282">
        <f t="shared" si="783"/>
        <v>14</v>
      </c>
    </row>
    <row r="13283" spans="1:18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784"/>
        <v>3400</v>
      </c>
      <c r="I13283" s="1"/>
      <c r="J13283" s="1">
        <v>1</v>
      </c>
      <c r="K13283" s="1">
        <f t="shared" si="785"/>
        <v>26572000</v>
      </c>
      <c r="L13283" s="1">
        <v>1</v>
      </c>
      <c r="M13283" s="1">
        <f t="shared" si="786"/>
        <v>53144000</v>
      </c>
      <c r="N13283" s="1">
        <v>2</v>
      </c>
      <c r="O13283" s="1">
        <v>108602000</v>
      </c>
      <c r="P13283" s="1">
        <v>2</v>
      </c>
      <c r="Q13283" s="5">
        <f t="shared" si="787"/>
        <v>277</v>
      </c>
      <c r="R13283">
        <f t="shared" si="783"/>
        <v>14</v>
      </c>
    </row>
    <row r="13284" spans="1:18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784"/>
        <v>3400</v>
      </c>
      <c r="I13284" s="1"/>
      <c r="J13284" s="1">
        <v>1</v>
      </c>
      <c r="K13284" s="1">
        <f t="shared" si="785"/>
        <v>26574000</v>
      </c>
      <c r="L13284" s="1">
        <v>1</v>
      </c>
      <c r="M13284" s="1">
        <f t="shared" si="786"/>
        <v>53148000</v>
      </c>
      <c r="N13284" s="1">
        <v>2</v>
      </c>
      <c r="O13284" s="1">
        <v>108610000</v>
      </c>
      <c r="P13284" s="1">
        <v>2</v>
      </c>
      <c r="Q13284" s="5">
        <f t="shared" si="787"/>
        <v>277</v>
      </c>
      <c r="R13284">
        <f t="shared" si="783"/>
        <v>14</v>
      </c>
    </row>
    <row r="13285" spans="1:18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784"/>
        <v>3400</v>
      </c>
      <c r="I13285" s="1"/>
      <c r="J13285" s="1">
        <v>1</v>
      </c>
      <c r="K13285" s="1">
        <f t="shared" si="785"/>
        <v>26576000</v>
      </c>
      <c r="L13285" s="1">
        <v>1</v>
      </c>
      <c r="M13285" s="1">
        <f t="shared" si="786"/>
        <v>53152000</v>
      </c>
      <c r="N13285" s="1">
        <v>2</v>
      </c>
      <c r="O13285" s="1">
        <v>108618000</v>
      </c>
      <c r="P13285" s="1">
        <v>2</v>
      </c>
      <c r="Q13285" s="5">
        <f t="shared" si="787"/>
        <v>277</v>
      </c>
      <c r="R13285">
        <f t="shared" si="783"/>
        <v>14</v>
      </c>
    </row>
    <row r="13286" spans="1:18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784"/>
        <v>3400</v>
      </c>
      <c r="I13286" s="1"/>
      <c r="J13286" s="1">
        <v>1</v>
      </c>
      <c r="K13286" s="1">
        <f t="shared" si="785"/>
        <v>26578000</v>
      </c>
      <c r="L13286" s="1">
        <v>1</v>
      </c>
      <c r="M13286" s="1">
        <f t="shared" si="786"/>
        <v>53156000</v>
      </c>
      <c r="N13286" s="1">
        <v>2</v>
      </c>
      <c r="O13286" s="1">
        <v>108626000</v>
      </c>
      <c r="P13286" s="1">
        <v>2</v>
      </c>
      <c r="Q13286" s="5">
        <f t="shared" si="787"/>
        <v>277</v>
      </c>
      <c r="R13286">
        <f t="shared" si="783"/>
        <v>14</v>
      </c>
    </row>
    <row r="13287" spans="1:18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784"/>
        <v>3400</v>
      </c>
      <c r="I13287" s="1"/>
      <c r="J13287" s="1">
        <v>1</v>
      </c>
      <c r="K13287" s="1">
        <f t="shared" si="785"/>
        <v>26580000</v>
      </c>
      <c r="L13287" s="1">
        <v>1</v>
      </c>
      <c r="M13287" s="1">
        <f t="shared" si="786"/>
        <v>53160000</v>
      </c>
      <c r="N13287" s="1">
        <v>2</v>
      </c>
      <c r="O13287" s="1">
        <v>108634000</v>
      </c>
      <c r="P13287" s="1">
        <v>2</v>
      </c>
      <c r="Q13287" s="5">
        <f t="shared" si="787"/>
        <v>277</v>
      </c>
      <c r="R13287">
        <f t="shared" si="783"/>
        <v>14</v>
      </c>
    </row>
    <row r="13288" spans="1:18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784"/>
        <v>3400</v>
      </c>
      <c r="I13288" s="1"/>
      <c r="J13288" s="1">
        <v>1</v>
      </c>
      <c r="K13288" s="1">
        <f t="shared" si="785"/>
        <v>26582000</v>
      </c>
      <c r="L13288" s="1">
        <v>1</v>
      </c>
      <c r="M13288" s="1">
        <f t="shared" si="786"/>
        <v>53164000</v>
      </c>
      <c r="N13288" s="1">
        <v>2</v>
      </c>
      <c r="O13288" s="1">
        <v>108642000</v>
      </c>
      <c r="P13288" s="1">
        <v>2</v>
      </c>
      <c r="Q13288" s="5">
        <f t="shared" si="787"/>
        <v>277</v>
      </c>
      <c r="R13288">
        <f t="shared" si="783"/>
        <v>14</v>
      </c>
    </row>
    <row r="13289" spans="1:18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784"/>
        <v>3400</v>
      </c>
      <c r="I13289" s="1"/>
      <c r="J13289" s="1">
        <v>1</v>
      </c>
      <c r="K13289" s="1">
        <f t="shared" si="785"/>
        <v>26584000</v>
      </c>
      <c r="L13289" s="1">
        <v>1</v>
      </c>
      <c r="M13289" s="1">
        <f t="shared" si="786"/>
        <v>53168000</v>
      </c>
      <c r="N13289" s="1">
        <v>2</v>
      </c>
      <c r="O13289" s="1">
        <v>108650000</v>
      </c>
      <c r="P13289" s="1">
        <v>2</v>
      </c>
      <c r="Q13289" s="5">
        <f t="shared" si="787"/>
        <v>277</v>
      </c>
      <c r="R13289">
        <f t="shared" si="783"/>
        <v>14</v>
      </c>
    </row>
    <row r="13290" spans="1:18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784"/>
        <v>3400</v>
      </c>
      <c r="I13290" s="1"/>
      <c r="J13290" s="1">
        <v>1</v>
      </c>
      <c r="K13290" s="1">
        <f t="shared" si="785"/>
        <v>26586000</v>
      </c>
      <c r="L13290" s="1">
        <v>1</v>
      </c>
      <c r="M13290" s="1">
        <f t="shared" si="786"/>
        <v>53172000</v>
      </c>
      <c r="N13290" s="1">
        <v>2</v>
      </c>
      <c r="O13290" s="1">
        <v>108658000</v>
      </c>
      <c r="P13290" s="1">
        <v>2</v>
      </c>
      <c r="Q13290" s="5">
        <f t="shared" si="787"/>
        <v>277</v>
      </c>
      <c r="R13290">
        <f t="shared" si="783"/>
        <v>14</v>
      </c>
    </row>
    <row r="13291" spans="1:18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784"/>
        <v>3400</v>
      </c>
      <c r="I13291" s="1"/>
      <c r="J13291" s="1">
        <v>1</v>
      </c>
      <c r="K13291" s="1">
        <f t="shared" si="785"/>
        <v>26588000</v>
      </c>
      <c r="L13291" s="1">
        <v>1</v>
      </c>
      <c r="M13291" s="1">
        <f t="shared" si="786"/>
        <v>53176000</v>
      </c>
      <c r="N13291" s="1">
        <v>2</v>
      </c>
      <c r="O13291" s="1">
        <v>108666000</v>
      </c>
      <c r="P13291" s="1">
        <v>2</v>
      </c>
      <c r="Q13291" s="5">
        <f t="shared" si="787"/>
        <v>277</v>
      </c>
      <c r="R13291">
        <f t="shared" si="783"/>
        <v>14</v>
      </c>
    </row>
    <row r="13292" spans="1:18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784"/>
        <v>3400</v>
      </c>
      <c r="I13292" s="1"/>
      <c r="J13292" s="1">
        <v>1</v>
      </c>
      <c r="K13292" s="1">
        <f t="shared" si="785"/>
        <v>26590000</v>
      </c>
      <c r="L13292" s="1">
        <v>1</v>
      </c>
      <c r="M13292" s="1">
        <f t="shared" si="786"/>
        <v>53180000</v>
      </c>
      <c r="N13292" s="1">
        <v>2</v>
      </c>
      <c r="O13292" s="1">
        <v>108674000</v>
      </c>
      <c r="P13292" s="1">
        <v>2</v>
      </c>
      <c r="Q13292" s="5">
        <f t="shared" si="787"/>
        <v>277</v>
      </c>
      <c r="R13292">
        <f t="shared" si="783"/>
        <v>14</v>
      </c>
    </row>
    <row r="13293" spans="1:18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784"/>
        <v>3400</v>
      </c>
      <c r="I13293" s="1"/>
      <c r="J13293" s="1">
        <v>1</v>
      </c>
      <c r="K13293" s="1">
        <f t="shared" si="785"/>
        <v>26592000</v>
      </c>
      <c r="L13293" s="1">
        <v>1</v>
      </c>
      <c r="M13293" s="1">
        <f t="shared" si="786"/>
        <v>53184000</v>
      </c>
      <c r="N13293" s="1">
        <v>2</v>
      </c>
      <c r="O13293" s="1">
        <v>108682000</v>
      </c>
      <c r="P13293" s="1">
        <v>2</v>
      </c>
      <c r="Q13293" s="5">
        <f t="shared" si="787"/>
        <v>277</v>
      </c>
      <c r="R13293">
        <f t="shared" si="783"/>
        <v>14</v>
      </c>
    </row>
    <row r="13294" spans="1:18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784"/>
        <v>3400</v>
      </c>
      <c r="I13294" s="1"/>
      <c r="J13294" s="1">
        <v>1</v>
      </c>
      <c r="K13294" s="1">
        <f t="shared" si="785"/>
        <v>26594000</v>
      </c>
      <c r="L13294" s="1">
        <v>1</v>
      </c>
      <c r="M13294" s="1">
        <f t="shared" si="786"/>
        <v>53188000</v>
      </c>
      <c r="N13294" s="1">
        <v>2</v>
      </c>
      <c r="O13294" s="1">
        <v>108690000</v>
      </c>
      <c r="P13294" s="1">
        <v>2</v>
      </c>
      <c r="Q13294" s="5">
        <f t="shared" si="787"/>
        <v>277</v>
      </c>
      <c r="R13294">
        <f t="shared" si="783"/>
        <v>14</v>
      </c>
    </row>
    <row r="13295" spans="1:18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784"/>
        <v>3400</v>
      </c>
      <c r="I13295" s="1"/>
      <c r="J13295" s="1">
        <v>1</v>
      </c>
      <c r="K13295" s="1">
        <f t="shared" si="785"/>
        <v>26596000</v>
      </c>
      <c r="L13295" s="1">
        <v>1</v>
      </c>
      <c r="M13295" s="1">
        <f t="shared" si="786"/>
        <v>53192000</v>
      </c>
      <c r="N13295" s="1">
        <v>2</v>
      </c>
      <c r="O13295" s="1">
        <v>108698000</v>
      </c>
      <c r="P13295" s="1">
        <v>2</v>
      </c>
      <c r="Q13295" s="5">
        <f t="shared" si="787"/>
        <v>277</v>
      </c>
      <c r="R13295">
        <f t="shared" si="783"/>
        <v>14</v>
      </c>
    </row>
    <row r="13296" spans="1:18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784"/>
        <v>3400</v>
      </c>
      <c r="I13296" s="1"/>
      <c r="J13296" s="1">
        <v>1</v>
      </c>
      <c r="K13296" s="1">
        <f t="shared" si="785"/>
        <v>26598000</v>
      </c>
      <c r="L13296" s="1">
        <v>1</v>
      </c>
      <c r="M13296" s="1">
        <f t="shared" si="786"/>
        <v>53196000</v>
      </c>
      <c r="N13296" s="1">
        <v>2</v>
      </c>
      <c r="O13296" s="1">
        <v>108706000</v>
      </c>
      <c r="P13296" s="1">
        <v>2</v>
      </c>
      <c r="Q13296" s="5">
        <f t="shared" si="787"/>
        <v>277</v>
      </c>
      <c r="R13296">
        <f t="shared" si="783"/>
        <v>14</v>
      </c>
    </row>
    <row r="13297" spans="1:18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784"/>
        <v>3400</v>
      </c>
      <c r="I13297" s="1"/>
      <c r="J13297" s="1">
        <v>1</v>
      </c>
      <c r="K13297" s="1">
        <f t="shared" si="785"/>
        <v>26600000</v>
      </c>
      <c r="L13297" s="1">
        <v>1</v>
      </c>
      <c r="M13297" s="1">
        <f t="shared" si="786"/>
        <v>53200000</v>
      </c>
      <c r="N13297" s="1">
        <v>2</v>
      </c>
      <c r="O13297" s="1">
        <v>108714000</v>
      </c>
      <c r="P13297" s="1">
        <v>2</v>
      </c>
      <c r="Q13297" s="5">
        <f t="shared" si="787"/>
        <v>277</v>
      </c>
      <c r="R13297">
        <f t="shared" si="783"/>
        <v>14</v>
      </c>
    </row>
    <row r="13298" spans="1:18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784"/>
        <v>3400</v>
      </c>
      <c r="I13298" s="1"/>
      <c r="J13298" s="1">
        <v>1</v>
      </c>
      <c r="K13298" s="1">
        <f t="shared" si="785"/>
        <v>26602000</v>
      </c>
      <c r="L13298" s="1">
        <v>1</v>
      </c>
      <c r="M13298" s="1">
        <f t="shared" si="786"/>
        <v>53204000</v>
      </c>
      <c r="N13298" s="1">
        <v>2</v>
      </c>
      <c r="O13298" s="1">
        <v>108722000</v>
      </c>
      <c r="P13298" s="1">
        <v>2</v>
      </c>
      <c r="Q13298" s="5">
        <f t="shared" si="787"/>
        <v>277</v>
      </c>
      <c r="R13298">
        <f t="shared" si="783"/>
        <v>14</v>
      </c>
    </row>
    <row r="13299" spans="1:18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784"/>
        <v>3400</v>
      </c>
      <c r="I13299" s="1"/>
      <c r="J13299" s="1">
        <v>1</v>
      </c>
      <c r="K13299" s="1">
        <f t="shared" si="785"/>
        <v>26604000</v>
      </c>
      <c r="L13299" s="1">
        <v>1</v>
      </c>
      <c r="M13299" s="1">
        <f t="shared" si="786"/>
        <v>53208000</v>
      </c>
      <c r="N13299" s="1">
        <v>2</v>
      </c>
      <c r="O13299" s="1">
        <v>108730000</v>
      </c>
      <c r="P13299" s="1">
        <v>2</v>
      </c>
      <c r="Q13299" s="5">
        <f t="shared" si="787"/>
        <v>277</v>
      </c>
      <c r="R13299">
        <f t="shared" si="783"/>
        <v>14</v>
      </c>
    </row>
    <row r="13300" spans="1:18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784"/>
        <v>3400</v>
      </c>
      <c r="I13300" s="1"/>
      <c r="J13300" s="1">
        <v>1</v>
      </c>
      <c r="K13300" s="1">
        <f t="shared" si="785"/>
        <v>26606000</v>
      </c>
      <c r="L13300" s="1">
        <v>1</v>
      </c>
      <c r="M13300" s="1">
        <f t="shared" si="786"/>
        <v>53212000</v>
      </c>
      <c r="N13300" s="1">
        <v>2</v>
      </c>
      <c r="O13300" s="1">
        <v>108738000</v>
      </c>
      <c r="P13300" s="1">
        <v>2</v>
      </c>
      <c r="Q13300" s="5">
        <f t="shared" si="787"/>
        <v>277</v>
      </c>
      <c r="R13300">
        <f t="shared" si="783"/>
        <v>14</v>
      </c>
    </row>
    <row r="13301" spans="1:18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784"/>
        <v>3400</v>
      </c>
      <c r="I13301" s="1"/>
      <c r="J13301" s="1">
        <v>1</v>
      </c>
      <c r="K13301" s="1">
        <f t="shared" si="785"/>
        <v>26608000</v>
      </c>
      <c r="L13301" s="1">
        <v>1</v>
      </c>
      <c r="M13301" s="1">
        <f t="shared" si="786"/>
        <v>53216000</v>
      </c>
      <c r="N13301" s="1">
        <v>2</v>
      </c>
      <c r="O13301" s="1">
        <v>108746000</v>
      </c>
      <c r="P13301" s="1">
        <v>2</v>
      </c>
      <c r="Q13301" s="5">
        <f t="shared" si="787"/>
        <v>277</v>
      </c>
      <c r="R13301">
        <f t="shared" si="783"/>
        <v>14</v>
      </c>
    </row>
    <row r="13302" spans="1:18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784"/>
        <v>3400</v>
      </c>
      <c r="I13302" s="1"/>
      <c r="J13302" s="1">
        <v>1</v>
      </c>
      <c r="K13302" s="1">
        <f t="shared" si="785"/>
        <v>26610000</v>
      </c>
      <c r="L13302" s="1">
        <v>1</v>
      </c>
      <c r="M13302" s="1">
        <f t="shared" si="786"/>
        <v>53220000</v>
      </c>
      <c r="N13302" s="1">
        <v>2</v>
      </c>
      <c r="O13302" s="1">
        <v>108754000</v>
      </c>
      <c r="P13302" s="1">
        <v>2</v>
      </c>
      <c r="Q13302" s="5">
        <f t="shared" si="787"/>
        <v>277</v>
      </c>
      <c r="R13302">
        <f t="shared" si="783"/>
        <v>14</v>
      </c>
    </row>
    <row r="13303" spans="1:18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784"/>
        <v>3410</v>
      </c>
      <c r="I13303" s="1"/>
      <c r="J13303" s="1">
        <v>1</v>
      </c>
      <c r="K13303" s="1">
        <f t="shared" si="785"/>
        <v>26612000</v>
      </c>
      <c r="L13303" s="1">
        <v>1</v>
      </c>
      <c r="M13303" s="1">
        <f t="shared" si="786"/>
        <v>53224000</v>
      </c>
      <c r="N13303" s="1">
        <v>2</v>
      </c>
      <c r="O13303" s="1">
        <v>108762000</v>
      </c>
      <c r="P13303" s="1">
        <v>2</v>
      </c>
      <c r="Q13303" s="5">
        <f t="shared" si="787"/>
        <v>278</v>
      </c>
      <c r="R13303">
        <f t="shared" si="783"/>
        <v>14</v>
      </c>
    </row>
    <row r="13304" spans="1:18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784"/>
        <v>3410</v>
      </c>
      <c r="I13304" s="1"/>
      <c r="J13304" s="1">
        <v>1</v>
      </c>
      <c r="K13304" s="1">
        <f t="shared" si="785"/>
        <v>26614000</v>
      </c>
      <c r="L13304" s="1">
        <v>1</v>
      </c>
      <c r="M13304" s="1">
        <f t="shared" si="786"/>
        <v>53228000</v>
      </c>
      <c r="N13304" s="1">
        <v>2</v>
      </c>
      <c r="O13304" s="1">
        <v>108770000</v>
      </c>
      <c r="P13304" s="1">
        <v>2</v>
      </c>
      <c r="Q13304" s="5">
        <f t="shared" si="787"/>
        <v>278</v>
      </c>
      <c r="R13304">
        <f t="shared" si="783"/>
        <v>14</v>
      </c>
    </row>
    <row r="13305" spans="1:18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784"/>
        <v>3410</v>
      </c>
      <c r="I13305" s="1"/>
      <c r="J13305" s="1">
        <v>1</v>
      </c>
      <c r="K13305" s="1">
        <f t="shared" si="785"/>
        <v>26616000</v>
      </c>
      <c r="L13305" s="1">
        <v>1</v>
      </c>
      <c r="M13305" s="1">
        <f t="shared" si="786"/>
        <v>53232000</v>
      </c>
      <c r="N13305" s="1">
        <v>2</v>
      </c>
      <c r="O13305" s="1">
        <v>108778000</v>
      </c>
      <c r="P13305" s="1">
        <v>2</v>
      </c>
      <c r="Q13305" s="5">
        <f t="shared" si="787"/>
        <v>278</v>
      </c>
      <c r="R13305">
        <f t="shared" si="783"/>
        <v>14</v>
      </c>
    </row>
    <row r="13306" spans="1:18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784"/>
        <v>3410</v>
      </c>
      <c r="I13306" s="1"/>
      <c r="J13306" s="1">
        <v>1</v>
      </c>
      <c r="K13306" s="1">
        <f t="shared" si="785"/>
        <v>26618000</v>
      </c>
      <c r="L13306" s="1">
        <v>1</v>
      </c>
      <c r="M13306" s="1">
        <f t="shared" si="786"/>
        <v>53236000</v>
      </c>
      <c r="N13306" s="1">
        <v>2</v>
      </c>
      <c r="O13306" s="1">
        <v>108786000</v>
      </c>
      <c r="P13306" s="1">
        <v>2</v>
      </c>
      <c r="Q13306" s="5">
        <f t="shared" si="787"/>
        <v>278</v>
      </c>
      <c r="R13306">
        <f t="shared" si="783"/>
        <v>14</v>
      </c>
    </row>
    <row r="13307" spans="1:18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784"/>
        <v>3410</v>
      </c>
      <c r="I13307" s="1"/>
      <c r="J13307" s="1">
        <v>1</v>
      </c>
      <c r="K13307" s="1">
        <f t="shared" si="785"/>
        <v>26620000</v>
      </c>
      <c r="L13307" s="1">
        <v>1</v>
      </c>
      <c r="M13307" s="1">
        <f t="shared" si="786"/>
        <v>53240000</v>
      </c>
      <c r="N13307" s="1">
        <v>2</v>
      </c>
      <c r="O13307" s="1">
        <v>108794000</v>
      </c>
      <c r="P13307" s="1">
        <v>2</v>
      </c>
      <c r="Q13307" s="5">
        <f t="shared" si="787"/>
        <v>278</v>
      </c>
      <c r="R13307">
        <f t="shared" si="783"/>
        <v>14</v>
      </c>
    </row>
    <row r="13308" spans="1:18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784"/>
        <v>3410</v>
      </c>
      <c r="I13308" s="1"/>
      <c r="J13308" s="1">
        <v>1</v>
      </c>
      <c r="K13308" s="1">
        <f t="shared" si="785"/>
        <v>26622000</v>
      </c>
      <c r="L13308" s="1">
        <v>1</v>
      </c>
      <c r="M13308" s="1">
        <f t="shared" si="786"/>
        <v>53244000</v>
      </c>
      <c r="N13308" s="1">
        <v>2</v>
      </c>
      <c r="O13308" s="1">
        <v>108802000</v>
      </c>
      <c r="P13308" s="1">
        <v>2</v>
      </c>
      <c r="Q13308" s="5">
        <f t="shared" si="787"/>
        <v>278</v>
      </c>
      <c r="R13308">
        <f t="shared" si="783"/>
        <v>14</v>
      </c>
    </row>
    <row r="13309" spans="1:18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784"/>
        <v>3410</v>
      </c>
      <c r="I13309" s="1"/>
      <c r="J13309" s="1">
        <v>1</v>
      </c>
      <c r="K13309" s="1">
        <f t="shared" si="785"/>
        <v>26624000</v>
      </c>
      <c r="L13309" s="1">
        <v>1</v>
      </c>
      <c r="M13309" s="1">
        <f t="shared" si="786"/>
        <v>53248000</v>
      </c>
      <c r="N13309" s="1">
        <v>2</v>
      </c>
      <c r="O13309" s="1">
        <v>108810000</v>
      </c>
      <c r="P13309" s="1">
        <v>2</v>
      </c>
      <c r="Q13309" s="5">
        <f t="shared" si="787"/>
        <v>278</v>
      </c>
      <c r="R13309">
        <f t="shared" si="783"/>
        <v>14</v>
      </c>
    </row>
    <row r="13310" spans="1:18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784"/>
        <v>3410</v>
      </c>
      <c r="I13310" s="1"/>
      <c r="J13310" s="1">
        <v>1</v>
      </c>
      <c r="K13310" s="1">
        <f t="shared" si="785"/>
        <v>26626000</v>
      </c>
      <c r="L13310" s="1">
        <v>1</v>
      </c>
      <c r="M13310" s="1">
        <f t="shared" si="786"/>
        <v>53252000</v>
      </c>
      <c r="N13310" s="1">
        <v>2</v>
      </c>
      <c r="O13310" s="1">
        <v>108818000</v>
      </c>
      <c r="P13310" s="1">
        <v>2</v>
      </c>
      <c r="Q13310" s="5">
        <f t="shared" si="787"/>
        <v>278</v>
      </c>
      <c r="R13310">
        <f t="shared" si="783"/>
        <v>14</v>
      </c>
    </row>
    <row r="13311" spans="1:18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784"/>
        <v>3410</v>
      </c>
      <c r="I13311" s="1"/>
      <c r="J13311" s="1">
        <v>1</v>
      </c>
      <c r="K13311" s="1">
        <f t="shared" si="785"/>
        <v>26628000</v>
      </c>
      <c r="L13311" s="1">
        <v>1</v>
      </c>
      <c r="M13311" s="1">
        <f t="shared" si="786"/>
        <v>53256000</v>
      </c>
      <c r="N13311" s="1">
        <v>2</v>
      </c>
      <c r="O13311" s="1">
        <v>108826000</v>
      </c>
      <c r="P13311" s="1">
        <v>2</v>
      </c>
      <c r="Q13311" s="5">
        <f t="shared" si="787"/>
        <v>278</v>
      </c>
      <c r="R13311">
        <f t="shared" si="783"/>
        <v>14</v>
      </c>
    </row>
    <row r="13312" spans="1:18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784"/>
        <v>3410</v>
      </c>
      <c r="I13312" s="1"/>
      <c r="J13312" s="1">
        <v>1</v>
      </c>
      <c r="K13312" s="1">
        <f t="shared" si="785"/>
        <v>26630000</v>
      </c>
      <c r="L13312" s="1">
        <v>1</v>
      </c>
      <c r="M13312" s="1">
        <f t="shared" si="786"/>
        <v>53260000</v>
      </c>
      <c r="N13312" s="1">
        <v>2</v>
      </c>
      <c r="O13312" s="1">
        <v>108834000</v>
      </c>
      <c r="P13312" s="1">
        <v>2</v>
      </c>
      <c r="Q13312" s="5">
        <f t="shared" si="787"/>
        <v>278</v>
      </c>
      <c r="R13312">
        <f t="shared" si="783"/>
        <v>14</v>
      </c>
    </row>
    <row r="13313" spans="1:18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784"/>
        <v>3410</v>
      </c>
      <c r="I13313" s="1"/>
      <c r="J13313" s="1">
        <v>1</v>
      </c>
      <c r="K13313" s="1">
        <f t="shared" si="785"/>
        <v>26632000</v>
      </c>
      <c r="L13313" s="1">
        <v>1</v>
      </c>
      <c r="M13313" s="1">
        <f t="shared" si="786"/>
        <v>53264000</v>
      </c>
      <c r="N13313" s="1">
        <v>2</v>
      </c>
      <c r="O13313" s="1">
        <v>108842000</v>
      </c>
      <c r="P13313" s="1">
        <v>2</v>
      </c>
      <c r="Q13313" s="5">
        <f t="shared" si="787"/>
        <v>278</v>
      </c>
      <c r="R13313">
        <f t="shared" si="783"/>
        <v>14</v>
      </c>
    </row>
    <row r="13314" spans="1:18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784"/>
        <v>3410</v>
      </c>
      <c r="I13314" s="1"/>
      <c r="J13314" s="1">
        <v>1</v>
      </c>
      <c r="K13314" s="1">
        <f t="shared" si="785"/>
        <v>26634000</v>
      </c>
      <c r="L13314" s="1">
        <v>1</v>
      </c>
      <c r="M13314" s="1">
        <f t="shared" si="786"/>
        <v>53268000</v>
      </c>
      <c r="N13314" s="1">
        <v>2</v>
      </c>
      <c r="O13314" s="1">
        <v>108850000</v>
      </c>
      <c r="P13314" s="1">
        <v>2</v>
      </c>
      <c r="Q13314" s="5">
        <f t="shared" si="787"/>
        <v>278</v>
      </c>
      <c r="R13314">
        <f t="shared" si="783"/>
        <v>14</v>
      </c>
    </row>
    <row r="13315" spans="1:18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784"/>
        <v>3410</v>
      </c>
      <c r="I13315" s="1"/>
      <c r="J13315" s="1">
        <v>1</v>
      </c>
      <c r="K13315" s="1">
        <f t="shared" si="785"/>
        <v>26636000</v>
      </c>
      <c r="L13315" s="1">
        <v>1</v>
      </c>
      <c r="M13315" s="1">
        <f t="shared" si="786"/>
        <v>53272000</v>
      </c>
      <c r="N13315" s="1">
        <v>2</v>
      </c>
      <c r="O13315" s="1">
        <v>108858000</v>
      </c>
      <c r="P13315" s="1">
        <v>2</v>
      </c>
      <c r="Q13315" s="5">
        <f t="shared" si="787"/>
        <v>278</v>
      </c>
      <c r="R13315">
        <f t="shared" ref="R13315:R13378" si="788">QUOTIENT(A13315,1000)+1</f>
        <v>14</v>
      </c>
    </row>
    <row r="13316" spans="1:18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784"/>
        <v>3410</v>
      </c>
      <c r="I13316" s="1"/>
      <c r="J13316" s="1">
        <v>1</v>
      </c>
      <c r="K13316" s="1">
        <f t="shared" si="785"/>
        <v>26638000</v>
      </c>
      <c r="L13316" s="1">
        <v>1</v>
      </c>
      <c r="M13316" s="1">
        <f t="shared" si="786"/>
        <v>53276000</v>
      </c>
      <c r="N13316" s="1">
        <v>2</v>
      </c>
      <c r="O13316" s="1">
        <v>108866000</v>
      </c>
      <c r="P13316" s="1">
        <v>2</v>
      </c>
      <c r="Q13316" s="5">
        <f t="shared" si="787"/>
        <v>278</v>
      </c>
      <c r="R13316">
        <f t="shared" si="788"/>
        <v>14</v>
      </c>
    </row>
    <row r="13317" spans="1:18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784"/>
        <v>3410</v>
      </c>
      <c r="I13317" s="1"/>
      <c r="J13317" s="1">
        <v>1</v>
      </c>
      <c r="K13317" s="1">
        <f t="shared" si="785"/>
        <v>26640000</v>
      </c>
      <c r="L13317" s="1">
        <v>1</v>
      </c>
      <c r="M13317" s="1">
        <f t="shared" si="786"/>
        <v>53280000</v>
      </c>
      <c r="N13317" s="1">
        <v>2</v>
      </c>
      <c r="O13317" s="1">
        <v>108874000</v>
      </c>
      <c r="P13317" s="1">
        <v>2</v>
      </c>
      <c r="Q13317" s="5">
        <f t="shared" si="787"/>
        <v>278</v>
      </c>
      <c r="R13317">
        <f t="shared" si="788"/>
        <v>14</v>
      </c>
    </row>
    <row r="13318" spans="1:18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784"/>
        <v>3410</v>
      </c>
      <c r="I13318" s="1"/>
      <c r="J13318" s="1">
        <v>1</v>
      </c>
      <c r="K13318" s="1">
        <f t="shared" si="785"/>
        <v>26642000</v>
      </c>
      <c r="L13318" s="1">
        <v>1</v>
      </c>
      <c r="M13318" s="1">
        <f t="shared" si="786"/>
        <v>53284000</v>
      </c>
      <c r="N13318" s="1">
        <v>2</v>
      </c>
      <c r="O13318" s="1">
        <v>108882000</v>
      </c>
      <c r="P13318" s="1">
        <v>2</v>
      </c>
      <c r="Q13318" s="5">
        <f t="shared" si="787"/>
        <v>278</v>
      </c>
      <c r="R13318">
        <f t="shared" si="788"/>
        <v>14</v>
      </c>
    </row>
    <row r="13319" spans="1:18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784"/>
        <v>3410</v>
      </c>
      <c r="I13319" s="1"/>
      <c r="J13319" s="1">
        <v>1</v>
      </c>
      <c r="K13319" s="1">
        <f t="shared" si="785"/>
        <v>26644000</v>
      </c>
      <c r="L13319" s="1">
        <v>1</v>
      </c>
      <c r="M13319" s="1">
        <f t="shared" si="786"/>
        <v>53288000</v>
      </c>
      <c r="N13319" s="1">
        <v>2</v>
      </c>
      <c r="O13319" s="1">
        <v>108890000</v>
      </c>
      <c r="P13319" s="1">
        <v>2</v>
      </c>
      <c r="Q13319" s="5">
        <f t="shared" si="787"/>
        <v>278</v>
      </c>
      <c r="R13319">
        <f t="shared" si="788"/>
        <v>14</v>
      </c>
    </row>
    <row r="13320" spans="1:18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784"/>
        <v>3410</v>
      </c>
      <c r="I13320" s="1"/>
      <c r="J13320" s="1">
        <v>1</v>
      </c>
      <c r="K13320" s="1">
        <f t="shared" si="785"/>
        <v>26646000</v>
      </c>
      <c r="L13320" s="1">
        <v>1</v>
      </c>
      <c r="M13320" s="1">
        <f t="shared" si="786"/>
        <v>53292000</v>
      </c>
      <c r="N13320" s="1">
        <v>2</v>
      </c>
      <c r="O13320" s="1">
        <v>108898000</v>
      </c>
      <c r="P13320" s="1">
        <v>2</v>
      </c>
      <c r="Q13320" s="5">
        <f t="shared" si="787"/>
        <v>278</v>
      </c>
      <c r="R13320">
        <f t="shared" si="788"/>
        <v>14</v>
      </c>
    </row>
    <row r="13321" spans="1:18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784"/>
        <v>3410</v>
      </c>
      <c r="I13321" s="1"/>
      <c r="J13321" s="1">
        <v>1</v>
      </c>
      <c r="K13321" s="1">
        <f t="shared" si="785"/>
        <v>26648000</v>
      </c>
      <c r="L13321" s="1">
        <v>1</v>
      </c>
      <c r="M13321" s="1">
        <f t="shared" si="786"/>
        <v>53296000</v>
      </c>
      <c r="N13321" s="1">
        <v>2</v>
      </c>
      <c r="O13321" s="1">
        <v>108906000</v>
      </c>
      <c r="P13321" s="1">
        <v>2</v>
      </c>
      <c r="Q13321" s="5">
        <f t="shared" si="787"/>
        <v>278</v>
      </c>
      <c r="R13321">
        <f t="shared" si="788"/>
        <v>14</v>
      </c>
    </row>
    <row r="13322" spans="1:18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784"/>
        <v>3410</v>
      </c>
      <c r="I13322" s="1"/>
      <c r="J13322" s="1">
        <v>1</v>
      </c>
      <c r="K13322" s="1">
        <f t="shared" si="785"/>
        <v>26650000</v>
      </c>
      <c r="L13322" s="1">
        <v>1</v>
      </c>
      <c r="M13322" s="1">
        <f t="shared" si="786"/>
        <v>53300000</v>
      </c>
      <c r="N13322" s="1">
        <v>2</v>
      </c>
      <c r="O13322" s="1">
        <v>108914000</v>
      </c>
      <c r="P13322" s="1">
        <v>2</v>
      </c>
      <c r="Q13322" s="5">
        <f t="shared" si="787"/>
        <v>278</v>
      </c>
      <c r="R13322">
        <f t="shared" si="788"/>
        <v>14</v>
      </c>
    </row>
    <row r="13323" spans="1:18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784"/>
        <v>3410</v>
      </c>
      <c r="I13323" s="1"/>
      <c r="J13323" s="1">
        <v>1</v>
      </c>
      <c r="K13323" s="1">
        <f t="shared" si="785"/>
        <v>26652000</v>
      </c>
      <c r="L13323" s="1">
        <v>1</v>
      </c>
      <c r="M13323" s="1">
        <f t="shared" si="786"/>
        <v>53304000</v>
      </c>
      <c r="N13323" s="1">
        <v>2</v>
      </c>
      <c r="O13323" s="1">
        <v>108922000</v>
      </c>
      <c r="P13323" s="1">
        <v>2</v>
      </c>
      <c r="Q13323" s="5">
        <f t="shared" si="787"/>
        <v>278</v>
      </c>
      <c r="R13323">
        <f t="shared" si="788"/>
        <v>14</v>
      </c>
    </row>
    <row r="13324" spans="1:18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784"/>
        <v>3410</v>
      </c>
      <c r="I13324" s="1"/>
      <c r="J13324" s="1">
        <v>1</v>
      </c>
      <c r="K13324" s="1">
        <f t="shared" si="785"/>
        <v>26654000</v>
      </c>
      <c r="L13324" s="1">
        <v>1</v>
      </c>
      <c r="M13324" s="1">
        <f t="shared" si="786"/>
        <v>53308000</v>
      </c>
      <c r="N13324" s="1">
        <v>2</v>
      </c>
      <c r="O13324" s="1">
        <v>108930000</v>
      </c>
      <c r="P13324" s="1">
        <v>2</v>
      </c>
      <c r="Q13324" s="5">
        <f t="shared" si="787"/>
        <v>278</v>
      </c>
      <c r="R13324">
        <f t="shared" si="788"/>
        <v>14</v>
      </c>
    </row>
    <row r="13325" spans="1:18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784"/>
        <v>3410</v>
      </c>
      <c r="I13325" s="1"/>
      <c r="J13325" s="1">
        <v>1</v>
      </c>
      <c r="K13325" s="1">
        <f t="shared" si="785"/>
        <v>26656000</v>
      </c>
      <c r="L13325" s="1">
        <v>1</v>
      </c>
      <c r="M13325" s="1">
        <f t="shared" si="786"/>
        <v>53312000</v>
      </c>
      <c r="N13325" s="1">
        <v>2</v>
      </c>
      <c r="O13325" s="1">
        <v>108938000</v>
      </c>
      <c r="P13325" s="1">
        <v>2</v>
      </c>
      <c r="Q13325" s="5">
        <f t="shared" si="787"/>
        <v>278</v>
      </c>
      <c r="R13325">
        <f t="shared" si="788"/>
        <v>14</v>
      </c>
    </row>
    <row r="13326" spans="1:18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784"/>
        <v>3410</v>
      </c>
      <c r="I13326" s="1"/>
      <c r="J13326" s="1">
        <v>1</v>
      </c>
      <c r="K13326" s="1">
        <f t="shared" si="785"/>
        <v>26658000</v>
      </c>
      <c r="L13326" s="1">
        <v>1</v>
      </c>
      <c r="M13326" s="1">
        <f t="shared" si="786"/>
        <v>53316000</v>
      </c>
      <c r="N13326" s="1">
        <v>2</v>
      </c>
      <c r="O13326" s="1">
        <v>108946000</v>
      </c>
      <c r="P13326" s="1">
        <v>2</v>
      </c>
      <c r="Q13326" s="5">
        <f t="shared" si="787"/>
        <v>278</v>
      </c>
      <c r="R13326">
        <f t="shared" si="788"/>
        <v>14</v>
      </c>
    </row>
    <row r="13327" spans="1:18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784"/>
        <v>3410</v>
      </c>
      <c r="I13327" s="1"/>
      <c r="J13327" s="1">
        <v>1</v>
      </c>
      <c r="K13327" s="1">
        <f t="shared" si="785"/>
        <v>26660000</v>
      </c>
      <c r="L13327" s="1">
        <v>1</v>
      </c>
      <c r="M13327" s="1">
        <f t="shared" si="786"/>
        <v>53320000</v>
      </c>
      <c r="N13327" s="1">
        <v>2</v>
      </c>
      <c r="O13327" s="1">
        <v>108954000</v>
      </c>
      <c r="P13327" s="1">
        <v>2</v>
      </c>
      <c r="Q13327" s="5">
        <f t="shared" si="787"/>
        <v>278</v>
      </c>
      <c r="R13327">
        <f t="shared" si="788"/>
        <v>14</v>
      </c>
    </row>
    <row r="13328" spans="1:18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784"/>
        <v>3410</v>
      </c>
      <c r="I13328" s="1"/>
      <c r="J13328" s="1">
        <v>1</v>
      </c>
      <c r="K13328" s="1">
        <f t="shared" si="785"/>
        <v>26662000</v>
      </c>
      <c r="L13328" s="1">
        <v>1</v>
      </c>
      <c r="M13328" s="1">
        <f t="shared" si="786"/>
        <v>53324000</v>
      </c>
      <c r="N13328" s="1">
        <v>2</v>
      </c>
      <c r="O13328" s="1">
        <v>108962000</v>
      </c>
      <c r="P13328" s="1">
        <v>2</v>
      </c>
      <c r="Q13328" s="5">
        <f t="shared" si="787"/>
        <v>278</v>
      </c>
      <c r="R13328">
        <f t="shared" si="788"/>
        <v>14</v>
      </c>
    </row>
    <row r="13329" spans="1:18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784"/>
        <v>3410</v>
      </c>
      <c r="I13329" s="1"/>
      <c r="J13329" s="1">
        <v>1</v>
      </c>
      <c r="K13329" s="1">
        <f t="shared" si="785"/>
        <v>26664000</v>
      </c>
      <c r="L13329" s="1">
        <v>1</v>
      </c>
      <c r="M13329" s="1">
        <f t="shared" si="786"/>
        <v>53328000</v>
      </c>
      <c r="N13329" s="1">
        <v>2</v>
      </c>
      <c r="O13329" s="1">
        <v>108970000</v>
      </c>
      <c r="P13329" s="1">
        <v>2</v>
      </c>
      <c r="Q13329" s="5">
        <f t="shared" si="787"/>
        <v>278</v>
      </c>
      <c r="R13329">
        <f t="shared" si="788"/>
        <v>14</v>
      </c>
    </row>
    <row r="13330" spans="1:18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784"/>
        <v>3410</v>
      </c>
      <c r="I13330" s="1"/>
      <c r="J13330" s="1">
        <v>1</v>
      </c>
      <c r="K13330" s="1">
        <f t="shared" si="785"/>
        <v>26666000</v>
      </c>
      <c r="L13330" s="1">
        <v>1</v>
      </c>
      <c r="M13330" s="1">
        <f t="shared" si="786"/>
        <v>53332000</v>
      </c>
      <c r="N13330" s="1">
        <v>2</v>
      </c>
      <c r="O13330" s="1">
        <v>108978000</v>
      </c>
      <c r="P13330" s="1">
        <v>2</v>
      </c>
      <c r="Q13330" s="5">
        <f t="shared" si="787"/>
        <v>278</v>
      </c>
      <c r="R13330">
        <f t="shared" si="788"/>
        <v>14</v>
      </c>
    </row>
    <row r="13331" spans="1:18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789">ROUNDDOWN(A13330/50*10+750,-1)</f>
        <v>3410</v>
      </c>
      <c r="I13331" s="1"/>
      <c r="J13331" s="1">
        <v>1</v>
      </c>
      <c r="K13331" s="1">
        <f t="shared" ref="K13331:K13394" si="790">10000+A13331*2000</f>
        <v>26668000</v>
      </c>
      <c r="L13331" s="1">
        <v>1</v>
      </c>
      <c r="M13331" s="1">
        <f t="shared" ref="M13331:M13394" si="791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792">ROUNDDOWN(A13330/50+12,0)</f>
        <v>278</v>
      </c>
      <c r="R13331">
        <f t="shared" si="788"/>
        <v>14</v>
      </c>
    </row>
    <row r="13332" spans="1:18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789"/>
        <v>3410</v>
      </c>
      <c r="I13332" s="1"/>
      <c r="J13332" s="1">
        <v>1</v>
      </c>
      <c r="K13332" s="1">
        <f t="shared" si="790"/>
        <v>26670000</v>
      </c>
      <c r="L13332" s="1">
        <v>1</v>
      </c>
      <c r="M13332" s="1">
        <f t="shared" si="791"/>
        <v>53340000</v>
      </c>
      <c r="N13332" s="1">
        <v>2</v>
      </c>
      <c r="O13332" s="1">
        <v>108994000</v>
      </c>
      <c r="P13332" s="1">
        <v>2</v>
      </c>
      <c r="Q13332" s="5">
        <f t="shared" si="792"/>
        <v>278</v>
      </c>
      <c r="R13332">
        <f t="shared" si="788"/>
        <v>14</v>
      </c>
    </row>
    <row r="13333" spans="1:18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789"/>
        <v>3410</v>
      </c>
      <c r="I13333" s="1"/>
      <c r="J13333" s="1">
        <v>1</v>
      </c>
      <c r="K13333" s="1">
        <f t="shared" si="790"/>
        <v>26672000</v>
      </c>
      <c r="L13333" s="1">
        <v>1</v>
      </c>
      <c r="M13333" s="1">
        <f t="shared" si="791"/>
        <v>53344000</v>
      </c>
      <c r="N13333" s="1">
        <v>2</v>
      </c>
      <c r="O13333" s="1">
        <v>109002000</v>
      </c>
      <c r="P13333" s="1">
        <v>2</v>
      </c>
      <c r="Q13333" s="5">
        <f t="shared" si="792"/>
        <v>278</v>
      </c>
      <c r="R13333">
        <f t="shared" si="788"/>
        <v>14</v>
      </c>
    </row>
    <row r="13334" spans="1:18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789"/>
        <v>3410</v>
      </c>
      <c r="I13334" s="1"/>
      <c r="J13334" s="1">
        <v>1</v>
      </c>
      <c r="K13334" s="1">
        <f t="shared" si="790"/>
        <v>26674000</v>
      </c>
      <c r="L13334" s="1">
        <v>1</v>
      </c>
      <c r="M13334" s="1">
        <f t="shared" si="791"/>
        <v>53348000</v>
      </c>
      <c r="N13334" s="1">
        <v>2</v>
      </c>
      <c r="O13334" s="1">
        <v>109010000</v>
      </c>
      <c r="P13334" s="1">
        <v>2</v>
      </c>
      <c r="Q13334" s="5">
        <f t="shared" si="792"/>
        <v>278</v>
      </c>
      <c r="R13334">
        <f t="shared" si="788"/>
        <v>14</v>
      </c>
    </row>
    <row r="13335" spans="1:18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789"/>
        <v>3410</v>
      </c>
      <c r="I13335" s="1"/>
      <c r="J13335" s="1">
        <v>1</v>
      </c>
      <c r="K13335" s="1">
        <f t="shared" si="790"/>
        <v>26676000</v>
      </c>
      <c r="L13335" s="1">
        <v>1</v>
      </c>
      <c r="M13335" s="1">
        <f t="shared" si="791"/>
        <v>53352000</v>
      </c>
      <c r="N13335" s="1">
        <v>2</v>
      </c>
      <c r="O13335" s="1">
        <v>109018000</v>
      </c>
      <c r="P13335" s="1">
        <v>2</v>
      </c>
      <c r="Q13335" s="5">
        <f t="shared" si="792"/>
        <v>278</v>
      </c>
      <c r="R13335">
        <f t="shared" si="788"/>
        <v>14</v>
      </c>
    </row>
    <row r="13336" spans="1:18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789"/>
        <v>3410</v>
      </c>
      <c r="I13336" s="1"/>
      <c r="J13336" s="1">
        <v>1</v>
      </c>
      <c r="K13336" s="1">
        <f t="shared" si="790"/>
        <v>26678000</v>
      </c>
      <c r="L13336" s="1">
        <v>1</v>
      </c>
      <c r="M13336" s="1">
        <f t="shared" si="791"/>
        <v>53356000</v>
      </c>
      <c r="N13336" s="1">
        <v>2</v>
      </c>
      <c r="O13336" s="1">
        <v>109026000</v>
      </c>
      <c r="P13336" s="1">
        <v>2</v>
      </c>
      <c r="Q13336" s="5">
        <f t="shared" si="792"/>
        <v>278</v>
      </c>
      <c r="R13336">
        <f t="shared" si="788"/>
        <v>14</v>
      </c>
    </row>
    <row r="13337" spans="1:18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789"/>
        <v>3410</v>
      </c>
      <c r="I13337" s="1"/>
      <c r="J13337" s="1">
        <v>1</v>
      </c>
      <c r="K13337" s="1">
        <f t="shared" si="790"/>
        <v>26680000</v>
      </c>
      <c r="L13337" s="1">
        <v>1</v>
      </c>
      <c r="M13337" s="1">
        <f t="shared" si="791"/>
        <v>53360000</v>
      </c>
      <c r="N13337" s="1">
        <v>2</v>
      </c>
      <c r="O13337" s="1">
        <v>109034000</v>
      </c>
      <c r="P13337" s="1">
        <v>2</v>
      </c>
      <c r="Q13337" s="5">
        <f t="shared" si="792"/>
        <v>278</v>
      </c>
      <c r="R13337">
        <f t="shared" si="788"/>
        <v>14</v>
      </c>
    </row>
    <row r="13338" spans="1:18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789"/>
        <v>3410</v>
      </c>
      <c r="I13338" s="1"/>
      <c r="J13338" s="1">
        <v>1</v>
      </c>
      <c r="K13338" s="1">
        <f t="shared" si="790"/>
        <v>26682000</v>
      </c>
      <c r="L13338" s="1">
        <v>1</v>
      </c>
      <c r="M13338" s="1">
        <f t="shared" si="791"/>
        <v>53364000</v>
      </c>
      <c r="N13338" s="1">
        <v>2</v>
      </c>
      <c r="O13338" s="1">
        <v>109042000</v>
      </c>
      <c r="P13338" s="1">
        <v>2</v>
      </c>
      <c r="Q13338" s="5">
        <f t="shared" si="792"/>
        <v>278</v>
      </c>
      <c r="R13338">
        <f t="shared" si="788"/>
        <v>14</v>
      </c>
    </row>
    <row r="13339" spans="1:18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789"/>
        <v>3410</v>
      </c>
      <c r="I13339" s="1"/>
      <c r="J13339" s="1">
        <v>1</v>
      </c>
      <c r="K13339" s="1">
        <f t="shared" si="790"/>
        <v>26684000</v>
      </c>
      <c r="L13339" s="1">
        <v>1</v>
      </c>
      <c r="M13339" s="1">
        <f t="shared" si="791"/>
        <v>53368000</v>
      </c>
      <c r="N13339" s="1">
        <v>2</v>
      </c>
      <c r="O13339" s="1">
        <v>109050000</v>
      </c>
      <c r="P13339" s="1">
        <v>2</v>
      </c>
      <c r="Q13339" s="5">
        <f t="shared" si="792"/>
        <v>278</v>
      </c>
      <c r="R13339">
        <f t="shared" si="788"/>
        <v>14</v>
      </c>
    </row>
    <row r="13340" spans="1:18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789"/>
        <v>3410</v>
      </c>
      <c r="I13340" s="1"/>
      <c r="J13340" s="1">
        <v>1</v>
      </c>
      <c r="K13340" s="1">
        <f t="shared" si="790"/>
        <v>26686000</v>
      </c>
      <c r="L13340" s="1">
        <v>1</v>
      </c>
      <c r="M13340" s="1">
        <f t="shared" si="791"/>
        <v>53372000</v>
      </c>
      <c r="N13340" s="1">
        <v>2</v>
      </c>
      <c r="O13340" s="1">
        <v>109058000</v>
      </c>
      <c r="P13340" s="1">
        <v>2</v>
      </c>
      <c r="Q13340" s="5">
        <f t="shared" si="792"/>
        <v>278</v>
      </c>
      <c r="R13340">
        <f t="shared" si="788"/>
        <v>14</v>
      </c>
    </row>
    <row r="13341" spans="1:18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789"/>
        <v>3410</v>
      </c>
      <c r="I13341" s="1"/>
      <c r="J13341" s="1">
        <v>1</v>
      </c>
      <c r="K13341" s="1">
        <f t="shared" si="790"/>
        <v>26688000</v>
      </c>
      <c r="L13341" s="1">
        <v>1</v>
      </c>
      <c r="M13341" s="1">
        <f t="shared" si="791"/>
        <v>53376000</v>
      </c>
      <c r="N13341" s="1">
        <v>2</v>
      </c>
      <c r="O13341" s="1">
        <v>109066000</v>
      </c>
      <c r="P13341" s="1">
        <v>2</v>
      </c>
      <c r="Q13341" s="5">
        <f t="shared" si="792"/>
        <v>278</v>
      </c>
      <c r="R13341">
        <f t="shared" si="788"/>
        <v>14</v>
      </c>
    </row>
    <row r="13342" spans="1:18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789"/>
        <v>3410</v>
      </c>
      <c r="I13342" s="1"/>
      <c r="J13342" s="1">
        <v>1</v>
      </c>
      <c r="K13342" s="1">
        <f t="shared" si="790"/>
        <v>26690000</v>
      </c>
      <c r="L13342" s="1">
        <v>1</v>
      </c>
      <c r="M13342" s="1">
        <f t="shared" si="791"/>
        <v>53380000</v>
      </c>
      <c r="N13342" s="1">
        <v>2</v>
      </c>
      <c r="O13342" s="1">
        <v>109074000</v>
      </c>
      <c r="P13342" s="1">
        <v>2</v>
      </c>
      <c r="Q13342" s="5">
        <f t="shared" si="792"/>
        <v>278</v>
      </c>
      <c r="R13342">
        <f t="shared" si="788"/>
        <v>14</v>
      </c>
    </row>
    <row r="13343" spans="1:18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789"/>
        <v>3410</v>
      </c>
      <c r="I13343" s="1"/>
      <c r="J13343" s="1">
        <v>1</v>
      </c>
      <c r="K13343" s="1">
        <f t="shared" si="790"/>
        <v>26692000</v>
      </c>
      <c r="L13343" s="1">
        <v>1</v>
      </c>
      <c r="M13343" s="1">
        <f t="shared" si="791"/>
        <v>53384000</v>
      </c>
      <c r="N13343" s="1">
        <v>2</v>
      </c>
      <c r="O13343" s="1">
        <v>109082000</v>
      </c>
      <c r="P13343" s="1">
        <v>2</v>
      </c>
      <c r="Q13343" s="5">
        <f t="shared" si="792"/>
        <v>278</v>
      </c>
      <c r="R13343">
        <f t="shared" si="788"/>
        <v>14</v>
      </c>
    </row>
    <row r="13344" spans="1:18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789"/>
        <v>3410</v>
      </c>
      <c r="I13344" s="1"/>
      <c r="J13344" s="1">
        <v>1</v>
      </c>
      <c r="K13344" s="1">
        <f t="shared" si="790"/>
        <v>26694000</v>
      </c>
      <c r="L13344" s="1">
        <v>1</v>
      </c>
      <c r="M13344" s="1">
        <f t="shared" si="791"/>
        <v>53388000</v>
      </c>
      <c r="N13344" s="1">
        <v>2</v>
      </c>
      <c r="O13344" s="1">
        <v>109090000</v>
      </c>
      <c r="P13344" s="1">
        <v>2</v>
      </c>
      <c r="Q13344" s="5">
        <f t="shared" si="792"/>
        <v>278</v>
      </c>
      <c r="R13344">
        <f t="shared" si="788"/>
        <v>14</v>
      </c>
    </row>
    <row r="13345" spans="1:18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789"/>
        <v>3410</v>
      </c>
      <c r="I13345" s="1"/>
      <c r="J13345" s="1">
        <v>1</v>
      </c>
      <c r="K13345" s="1">
        <f t="shared" si="790"/>
        <v>26696000</v>
      </c>
      <c r="L13345" s="1">
        <v>1</v>
      </c>
      <c r="M13345" s="1">
        <f t="shared" si="791"/>
        <v>53392000</v>
      </c>
      <c r="N13345" s="1">
        <v>2</v>
      </c>
      <c r="O13345" s="1">
        <v>109098000</v>
      </c>
      <c r="P13345" s="1">
        <v>2</v>
      </c>
      <c r="Q13345" s="5">
        <f t="shared" si="792"/>
        <v>278</v>
      </c>
      <c r="R13345">
        <f t="shared" si="788"/>
        <v>14</v>
      </c>
    </row>
    <row r="13346" spans="1:18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789"/>
        <v>3410</v>
      </c>
      <c r="I13346" s="1"/>
      <c r="J13346" s="1">
        <v>1</v>
      </c>
      <c r="K13346" s="1">
        <f t="shared" si="790"/>
        <v>26698000</v>
      </c>
      <c r="L13346" s="1">
        <v>1</v>
      </c>
      <c r="M13346" s="1">
        <f t="shared" si="791"/>
        <v>53396000</v>
      </c>
      <c r="N13346" s="1">
        <v>2</v>
      </c>
      <c r="O13346" s="1">
        <v>109106000</v>
      </c>
      <c r="P13346" s="1">
        <v>2</v>
      </c>
      <c r="Q13346" s="5">
        <f t="shared" si="792"/>
        <v>278</v>
      </c>
      <c r="R13346">
        <f t="shared" si="788"/>
        <v>14</v>
      </c>
    </row>
    <row r="13347" spans="1:18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789"/>
        <v>3410</v>
      </c>
      <c r="I13347" s="1"/>
      <c r="J13347" s="1">
        <v>1</v>
      </c>
      <c r="K13347" s="1">
        <f t="shared" si="790"/>
        <v>26700000</v>
      </c>
      <c r="L13347" s="1">
        <v>1</v>
      </c>
      <c r="M13347" s="1">
        <f t="shared" si="791"/>
        <v>53400000</v>
      </c>
      <c r="N13347" s="1">
        <v>2</v>
      </c>
      <c r="O13347" s="1">
        <v>109114000</v>
      </c>
      <c r="P13347" s="1">
        <v>2</v>
      </c>
      <c r="Q13347" s="5">
        <f t="shared" si="792"/>
        <v>278</v>
      </c>
      <c r="R13347">
        <f t="shared" si="788"/>
        <v>14</v>
      </c>
    </row>
    <row r="13348" spans="1:18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789"/>
        <v>3410</v>
      </c>
      <c r="I13348" s="1"/>
      <c r="J13348" s="1">
        <v>1</v>
      </c>
      <c r="K13348" s="1">
        <f t="shared" si="790"/>
        <v>26702000</v>
      </c>
      <c r="L13348" s="1">
        <v>1</v>
      </c>
      <c r="M13348" s="1">
        <f t="shared" si="791"/>
        <v>53404000</v>
      </c>
      <c r="N13348" s="1">
        <v>2</v>
      </c>
      <c r="O13348" s="1">
        <v>109122000</v>
      </c>
      <c r="P13348" s="1">
        <v>2</v>
      </c>
      <c r="Q13348" s="5">
        <f t="shared" si="792"/>
        <v>278</v>
      </c>
      <c r="R13348">
        <f t="shared" si="788"/>
        <v>14</v>
      </c>
    </row>
    <row r="13349" spans="1:18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789"/>
        <v>3410</v>
      </c>
      <c r="I13349" s="1"/>
      <c r="J13349" s="1">
        <v>1</v>
      </c>
      <c r="K13349" s="1">
        <f t="shared" si="790"/>
        <v>26704000</v>
      </c>
      <c r="L13349" s="1">
        <v>1</v>
      </c>
      <c r="M13349" s="1">
        <f t="shared" si="791"/>
        <v>53408000</v>
      </c>
      <c r="N13349" s="1">
        <v>2</v>
      </c>
      <c r="O13349" s="1">
        <v>109130000</v>
      </c>
      <c r="P13349" s="1">
        <v>2</v>
      </c>
      <c r="Q13349" s="5">
        <f t="shared" si="792"/>
        <v>278</v>
      </c>
      <c r="R13349">
        <f t="shared" si="788"/>
        <v>14</v>
      </c>
    </row>
    <row r="13350" spans="1:18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789"/>
        <v>3410</v>
      </c>
      <c r="I13350" s="1"/>
      <c r="J13350" s="1">
        <v>1</v>
      </c>
      <c r="K13350" s="1">
        <f t="shared" si="790"/>
        <v>26706000</v>
      </c>
      <c r="L13350" s="1">
        <v>1</v>
      </c>
      <c r="M13350" s="1">
        <f t="shared" si="791"/>
        <v>53412000</v>
      </c>
      <c r="N13350" s="1">
        <v>2</v>
      </c>
      <c r="O13350" s="1">
        <v>109138000</v>
      </c>
      <c r="P13350" s="1">
        <v>2</v>
      </c>
      <c r="Q13350" s="5">
        <f t="shared" si="792"/>
        <v>278</v>
      </c>
      <c r="R13350">
        <f t="shared" si="788"/>
        <v>14</v>
      </c>
    </row>
    <row r="13351" spans="1:18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789"/>
        <v>3410</v>
      </c>
      <c r="I13351" s="1"/>
      <c r="J13351" s="1">
        <v>1</v>
      </c>
      <c r="K13351" s="1">
        <f t="shared" si="790"/>
        <v>26708000</v>
      </c>
      <c r="L13351" s="1">
        <v>1</v>
      </c>
      <c r="M13351" s="1">
        <f t="shared" si="791"/>
        <v>53416000</v>
      </c>
      <c r="N13351" s="1">
        <v>2</v>
      </c>
      <c r="O13351" s="1">
        <v>109146000</v>
      </c>
      <c r="P13351" s="1">
        <v>2</v>
      </c>
      <c r="Q13351" s="5">
        <f t="shared" si="792"/>
        <v>278</v>
      </c>
      <c r="R13351">
        <f t="shared" si="788"/>
        <v>14</v>
      </c>
    </row>
    <row r="13352" spans="1:18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789"/>
        <v>3410</v>
      </c>
      <c r="I13352" s="1"/>
      <c r="J13352" s="1">
        <v>1</v>
      </c>
      <c r="K13352" s="1">
        <f t="shared" si="790"/>
        <v>26710000</v>
      </c>
      <c r="L13352" s="1">
        <v>1</v>
      </c>
      <c r="M13352" s="1">
        <f t="shared" si="791"/>
        <v>53420000</v>
      </c>
      <c r="N13352" s="1">
        <v>2</v>
      </c>
      <c r="O13352" s="1">
        <v>109154000</v>
      </c>
      <c r="P13352" s="1">
        <v>2</v>
      </c>
      <c r="Q13352" s="5">
        <f t="shared" si="792"/>
        <v>278</v>
      </c>
      <c r="R13352">
        <f t="shared" si="788"/>
        <v>14</v>
      </c>
    </row>
    <row r="13353" spans="1:18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789"/>
        <v>3420</v>
      </c>
      <c r="I13353" s="1"/>
      <c r="J13353" s="1">
        <v>1</v>
      </c>
      <c r="K13353" s="1">
        <f t="shared" si="790"/>
        <v>26712000</v>
      </c>
      <c r="L13353" s="1">
        <v>1</v>
      </c>
      <c r="M13353" s="1">
        <f t="shared" si="791"/>
        <v>53424000</v>
      </c>
      <c r="N13353" s="1">
        <v>2</v>
      </c>
      <c r="O13353" s="1">
        <v>109162000</v>
      </c>
      <c r="P13353" s="1">
        <v>2</v>
      </c>
      <c r="Q13353" s="5">
        <f t="shared" si="792"/>
        <v>279</v>
      </c>
      <c r="R13353">
        <f t="shared" si="788"/>
        <v>14</v>
      </c>
    </row>
    <row r="13354" spans="1:18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789"/>
        <v>3420</v>
      </c>
      <c r="I13354" s="1"/>
      <c r="J13354" s="1">
        <v>1</v>
      </c>
      <c r="K13354" s="1">
        <f t="shared" si="790"/>
        <v>26714000</v>
      </c>
      <c r="L13354" s="1">
        <v>1</v>
      </c>
      <c r="M13354" s="1">
        <f t="shared" si="791"/>
        <v>53428000</v>
      </c>
      <c r="N13354" s="1">
        <v>2</v>
      </c>
      <c r="O13354" s="1">
        <v>109170000</v>
      </c>
      <c r="P13354" s="1">
        <v>2</v>
      </c>
      <c r="Q13354" s="5">
        <f t="shared" si="792"/>
        <v>279</v>
      </c>
      <c r="R13354">
        <f t="shared" si="788"/>
        <v>14</v>
      </c>
    </row>
    <row r="13355" spans="1:18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789"/>
        <v>3420</v>
      </c>
      <c r="I13355" s="1"/>
      <c r="J13355" s="1">
        <v>1</v>
      </c>
      <c r="K13355" s="1">
        <f t="shared" si="790"/>
        <v>26716000</v>
      </c>
      <c r="L13355" s="1">
        <v>1</v>
      </c>
      <c r="M13355" s="1">
        <f t="shared" si="791"/>
        <v>53432000</v>
      </c>
      <c r="N13355" s="1">
        <v>2</v>
      </c>
      <c r="O13355" s="1">
        <v>109178000</v>
      </c>
      <c r="P13355" s="1">
        <v>2</v>
      </c>
      <c r="Q13355" s="5">
        <f t="shared" si="792"/>
        <v>279</v>
      </c>
      <c r="R13355">
        <f t="shared" si="788"/>
        <v>14</v>
      </c>
    </row>
    <row r="13356" spans="1:18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789"/>
        <v>3420</v>
      </c>
      <c r="I13356" s="1"/>
      <c r="J13356" s="1">
        <v>1</v>
      </c>
      <c r="K13356" s="1">
        <f t="shared" si="790"/>
        <v>26718000</v>
      </c>
      <c r="L13356" s="1">
        <v>1</v>
      </c>
      <c r="M13356" s="1">
        <f t="shared" si="791"/>
        <v>53436000</v>
      </c>
      <c r="N13356" s="1">
        <v>2</v>
      </c>
      <c r="O13356" s="1">
        <v>109186000</v>
      </c>
      <c r="P13356" s="1">
        <v>2</v>
      </c>
      <c r="Q13356" s="5">
        <f t="shared" si="792"/>
        <v>279</v>
      </c>
      <c r="R13356">
        <f t="shared" si="788"/>
        <v>14</v>
      </c>
    </row>
    <row r="13357" spans="1:18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789"/>
        <v>3420</v>
      </c>
      <c r="I13357" s="1"/>
      <c r="J13357" s="1">
        <v>1</v>
      </c>
      <c r="K13357" s="1">
        <f t="shared" si="790"/>
        <v>26720000</v>
      </c>
      <c r="L13357" s="1">
        <v>1</v>
      </c>
      <c r="M13357" s="1">
        <f t="shared" si="791"/>
        <v>53440000</v>
      </c>
      <c r="N13357" s="1">
        <v>2</v>
      </c>
      <c r="O13357" s="1">
        <v>109194000</v>
      </c>
      <c r="P13357" s="1">
        <v>2</v>
      </c>
      <c r="Q13357" s="5">
        <f t="shared" si="792"/>
        <v>279</v>
      </c>
      <c r="R13357">
        <f t="shared" si="788"/>
        <v>14</v>
      </c>
    </row>
    <row r="13358" spans="1:18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789"/>
        <v>3420</v>
      </c>
      <c r="I13358" s="1"/>
      <c r="J13358" s="1">
        <v>1</v>
      </c>
      <c r="K13358" s="1">
        <f t="shared" si="790"/>
        <v>26722000</v>
      </c>
      <c r="L13358" s="1">
        <v>1</v>
      </c>
      <c r="M13358" s="1">
        <f t="shared" si="791"/>
        <v>53444000</v>
      </c>
      <c r="N13358" s="1">
        <v>2</v>
      </c>
      <c r="O13358" s="1">
        <v>109202000</v>
      </c>
      <c r="P13358" s="1">
        <v>2</v>
      </c>
      <c r="Q13358" s="5">
        <f t="shared" si="792"/>
        <v>279</v>
      </c>
      <c r="R13358">
        <f t="shared" si="788"/>
        <v>14</v>
      </c>
    </row>
    <row r="13359" spans="1:18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789"/>
        <v>3420</v>
      </c>
      <c r="I13359" s="1"/>
      <c r="J13359" s="1">
        <v>1</v>
      </c>
      <c r="K13359" s="1">
        <f t="shared" si="790"/>
        <v>26724000</v>
      </c>
      <c r="L13359" s="1">
        <v>1</v>
      </c>
      <c r="M13359" s="1">
        <f t="shared" si="791"/>
        <v>53448000</v>
      </c>
      <c r="N13359" s="1">
        <v>2</v>
      </c>
      <c r="O13359" s="1">
        <v>109210000</v>
      </c>
      <c r="P13359" s="1">
        <v>2</v>
      </c>
      <c r="Q13359" s="5">
        <f t="shared" si="792"/>
        <v>279</v>
      </c>
      <c r="R13359">
        <f t="shared" si="788"/>
        <v>14</v>
      </c>
    </row>
    <row r="13360" spans="1:18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789"/>
        <v>3420</v>
      </c>
      <c r="I13360" s="1"/>
      <c r="J13360" s="1">
        <v>1</v>
      </c>
      <c r="K13360" s="1">
        <f t="shared" si="790"/>
        <v>26726000</v>
      </c>
      <c r="L13360" s="1">
        <v>1</v>
      </c>
      <c r="M13360" s="1">
        <f t="shared" si="791"/>
        <v>53452000</v>
      </c>
      <c r="N13360" s="1">
        <v>2</v>
      </c>
      <c r="O13360" s="1">
        <v>109218000</v>
      </c>
      <c r="P13360" s="1">
        <v>2</v>
      </c>
      <c r="Q13360" s="5">
        <f t="shared" si="792"/>
        <v>279</v>
      </c>
      <c r="R13360">
        <f t="shared" si="788"/>
        <v>14</v>
      </c>
    </row>
    <row r="13361" spans="1:18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789"/>
        <v>3420</v>
      </c>
      <c r="I13361" s="1"/>
      <c r="J13361" s="1">
        <v>1</v>
      </c>
      <c r="K13361" s="1">
        <f t="shared" si="790"/>
        <v>26728000</v>
      </c>
      <c r="L13361" s="1">
        <v>1</v>
      </c>
      <c r="M13361" s="1">
        <f t="shared" si="791"/>
        <v>53456000</v>
      </c>
      <c r="N13361" s="1">
        <v>2</v>
      </c>
      <c r="O13361" s="1">
        <v>109226000</v>
      </c>
      <c r="P13361" s="1">
        <v>2</v>
      </c>
      <c r="Q13361" s="5">
        <f t="shared" si="792"/>
        <v>279</v>
      </c>
      <c r="R13361">
        <f t="shared" si="788"/>
        <v>14</v>
      </c>
    </row>
    <row r="13362" spans="1:18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789"/>
        <v>3420</v>
      </c>
      <c r="I13362" s="1"/>
      <c r="J13362" s="1">
        <v>1</v>
      </c>
      <c r="K13362" s="1">
        <f t="shared" si="790"/>
        <v>26730000</v>
      </c>
      <c r="L13362" s="1">
        <v>1</v>
      </c>
      <c r="M13362" s="1">
        <f t="shared" si="791"/>
        <v>53460000</v>
      </c>
      <c r="N13362" s="1">
        <v>2</v>
      </c>
      <c r="O13362" s="1">
        <v>109234000</v>
      </c>
      <c r="P13362" s="1">
        <v>2</v>
      </c>
      <c r="Q13362" s="5">
        <f t="shared" si="792"/>
        <v>279</v>
      </c>
      <c r="R13362">
        <f t="shared" si="788"/>
        <v>14</v>
      </c>
    </row>
    <row r="13363" spans="1:18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789"/>
        <v>3420</v>
      </c>
      <c r="I13363" s="1"/>
      <c r="J13363" s="1">
        <v>1</v>
      </c>
      <c r="K13363" s="1">
        <f t="shared" si="790"/>
        <v>26732000</v>
      </c>
      <c r="L13363" s="1">
        <v>1</v>
      </c>
      <c r="M13363" s="1">
        <f t="shared" si="791"/>
        <v>53464000</v>
      </c>
      <c r="N13363" s="1">
        <v>2</v>
      </c>
      <c r="O13363" s="1">
        <v>109242000</v>
      </c>
      <c r="P13363" s="1">
        <v>2</v>
      </c>
      <c r="Q13363" s="5">
        <f t="shared" si="792"/>
        <v>279</v>
      </c>
      <c r="R13363">
        <f t="shared" si="788"/>
        <v>14</v>
      </c>
    </row>
    <row r="13364" spans="1:18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789"/>
        <v>3420</v>
      </c>
      <c r="I13364" s="1"/>
      <c r="J13364" s="1">
        <v>1</v>
      </c>
      <c r="K13364" s="1">
        <f t="shared" si="790"/>
        <v>26734000</v>
      </c>
      <c r="L13364" s="1">
        <v>1</v>
      </c>
      <c r="M13364" s="1">
        <f t="shared" si="791"/>
        <v>53468000</v>
      </c>
      <c r="N13364" s="1">
        <v>2</v>
      </c>
      <c r="O13364" s="1">
        <v>109250000</v>
      </c>
      <c r="P13364" s="1">
        <v>2</v>
      </c>
      <c r="Q13364" s="5">
        <f t="shared" si="792"/>
        <v>279</v>
      </c>
      <c r="R13364">
        <f t="shared" si="788"/>
        <v>14</v>
      </c>
    </row>
    <row r="13365" spans="1:18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789"/>
        <v>3420</v>
      </c>
      <c r="I13365" s="1"/>
      <c r="J13365" s="1">
        <v>1</v>
      </c>
      <c r="K13365" s="1">
        <f t="shared" si="790"/>
        <v>26736000</v>
      </c>
      <c r="L13365" s="1">
        <v>1</v>
      </c>
      <c r="M13365" s="1">
        <f t="shared" si="791"/>
        <v>53472000</v>
      </c>
      <c r="N13365" s="1">
        <v>2</v>
      </c>
      <c r="O13365" s="1">
        <v>109258000</v>
      </c>
      <c r="P13365" s="1">
        <v>2</v>
      </c>
      <c r="Q13365" s="5">
        <f t="shared" si="792"/>
        <v>279</v>
      </c>
      <c r="R13365">
        <f t="shared" si="788"/>
        <v>14</v>
      </c>
    </row>
    <row r="13366" spans="1:18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789"/>
        <v>3420</v>
      </c>
      <c r="I13366" s="1"/>
      <c r="J13366" s="1">
        <v>1</v>
      </c>
      <c r="K13366" s="1">
        <f t="shared" si="790"/>
        <v>26738000</v>
      </c>
      <c r="L13366" s="1">
        <v>1</v>
      </c>
      <c r="M13366" s="1">
        <f t="shared" si="791"/>
        <v>53476000</v>
      </c>
      <c r="N13366" s="1">
        <v>2</v>
      </c>
      <c r="O13366" s="1">
        <v>109266000</v>
      </c>
      <c r="P13366" s="1">
        <v>2</v>
      </c>
      <c r="Q13366" s="5">
        <f t="shared" si="792"/>
        <v>279</v>
      </c>
      <c r="R13366">
        <f t="shared" si="788"/>
        <v>14</v>
      </c>
    </row>
    <row r="13367" spans="1:18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789"/>
        <v>3420</v>
      </c>
      <c r="I13367" s="1"/>
      <c r="J13367" s="1">
        <v>1</v>
      </c>
      <c r="K13367" s="1">
        <f t="shared" si="790"/>
        <v>26740000</v>
      </c>
      <c r="L13367" s="1">
        <v>1</v>
      </c>
      <c r="M13367" s="1">
        <f t="shared" si="791"/>
        <v>53480000</v>
      </c>
      <c r="N13367" s="1">
        <v>2</v>
      </c>
      <c r="O13367" s="1">
        <v>109274000</v>
      </c>
      <c r="P13367" s="1">
        <v>2</v>
      </c>
      <c r="Q13367" s="5">
        <f t="shared" si="792"/>
        <v>279</v>
      </c>
      <c r="R13367">
        <f t="shared" si="788"/>
        <v>14</v>
      </c>
    </row>
    <row r="13368" spans="1:18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789"/>
        <v>3420</v>
      </c>
      <c r="I13368" s="1"/>
      <c r="J13368" s="1">
        <v>1</v>
      </c>
      <c r="K13368" s="1">
        <f t="shared" si="790"/>
        <v>26742000</v>
      </c>
      <c r="L13368" s="1">
        <v>1</v>
      </c>
      <c r="M13368" s="1">
        <f t="shared" si="791"/>
        <v>53484000</v>
      </c>
      <c r="N13368" s="1">
        <v>2</v>
      </c>
      <c r="O13368" s="1">
        <v>109282000</v>
      </c>
      <c r="P13368" s="1">
        <v>2</v>
      </c>
      <c r="Q13368" s="5">
        <f t="shared" si="792"/>
        <v>279</v>
      </c>
      <c r="R13368">
        <f t="shared" si="788"/>
        <v>14</v>
      </c>
    </row>
    <row r="13369" spans="1:18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789"/>
        <v>3420</v>
      </c>
      <c r="I13369" s="1"/>
      <c r="J13369" s="1">
        <v>1</v>
      </c>
      <c r="K13369" s="1">
        <f t="shared" si="790"/>
        <v>26744000</v>
      </c>
      <c r="L13369" s="1">
        <v>1</v>
      </c>
      <c r="M13369" s="1">
        <f t="shared" si="791"/>
        <v>53488000</v>
      </c>
      <c r="N13369" s="1">
        <v>2</v>
      </c>
      <c r="O13369" s="1">
        <v>109290000</v>
      </c>
      <c r="P13369" s="1">
        <v>2</v>
      </c>
      <c r="Q13369" s="5">
        <f t="shared" si="792"/>
        <v>279</v>
      </c>
      <c r="R13369">
        <f t="shared" si="788"/>
        <v>14</v>
      </c>
    </row>
    <row r="13370" spans="1:18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789"/>
        <v>3420</v>
      </c>
      <c r="I13370" s="1"/>
      <c r="J13370" s="1">
        <v>1</v>
      </c>
      <c r="K13370" s="1">
        <f t="shared" si="790"/>
        <v>26746000</v>
      </c>
      <c r="L13370" s="1">
        <v>1</v>
      </c>
      <c r="M13370" s="1">
        <f t="shared" si="791"/>
        <v>53492000</v>
      </c>
      <c r="N13370" s="1">
        <v>2</v>
      </c>
      <c r="O13370" s="1">
        <v>109298000</v>
      </c>
      <c r="P13370" s="1">
        <v>2</v>
      </c>
      <c r="Q13370" s="5">
        <f t="shared" si="792"/>
        <v>279</v>
      </c>
      <c r="R13370">
        <f t="shared" si="788"/>
        <v>14</v>
      </c>
    </row>
    <row r="13371" spans="1:18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789"/>
        <v>3420</v>
      </c>
      <c r="I13371" s="1"/>
      <c r="J13371" s="1">
        <v>1</v>
      </c>
      <c r="K13371" s="1">
        <f t="shared" si="790"/>
        <v>26748000</v>
      </c>
      <c r="L13371" s="1">
        <v>1</v>
      </c>
      <c r="M13371" s="1">
        <f t="shared" si="791"/>
        <v>53496000</v>
      </c>
      <c r="N13371" s="1">
        <v>2</v>
      </c>
      <c r="O13371" s="1">
        <v>109306000</v>
      </c>
      <c r="P13371" s="1">
        <v>2</v>
      </c>
      <c r="Q13371" s="5">
        <f t="shared" si="792"/>
        <v>279</v>
      </c>
      <c r="R13371">
        <f t="shared" si="788"/>
        <v>14</v>
      </c>
    </row>
    <row r="13372" spans="1:18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789"/>
        <v>3420</v>
      </c>
      <c r="I13372" s="1"/>
      <c r="J13372" s="1">
        <v>1</v>
      </c>
      <c r="K13372" s="1">
        <f t="shared" si="790"/>
        <v>26750000</v>
      </c>
      <c r="L13372" s="1">
        <v>1</v>
      </c>
      <c r="M13372" s="1">
        <f t="shared" si="791"/>
        <v>53500000</v>
      </c>
      <c r="N13372" s="1">
        <v>2</v>
      </c>
      <c r="O13372" s="1">
        <v>109314000</v>
      </c>
      <c r="P13372" s="1">
        <v>2</v>
      </c>
      <c r="Q13372" s="5">
        <f t="shared" si="792"/>
        <v>279</v>
      </c>
      <c r="R13372">
        <f t="shared" si="788"/>
        <v>14</v>
      </c>
    </row>
    <row r="13373" spans="1:18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789"/>
        <v>3420</v>
      </c>
      <c r="I13373" s="1"/>
      <c r="J13373" s="1">
        <v>1</v>
      </c>
      <c r="K13373" s="1">
        <f t="shared" si="790"/>
        <v>26752000</v>
      </c>
      <c r="L13373" s="1">
        <v>1</v>
      </c>
      <c r="M13373" s="1">
        <f t="shared" si="791"/>
        <v>53504000</v>
      </c>
      <c r="N13373" s="1">
        <v>2</v>
      </c>
      <c r="O13373" s="1">
        <v>109322000</v>
      </c>
      <c r="P13373" s="1">
        <v>2</v>
      </c>
      <c r="Q13373" s="5">
        <f t="shared" si="792"/>
        <v>279</v>
      </c>
      <c r="R13373">
        <f t="shared" si="788"/>
        <v>14</v>
      </c>
    </row>
    <row r="13374" spans="1:18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789"/>
        <v>3420</v>
      </c>
      <c r="I13374" s="1"/>
      <c r="J13374" s="1">
        <v>1</v>
      </c>
      <c r="K13374" s="1">
        <f t="shared" si="790"/>
        <v>26754000</v>
      </c>
      <c r="L13374" s="1">
        <v>1</v>
      </c>
      <c r="M13374" s="1">
        <f t="shared" si="791"/>
        <v>53508000</v>
      </c>
      <c r="N13374" s="1">
        <v>2</v>
      </c>
      <c r="O13374" s="1">
        <v>109330000</v>
      </c>
      <c r="P13374" s="1">
        <v>2</v>
      </c>
      <c r="Q13374" s="5">
        <f t="shared" si="792"/>
        <v>279</v>
      </c>
      <c r="R13374">
        <f t="shared" si="788"/>
        <v>14</v>
      </c>
    </row>
    <row r="13375" spans="1:18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789"/>
        <v>3420</v>
      </c>
      <c r="I13375" s="1"/>
      <c r="J13375" s="1">
        <v>1</v>
      </c>
      <c r="K13375" s="1">
        <f t="shared" si="790"/>
        <v>26756000</v>
      </c>
      <c r="L13375" s="1">
        <v>1</v>
      </c>
      <c r="M13375" s="1">
        <f t="shared" si="791"/>
        <v>53512000</v>
      </c>
      <c r="N13375" s="1">
        <v>2</v>
      </c>
      <c r="O13375" s="1">
        <v>109338000</v>
      </c>
      <c r="P13375" s="1">
        <v>2</v>
      </c>
      <c r="Q13375" s="5">
        <f t="shared" si="792"/>
        <v>279</v>
      </c>
      <c r="R13375">
        <f t="shared" si="788"/>
        <v>14</v>
      </c>
    </row>
    <row r="13376" spans="1:18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789"/>
        <v>3420</v>
      </c>
      <c r="I13376" s="1"/>
      <c r="J13376" s="1">
        <v>1</v>
      </c>
      <c r="K13376" s="1">
        <f t="shared" si="790"/>
        <v>26758000</v>
      </c>
      <c r="L13376" s="1">
        <v>1</v>
      </c>
      <c r="M13376" s="1">
        <f t="shared" si="791"/>
        <v>53516000</v>
      </c>
      <c r="N13376" s="1">
        <v>2</v>
      </c>
      <c r="O13376" s="1">
        <v>109346000</v>
      </c>
      <c r="P13376" s="1">
        <v>2</v>
      </c>
      <c r="Q13376" s="5">
        <f t="shared" si="792"/>
        <v>279</v>
      </c>
      <c r="R13376">
        <f t="shared" si="788"/>
        <v>14</v>
      </c>
    </row>
    <row r="13377" spans="1:18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789"/>
        <v>3420</v>
      </c>
      <c r="I13377" s="1"/>
      <c r="J13377" s="1">
        <v>1</v>
      </c>
      <c r="K13377" s="1">
        <f t="shared" si="790"/>
        <v>26760000</v>
      </c>
      <c r="L13377" s="1">
        <v>1</v>
      </c>
      <c r="M13377" s="1">
        <f t="shared" si="791"/>
        <v>53520000</v>
      </c>
      <c r="N13377" s="1">
        <v>2</v>
      </c>
      <c r="O13377" s="1">
        <v>109354000</v>
      </c>
      <c r="P13377" s="1">
        <v>2</v>
      </c>
      <c r="Q13377" s="5">
        <f t="shared" si="792"/>
        <v>279</v>
      </c>
      <c r="R13377">
        <f t="shared" si="788"/>
        <v>14</v>
      </c>
    </row>
    <row r="13378" spans="1:18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789"/>
        <v>3420</v>
      </c>
      <c r="I13378" s="1"/>
      <c r="J13378" s="1">
        <v>1</v>
      </c>
      <c r="K13378" s="1">
        <f t="shared" si="790"/>
        <v>26762000</v>
      </c>
      <c r="L13378" s="1">
        <v>1</v>
      </c>
      <c r="M13378" s="1">
        <f t="shared" si="791"/>
        <v>53524000</v>
      </c>
      <c r="N13378" s="1">
        <v>2</v>
      </c>
      <c r="O13378" s="1">
        <v>109362000</v>
      </c>
      <c r="P13378" s="1">
        <v>2</v>
      </c>
      <c r="Q13378" s="5">
        <f t="shared" si="792"/>
        <v>279</v>
      </c>
      <c r="R13378">
        <f t="shared" si="788"/>
        <v>14</v>
      </c>
    </row>
    <row r="13379" spans="1:18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789"/>
        <v>3420</v>
      </c>
      <c r="I13379" s="1"/>
      <c r="J13379" s="1">
        <v>1</v>
      </c>
      <c r="K13379" s="1">
        <f t="shared" si="790"/>
        <v>26764000</v>
      </c>
      <c r="L13379" s="1">
        <v>1</v>
      </c>
      <c r="M13379" s="1">
        <f t="shared" si="791"/>
        <v>53528000</v>
      </c>
      <c r="N13379" s="1">
        <v>2</v>
      </c>
      <c r="O13379" s="1">
        <v>109370000</v>
      </c>
      <c r="P13379" s="1">
        <v>2</v>
      </c>
      <c r="Q13379" s="5">
        <f t="shared" si="792"/>
        <v>279</v>
      </c>
      <c r="R13379">
        <f t="shared" ref="R13379:R13442" si="793">QUOTIENT(A13379,1000)+1</f>
        <v>14</v>
      </c>
    </row>
    <row r="13380" spans="1:18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789"/>
        <v>3420</v>
      </c>
      <c r="I13380" s="1"/>
      <c r="J13380" s="1">
        <v>1</v>
      </c>
      <c r="K13380" s="1">
        <f t="shared" si="790"/>
        <v>26766000</v>
      </c>
      <c r="L13380" s="1">
        <v>1</v>
      </c>
      <c r="M13380" s="1">
        <f t="shared" si="791"/>
        <v>53532000</v>
      </c>
      <c r="N13380" s="1">
        <v>2</v>
      </c>
      <c r="O13380" s="1">
        <v>109378000</v>
      </c>
      <c r="P13380" s="1">
        <v>2</v>
      </c>
      <c r="Q13380" s="5">
        <f t="shared" si="792"/>
        <v>279</v>
      </c>
      <c r="R13380">
        <f t="shared" si="793"/>
        <v>14</v>
      </c>
    </row>
    <row r="13381" spans="1:18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789"/>
        <v>3420</v>
      </c>
      <c r="I13381" s="1"/>
      <c r="J13381" s="1">
        <v>1</v>
      </c>
      <c r="K13381" s="1">
        <f t="shared" si="790"/>
        <v>26768000</v>
      </c>
      <c r="L13381" s="1">
        <v>1</v>
      </c>
      <c r="M13381" s="1">
        <f t="shared" si="791"/>
        <v>53536000</v>
      </c>
      <c r="N13381" s="1">
        <v>2</v>
      </c>
      <c r="O13381" s="1">
        <v>109386000</v>
      </c>
      <c r="P13381" s="1">
        <v>2</v>
      </c>
      <c r="Q13381" s="5">
        <f t="shared" si="792"/>
        <v>279</v>
      </c>
      <c r="R13381">
        <f t="shared" si="793"/>
        <v>14</v>
      </c>
    </row>
    <row r="13382" spans="1:18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789"/>
        <v>3420</v>
      </c>
      <c r="I13382" s="1"/>
      <c r="J13382" s="1">
        <v>1</v>
      </c>
      <c r="K13382" s="1">
        <f t="shared" si="790"/>
        <v>26770000</v>
      </c>
      <c r="L13382" s="1">
        <v>1</v>
      </c>
      <c r="M13382" s="1">
        <f t="shared" si="791"/>
        <v>53540000</v>
      </c>
      <c r="N13382" s="1">
        <v>2</v>
      </c>
      <c r="O13382" s="1">
        <v>109394000</v>
      </c>
      <c r="P13382" s="1">
        <v>2</v>
      </c>
      <c r="Q13382" s="5">
        <f t="shared" si="792"/>
        <v>279</v>
      </c>
      <c r="R13382">
        <f t="shared" si="793"/>
        <v>14</v>
      </c>
    </row>
    <row r="13383" spans="1:18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789"/>
        <v>3420</v>
      </c>
      <c r="I13383" s="1"/>
      <c r="J13383" s="1">
        <v>1</v>
      </c>
      <c r="K13383" s="1">
        <f t="shared" si="790"/>
        <v>26772000</v>
      </c>
      <c r="L13383" s="1">
        <v>1</v>
      </c>
      <c r="M13383" s="1">
        <f t="shared" si="791"/>
        <v>53544000</v>
      </c>
      <c r="N13383" s="1">
        <v>2</v>
      </c>
      <c r="O13383" s="1">
        <v>109402000</v>
      </c>
      <c r="P13383" s="1">
        <v>2</v>
      </c>
      <c r="Q13383" s="5">
        <f t="shared" si="792"/>
        <v>279</v>
      </c>
      <c r="R13383">
        <f t="shared" si="793"/>
        <v>14</v>
      </c>
    </row>
    <row r="13384" spans="1:18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789"/>
        <v>3420</v>
      </c>
      <c r="I13384" s="1"/>
      <c r="J13384" s="1">
        <v>1</v>
      </c>
      <c r="K13384" s="1">
        <f t="shared" si="790"/>
        <v>26774000</v>
      </c>
      <c r="L13384" s="1">
        <v>1</v>
      </c>
      <c r="M13384" s="1">
        <f t="shared" si="791"/>
        <v>53548000</v>
      </c>
      <c r="N13384" s="1">
        <v>2</v>
      </c>
      <c r="O13384" s="1">
        <v>109410000</v>
      </c>
      <c r="P13384" s="1">
        <v>2</v>
      </c>
      <c r="Q13384" s="5">
        <f t="shared" si="792"/>
        <v>279</v>
      </c>
      <c r="R13384">
        <f t="shared" si="793"/>
        <v>14</v>
      </c>
    </row>
    <row r="13385" spans="1:18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789"/>
        <v>3420</v>
      </c>
      <c r="I13385" s="1"/>
      <c r="J13385" s="1">
        <v>1</v>
      </c>
      <c r="K13385" s="1">
        <f t="shared" si="790"/>
        <v>26776000</v>
      </c>
      <c r="L13385" s="1">
        <v>1</v>
      </c>
      <c r="M13385" s="1">
        <f t="shared" si="791"/>
        <v>53552000</v>
      </c>
      <c r="N13385" s="1">
        <v>2</v>
      </c>
      <c r="O13385" s="1">
        <v>109418000</v>
      </c>
      <c r="P13385" s="1">
        <v>2</v>
      </c>
      <c r="Q13385" s="5">
        <f t="shared" si="792"/>
        <v>279</v>
      </c>
      <c r="R13385">
        <f t="shared" si="793"/>
        <v>14</v>
      </c>
    </row>
    <row r="13386" spans="1:18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789"/>
        <v>3420</v>
      </c>
      <c r="I13386" s="1"/>
      <c r="J13386" s="1">
        <v>1</v>
      </c>
      <c r="K13386" s="1">
        <f t="shared" si="790"/>
        <v>26778000</v>
      </c>
      <c r="L13386" s="1">
        <v>1</v>
      </c>
      <c r="M13386" s="1">
        <f t="shared" si="791"/>
        <v>53556000</v>
      </c>
      <c r="N13386" s="1">
        <v>2</v>
      </c>
      <c r="O13386" s="1">
        <v>109426000</v>
      </c>
      <c r="P13386" s="1">
        <v>2</v>
      </c>
      <c r="Q13386" s="5">
        <f t="shared" si="792"/>
        <v>279</v>
      </c>
      <c r="R13386">
        <f t="shared" si="793"/>
        <v>14</v>
      </c>
    </row>
    <row r="13387" spans="1:18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789"/>
        <v>3420</v>
      </c>
      <c r="I13387" s="1"/>
      <c r="J13387" s="1">
        <v>1</v>
      </c>
      <c r="K13387" s="1">
        <f t="shared" si="790"/>
        <v>26780000</v>
      </c>
      <c r="L13387" s="1">
        <v>1</v>
      </c>
      <c r="M13387" s="1">
        <f t="shared" si="791"/>
        <v>53560000</v>
      </c>
      <c r="N13387" s="1">
        <v>2</v>
      </c>
      <c r="O13387" s="1">
        <v>109434000</v>
      </c>
      <c r="P13387" s="1">
        <v>2</v>
      </c>
      <c r="Q13387" s="5">
        <f t="shared" si="792"/>
        <v>279</v>
      </c>
      <c r="R13387">
        <f t="shared" si="793"/>
        <v>14</v>
      </c>
    </row>
    <row r="13388" spans="1:18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789"/>
        <v>3420</v>
      </c>
      <c r="I13388" s="1"/>
      <c r="J13388" s="1">
        <v>1</v>
      </c>
      <c r="K13388" s="1">
        <f t="shared" si="790"/>
        <v>26782000</v>
      </c>
      <c r="L13388" s="1">
        <v>1</v>
      </c>
      <c r="M13388" s="1">
        <f t="shared" si="791"/>
        <v>53564000</v>
      </c>
      <c r="N13388" s="1">
        <v>2</v>
      </c>
      <c r="O13388" s="1">
        <v>109442000</v>
      </c>
      <c r="P13388" s="1">
        <v>2</v>
      </c>
      <c r="Q13388" s="5">
        <f t="shared" si="792"/>
        <v>279</v>
      </c>
      <c r="R13388">
        <f t="shared" si="793"/>
        <v>14</v>
      </c>
    </row>
    <row r="13389" spans="1:18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789"/>
        <v>3420</v>
      </c>
      <c r="I13389" s="1"/>
      <c r="J13389" s="1">
        <v>1</v>
      </c>
      <c r="K13389" s="1">
        <f t="shared" si="790"/>
        <v>26784000</v>
      </c>
      <c r="L13389" s="1">
        <v>1</v>
      </c>
      <c r="M13389" s="1">
        <f t="shared" si="791"/>
        <v>53568000</v>
      </c>
      <c r="N13389" s="1">
        <v>2</v>
      </c>
      <c r="O13389" s="1">
        <v>109450000</v>
      </c>
      <c r="P13389" s="1">
        <v>2</v>
      </c>
      <c r="Q13389" s="5">
        <f t="shared" si="792"/>
        <v>279</v>
      </c>
      <c r="R13389">
        <f t="shared" si="793"/>
        <v>14</v>
      </c>
    </row>
    <row r="13390" spans="1:18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789"/>
        <v>3420</v>
      </c>
      <c r="I13390" s="1"/>
      <c r="J13390" s="1">
        <v>1</v>
      </c>
      <c r="K13390" s="1">
        <f t="shared" si="790"/>
        <v>26786000</v>
      </c>
      <c r="L13390" s="1">
        <v>1</v>
      </c>
      <c r="M13390" s="1">
        <f t="shared" si="791"/>
        <v>53572000</v>
      </c>
      <c r="N13390" s="1">
        <v>2</v>
      </c>
      <c r="O13390" s="1">
        <v>109458000</v>
      </c>
      <c r="P13390" s="1">
        <v>2</v>
      </c>
      <c r="Q13390" s="5">
        <f t="shared" si="792"/>
        <v>279</v>
      </c>
      <c r="R13390">
        <f t="shared" si="793"/>
        <v>14</v>
      </c>
    </row>
    <row r="13391" spans="1:18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789"/>
        <v>3420</v>
      </c>
      <c r="I13391" s="1"/>
      <c r="J13391" s="1">
        <v>1</v>
      </c>
      <c r="K13391" s="1">
        <f t="shared" si="790"/>
        <v>26788000</v>
      </c>
      <c r="L13391" s="1">
        <v>1</v>
      </c>
      <c r="M13391" s="1">
        <f t="shared" si="791"/>
        <v>53576000</v>
      </c>
      <c r="N13391" s="1">
        <v>2</v>
      </c>
      <c r="O13391" s="1">
        <v>109466000</v>
      </c>
      <c r="P13391" s="1">
        <v>2</v>
      </c>
      <c r="Q13391" s="5">
        <f t="shared" si="792"/>
        <v>279</v>
      </c>
      <c r="R13391">
        <f t="shared" si="793"/>
        <v>14</v>
      </c>
    </row>
    <row r="13392" spans="1:18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789"/>
        <v>3420</v>
      </c>
      <c r="I13392" s="1"/>
      <c r="J13392" s="1">
        <v>1</v>
      </c>
      <c r="K13392" s="1">
        <f t="shared" si="790"/>
        <v>26790000</v>
      </c>
      <c r="L13392" s="1">
        <v>1</v>
      </c>
      <c r="M13392" s="1">
        <f t="shared" si="791"/>
        <v>53580000</v>
      </c>
      <c r="N13392" s="1">
        <v>2</v>
      </c>
      <c r="O13392" s="1">
        <v>109474000</v>
      </c>
      <c r="P13392" s="1">
        <v>2</v>
      </c>
      <c r="Q13392" s="5">
        <f t="shared" si="792"/>
        <v>279</v>
      </c>
      <c r="R13392">
        <f t="shared" si="793"/>
        <v>14</v>
      </c>
    </row>
    <row r="13393" spans="1:18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789"/>
        <v>3420</v>
      </c>
      <c r="I13393" s="1"/>
      <c r="J13393" s="1">
        <v>1</v>
      </c>
      <c r="K13393" s="1">
        <f t="shared" si="790"/>
        <v>26792000</v>
      </c>
      <c r="L13393" s="1">
        <v>1</v>
      </c>
      <c r="M13393" s="1">
        <f t="shared" si="791"/>
        <v>53584000</v>
      </c>
      <c r="N13393" s="1">
        <v>2</v>
      </c>
      <c r="O13393" s="1">
        <v>109482000</v>
      </c>
      <c r="P13393" s="1">
        <v>2</v>
      </c>
      <c r="Q13393" s="5">
        <f t="shared" si="792"/>
        <v>279</v>
      </c>
      <c r="R13393">
        <f t="shared" si="793"/>
        <v>14</v>
      </c>
    </row>
    <row r="13394" spans="1:18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789"/>
        <v>3420</v>
      </c>
      <c r="I13394" s="1"/>
      <c r="J13394" s="1">
        <v>1</v>
      </c>
      <c r="K13394" s="1">
        <f t="shared" si="790"/>
        <v>26794000</v>
      </c>
      <c r="L13394" s="1">
        <v>1</v>
      </c>
      <c r="M13394" s="1">
        <f t="shared" si="791"/>
        <v>53588000</v>
      </c>
      <c r="N13394" s="1">
        <v>2</v>
      </c>
      <c r="O13394" s="1">
        <v>109490000</v>
      </c>
      <c r="P13394" s="1">
        <v>2</v>
      </c>
      <c r="Q13394" s="5">
        <f t="shared" si="792"/>
        <v>279</v>
      </c>
      <c r="R13394">
        <f t="shared" si="793"/>
        <v>14</v>
      </c>
    </row>
    <row r="13395" spans="1:18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794">ROUNDDOWN(A13394/50*10+750,-1)</f>
        <v>3420</v>
      </c>
      <c r="I13395" s="1"/>
      <c r="J13395" s="1">
        <v>1</v>
      </c>
      <c r="K13395" s="1">
        <f t="shared" ref="K13395:K13402" si="795">10000+A13395*2000</f>
        <v>26796000</v>
      </c>
      <c r="L13395" s="1">
        <v>1</v>
      </c>
      <c r="M13395" s="1">
        <f t="shared" ref="M13395:M13402" si="79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797">ROUNDDOWN(A13394/50+12,0)</f>
        <v>279</v>
      </c>
      <c r="R13395">
        <f t="shared" si="793"/>
        <v>14</v>
      </c>
    </row>
    <row r="13396" spans="1:18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794"/>
        <v>3420</v>
      </c>
      <c r="I13396" s="1"/>
      <c r="J13396" s="1">
        <v>1</v>
      </c>
      <c r="K13396" s="1">
        <f t="shared" si="795"/>
        <v>26798000</v>
      </c>
      <c r="L13396" s="1">
        <v>1</v>
      </c>
      <c r="M13396" s="1">
        <f t="shared" si="796"/>
        <v>53596000</v>
      </c>
      <c r="N13396" s="1">
        <v>2</v>
      </c>
      <c r="O13396" s="1">
        <v>109506000</v>
      </c>
      <c r="P13396" s="1">
        <v>2</v>
      </c>
      <c r="Q13396" s="5">
        <f t="shared" si="797"/>
        <v>279</v>
      </c>
      <c r="R13396">
        <f t="shared" si="793"/>
        <v>14</v>
      </c>
    </row>
    <row r="13397" spans="1:18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794"/>
        <v>3420</v>
      </c>
      <c r="I13397" s="1"/>
      <c r="J13397" s="1">
        <v>1</v>
      </c>
      <c r="K13397" s="1">
        <f t="shared" si="795"/>
        <v>26800000</v>
      </c>
      <c r="L13397" s="1">
        <v>1</v>
      </c>
      <c r="M13397" s="1">
        <f t="shared" si="796"/>
        <v>53600000</v>
      </c>
      <c r="N13397" s="1">
        <v>2</v>
      </c>
      <c r="O13397" s="1">
        <v>109514000</v>
      </c>
      <c r="P13397" s="1">
        <v>2</v>
      </c>
      <c r="Q13397" s="5">
        <f t="shared" si="797"/>
        <v>279</v>
      </c>
      <c r="R13397">
        <f t="shared" si="793"/>
        <v>14</v>
      </c>
    </row>
    <row r="13398" spans="1:18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794"/>
        <v>3420</v>
      </c>
      <c r="I13398" s="1"/>
      <c r="J13398" s="1">
        <v>1</v>
      </c>
      <c r="K13398" s="1">
        <f t="shared" si="795"/>
        <v>26802000</v>
      </c>
      <c r="L13398" s="1">
        <v>1</v>
      </c>
      <c r="M13398" s="1">
        <f t="shared" si="796"/>
        <v>53604000</v>
      </c>
      <c r="N13398" s="1">
        <v>2</v>
      </c>
      <c r="O13398" s="1">
        <v>109522000</v>
      </c>
      <c r="P13398" s="1">
        <v>2</v>
      </c>
      <c r="Q13398" s="5">
        <f t="shared" si="797"/>
        <v>279</v>
      </c>
      <c r="R13398">
        <f t="shared" si="793"/>
        <v>14</v>
      </c>
    </row>
    <row r="13399" spans="1:18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794"/>
        <v>3420</v>
      </c>
      <c r="I13399" s="1"/>
      <c r="J13399" s="1">
        <v>1</v>
      </c>
      <c r="K13399" s="1">
        <f t="shared" si="795"/>
        <v>26804000</v>
      </c>
      <c r="L13399" s="1">
        <v>1</v>
      </c>
      <c r="M13399" s="1">
        <f t="shared" si="796"/>
        <v>53608000</v>
      </c>
      <c r="N13399" s="1">
        <v>2</v>
      </c>
      <c r="O13399" s="1">
        <v>109530000</v>
      </c>
      <c r="P13399" s="1">
        <v>2</v>
      </c>
      <c r="Q13399" s="5">
        <f t="shared" si="797"/>
        <v>279</v>
      </c>
      <c r="R13399">
        <f t="shared" si="793"/>
        <v>14</v>
      </c>
    </row>
    <row r="13400" spans="1:18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794"/>
        <v>3420</v>
      </c>
      <c r="I13400" s="1"/>
      <c r="J13400" s="1">
        <v>1</v>
      </c>
      <c r="K13400" s="1">
        <f t="shared" si="795"/>
        <v>26806000</v>
      </c>
      <c r="L13400" s="1">
        <v>1</v>
      </c>
      <c r="M13400" s="1">
        <f t="shared" si="796"/>
        <v>53612000</v>
      </c>
      <c r="N13400" s="1">
        <v>2</v>
      </c>
      <c r="O13400" s="1">
        <v>109538000</v>
      </c>
      <c r="P13400" s="1">
        <v>2</v>
      </c>
      <c r="Q13400" s="5">
        <f t="shared" si="797"/>
        <v>279</v>
      </c>
      <c r="R13400">
        <f t="shared" si="793"/>
        <v>14</v>
      </c>
    </row>
    <row r="13401" spans="1:18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794"/>
        <v>3420</v>
      </c>
      <c r="I13401" s="1"/>
      <c r="J13401" s="1">
        <v>1</v>
      </c>
      <c r="K13401" s="1">
        <f t="shared" si="795"/>
        <v>26808000</v>
      </c>
      <c r="L13401" s="1">
        <v>1</v>
      </c>
      <c r="M13401" s="1">
        <f t="shared" si="796"/>
        <v>53616000</v>
      </c>
      <c r="N13401" s="1">
        <v>2</v>
      </c>
      <c r="O13401" s="1">
        <v>109546000</v>
      </c>
      <c r="P13401" s="1">
        <v>2</v>
      </c>
      <c r="Q13401" s="5">
        <f t="shared" si="797"/>
        <v>279</v>
      </c>
      <c r="R13401">
        <f t="shared" si="793"/>
        <v>14</v>
      </c>
    </row>
    <row r="13402" spans="1:18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794"/>
        <v>3420</v>
      </c>
      <c r="I13402" s="1"/>
      <c r="J13402" s="1">
        <v>1</v>
      </c>
      <c r="K13402" s="1">
        <f t="shared" si="795"/>
        <v>26810000</v>
      </c>
      <c r="L13402" s="1">
        <v>1</v>
      </c>
      <c r="M13402" s="1">
        <f t="shared" si="796"/>
        <v>53620000</v>
      </c>
      <c r="N13402" s="1">
        <v>2</v>
      </c>
      <c r="O13402" s="1">
        <v>109554000</v>
      </c>
      <c r="P13402" s="1">
        <v>2</v>
      </c>
      <c r="Q13402" s="5">
        <f t="shared" si="797"/>
        <v>279</v>
      </c>
      <c r="R13402">
        <f t="shared" si="793"/>
        <v>14</v>
      </c>
    </row>
    <row r="13403" spans="1:18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798">ROUNDDOWN(A13402/50*10+750,-1)</f>
        <v>3430</v>
      </c>
      <c r="I13403" s="1"/>
      <c r="J13403" s="1">
        <v>1</v>
      </c>
      <c r="K13403" s="1">
        <f t="shared" ref="K13403:K13466" si="799">10000+A13403*2000</f>
        <v>26812000</v>
      </c>
      <c r="L13403" s="1">
        <v>1</v>
      </c>
      <c r="M13403" s="1">
        <f t="shared" ref="M13403:M13466" si="80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801">ROUNDDOWN(A13402/50+12,0)</f>
        <v>280</v>
      </c>
      <c r="R13403">
        <f t="shared" si="793"/>
        <v>14</v>
      </c>
    </row>
    <row r="13404" spans="1:18" x14ac:dyDescent="0.3">
      <c r="A13404" s="1">
        <v>13402</v>
      </c>
      <c r="B13404">
        <f t="shared" ref="B13404:B13467" si="80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798"/>
        <v>3430</v>
      </c>
      <c r="I13404" s="1"/>
      <c r="J13404" s="1">
        <v>1</v>
      </c>
      <c r="K13404" s="1">
        <f t="shared" si="799"/>
        <v>26814000</v>
      </c>
      <c r="L13404" s="1">
        <v>1</v>
      </c>
      <c r="M13404" s="1">
        <f t="shared" si="800"/>
        <v>53628000</v>
      </c>
      <c r="N13404" s="1">
        <v>2</v>
      </c>
      <c r="O13404" s="1">
        <v>109570000</v>
      </c>
      <c r="P13404" s="1">
        <v>2</v>
      </c>
      <c r="Q13404" s="5">
        <f t="shared" si="801"/>
        <v>280</v>
      </c>
      <c r="R13404">
        <f t="shared" si="793"/>
        <v>14</v>
      </c>
    </row>
    <row r="13405" spans="1:18" x14ac:dyDescent="0.3">
      <c r="A13405" s="1">
        <v>13403</v>
      </c>
      <c r="B13405">
        <f t="shared" si="80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798"/>
        <v>3430</v>
      </c>
      <c r="I13405" s="1"/>
      <c r="J13405" s="1">
        <v>1</v>
      </c>
      <c r="K13405" s="1">
        <f t="shared" si="799"/>
        <v>26816000</v>
      </c>
      <c r="L13405" s="1">
        <v>1</v>
      </c>
      <c r="M13405" s="1">
        <f t="shared" si="800"/>
        <v>53632000</v>
      </c>
      <c r="N13405" s="1">
        <v>2</v>
      </c>
      <c r="O13405" s="1">
        <v>109578000</v>
      </c>
      <c r="P13405" s="1">
        <v>2</v>
      </c>
      <c r="Q13405" s="5">
        <f t="shared" si="801"/>
        <v>280</v>
      </c>
      <c r="R13405">
        <f t="shared" si="793"/>
        <v>14</v>
      </c>
    </row>
    <row r="13406" spans="1:18" x14ac:dyDescent="0.3">
      <c r="A13406" s="1">
        <v>13404</v>
      </c>
      <c r="B13406">
        <f t="shared" si="80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798"/>
        <v>3430</v>
      </c>
      <c r="I13406" s="1"/>
      <c r="J13406" s="1">
        <v>1</v>
      </c>
      <c r="K13406" s="1">
        <f t="shared" si="799"/>
        <v>26818000</v>
      </c>
      <c r="L13406" s="1">
        <v>1</v>
      </c>
      <c r="M13406" s="1">
        <f t="shared" si="800"/>
        <v>53636000</v>
      </c>
      <c r="N13406" s="1">
        <v>2</v>
      </c>
      <c r="O13406" s="1">
        <v>109586000</v>
      </c>
      <c r="P13406" s="1">
        <v>2</v>
      </c>
      <c r="Q13406" s="5">
        <f t="shared" si="801"/>
        <v>280</v>
      </c>
      <c r="R13406">
        <f t="shared" si="793"/>
        <v>14</v>
      </c>
    </row>
    <row r="13407" spans="1:18" x14ac:dyDescent="0.3">
      <c r="A13407" s="1">
        <v>13405</v>
      </c>
      <c r="B13407">
        <f t="shared" si="80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798"/>
        <v>3430</v>
      </c>
      <c r="I13407" s="1"/>
      <c r="J13407" s="1">
        <v>1</v>
      </c>
      <c r="K13407" s="1">
        <f t="shared" si="799"/>
        <v>26820000</v>
      </c>
      <c r="L13407" s="1">
        <v>1</v>
      </c>
      <c r="M13407" s="1">
        <f t="shared" si="800"/>
        <v>53640000</v>
      </c>
      <c r="N13407" s="1">
        <v>2</v>
      </c>
      <c r="O13407" s="1">
        <v>109594000</v>
      </c>
      <c r="P13407" s="1">
        <v>2</v>
      </c>
      <c r="Q13407" s="5">
        <f t="shared" si="801"/>
        <v>280</v>
      </c>
      <c r="R13407">
        <f t="shared" si="793"/>
        <v>14</v>
      </c>
    </row>
    <row r="13408" spans="1:18" x14ac:dyDescent="0.3">
      <c r="A13408" s="1">
        <v>13406</v>
      </c>
      <c r="B13408">
        <f t="shared" si="80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798"/>
        <v>3430</v>
      </c>
      <c r="I13408" s="1"/>
      <c r="J13408" s="1">
        <v>1</v>
      </c>
      <c r="K13408" s="1">
        <f t="shared" si="799"/>
        <v>26822000</v>
      </c>
      <c r="L13408" s="1">
        <v>1</v>
      </c>
      <c r="M13408" s="1">
        <f t="shared" si="800"/>
        <v>53644000</v>
      </c>
      <c r="N13408" s="1">
        <v>2</v>
      </c>
      <c r="O13408" s="1">
        <v>109602000</v>
      </c>
      <c r="P13408" s="1">
        <v>2</v>
      </c>
      <c r="Q13408" s="5">
        <f t="shared" si="801"/>
        <v>280</v>
      </c>
      <c r="R13408">
        <f t="shared" si="793"/>
        <v>14</v>
      </c>
    </row>
    <row r="13409" spans="1:18" x14ac:dyDescent="0.3">
      <c r="A13409" s="1">
        <v>13407</v>
      </c>
      <c r="B13409">
        <f t="shared" si="80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798"/>
        <v>3430</v>
      </c>
      <c r="I13409" s="1"/>
      <c r="J13409" s="1">
        <v>1</v>
      </c>
      <c r="K13409" s="1">
        <f t="shared" si="799"/>
        <v>26824000</v>
      </c>
      <c r="L13409" s="1">
        <v>1</v>
      </c>
      <c r="M13409" s="1">
        <f t="shared" si="800"/>
        <v>53648000</v>
      </c>
      <c r="N13409" s="1">
        <v>2</v>
      </c>
      <c r="O13409" s="1">
        <v>109610000</v>
      </c>
      <c r="P13409" s="1">
        <v>2</v>
      </c>
      <c r="Q13409" s="5">
        <f t="shared" si="801"/>
        <v>280</v>
      </c>
      <c r="R13409">
        <f t="shared" si="793"/>
        <v>14</v>
      </c>
    </row>
    <row r="13410" spans="1:18" x14ac:dyDescent="0.3">
      <c r="A13410" s="1">
        <v>13408</v>
      </c>
      <c r="B13410">
        <f t="shared" si="80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798"/>
        <v>3430</v>
      </c>
      <c r="I13410" s="1"/>
      <c r="J13410" s="1">
        <v>1</v>
      </c>
      <c r="K13410" s="1">
        <f t="shared" si="799"/>
        <v>26826000</v>
      </c>
      <c r="L13410" s="1">
        <v>1</v>
      </c>
      <c r="M13410" s="1">
        <f t="shared" si="800"/>
        <v>53652000</v>
      </c>
      <c r="N13410" s="1">
        <v>2</v>
      </c>
      <c r="O13410" s="1">
        <v>109618000</v>
      </c>
      <c r="P13410" s="1">
        <v>2</v>
      </c>
      <c r="Q13410" s="5">
        <f t="shared" si="801"/>
        <v>280</v>
      </c>
      <c r="R13410">
        <f t="shared" si="793"/>
        <v>14</v>
      </c>
    </row>
    <row r="13411" spans="1:18" x14ac:dyDescent="0.3">
      <c r="A13411" s="1">
        <v>13409</v>
      </c>
      <c r="B13411">
        <f t="shared" si="80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798"/>
        <v>3430</v>
      </c>
      <c r="I13411" s="1"/>
      <c r="J13411" s="1">
        <v>1</v>
      </c>
      <c r="K13411" s="1">
        <f t="shared" si="799"/>
        <v>26828000</v>
      </c>
      <c r="L13411" s="1">
        <v>1</v>
      </c>
      <c r="M13411" s="1">
        <f t="shared" si="800"/>
        <v>53656000</v>
      </c>
      <c r="N13411" s="1">
        <v>2</v>
      </c>
      <c r="O13411" s="1">
        <v>109626000</v>
      </c>
      <c r="P13411" s="1">
        <v>2</v>
      </c>
      <c r="Q13411" s="5">
        <f t="shared" si="801"/>
        <v>280</v>
      </c>
      <c r="R13411">
        <f t="shared" si="793"/>
        <v>14</v>
      </c>
    </row>
    <row r="13412" spans="1:18" x14ac:dyDescent="0.3">
      <c r="A13412" s="1">
        <v>13410</v>
      </c>
      <c r="B13412">
        <f t="shared" si="80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798"/>
        <v>3430</v>
      </c>
      <c r="I13412" s="1"/>
      <c r="J13412" s="1">
        <v>1</v>
      </c>
      <c r="K13412" s="1">
        <f t="shared" si="799"/>
        <v>26830000</v>
      </c>
      <c r="L13412" s="1">
        <v>1</v>
      </c>
      <c r="M13412" s="1">
        <f t="shared" si="800"/>
        <v>53660000</v>
      </c>
      <c r="N13412" s="1">
        <v>2</v>
      </c>
      <c r="O13412" s="1">
        <v>109634000</v>
      </c>
      <c r="P13412" s="1">
        <v>2</v>
      </c>
      <c r="Q13412" s="5">
        <f t="shared" si="801"/>
        <v>280</v>
      </c>
      <c r="R13412">
        <f t="shared" si="793"/>
        <v>14</v>
      </c>
    </row>
    <row r="13413" spans="1:18" x14ac:dyDescent="0.3">
      <c r="A13413" s="1">
        <v>13411</v>
      </c>
      <c r="B13413">
        <f t="shared" si="80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798"/>
        <v>3430</v>
      </c>
      <c r="I13413" s="1"/>
      <c r="J13413" s="1">
        <v>1</v>
      </c>
      <c r="K13413" s="1">
        <f t="shared" si="799"/>
        <v>26832000</v>
      </c>
      <c r="L13413" s="1">
        <v>1</v>
      </c>
      <c r="M13413" s="1">
        <f t="shared" si="800"/>
        <v>53664000</v>
      </c>
      <c r="N13413" s="1">
        <v>2</v>
      </c>
      <c r="O13413" s="1">
        <v>109642000</v>
      </c>
      <c r="P13413" s="1">
        <v>2</v>
      </c>
      <c r="Q13413" s="5">
        <f t="shared" si="801"/>
        <v>280</v>
      </c>
      <c r="R13413">
        <f t="shared" si="793"/>
        <v>14</v>
      </c>
    </row>
    <row r="13414" spans="1:18" x14ac:dyDescent="0.3">
      <c r="A13414" s="1">
        <v>13412</v>
      </c>
      <c r="B13414">
        <f t="shared" si="80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798"/>
        <v>3430</v>
      </c>
      <c r="I13414" s="1"/>
      <c r="J13414" s="1">
        <v>1</v>
      </c>
      <c r="K13414" s="1">
        <f t="shared" si="799"/>
        <v>26834000</v>
      </c>
      <c r="L13414" s="1">
        <v>1</v>
      </c>
      <c r="M13414" s="1">
        <f t="shared" si="800"/>
        <v>53668000</v>
      </c>
      <c r="N13414" s="1">
        <v>2</v>
      </c>
      <c r="O13414" s="1">
        <v>109650000</v>
      </c>
      <c r="P13414" s="1">
        <v>2</v>
      </c>
      <c r="Q13414" s="5">
        <f t="shared" si="801"/>
        <v>280</v>
      </c>
      <c r="R13414">
        <f t="shared" si="793"/>
        <v>14</v>
      </c>
    </row>
    <row r="13415" spans="1:18" x14ac:dyDescent="0.3">
      <c r="A13415" s="1">
        <v>13413</v>
      </c>
      <c r="B13415">
        <f t="shared" si="80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798"/>
        <v>3430</v>
      </c>
      <c r="I13415" s="1"/>
      <c r="J13415" s="1">
        <v>1</v>
      </c>
      <c r="K13415" s="1">
        <f t="shared" si="799"/>
        <v>26836000</v>
      </c>
      <c r="L13415" s="1">
        <v>1</v>
      </c>
      <c r="M13415" s="1">
        <f t="shared" si="800"/>
        <v>53672000</v>
      </c>
      <c r="N13415" s="1">
        <v>2</v>
      </c>
      <c r="O13415" s="1">
        <v>109658000</v>
      </c>
      <c r="P13415" s="1">
        <v>2</v>
      </c>
      <c r="Q13415" s="5">
        <f t="shared" si="801"/>
        <v>280</v>
      </c>
      <c r="R13415">
        <f t="shared" si="793"/>
        <v>14</v>
      </c>
    </row>
    <row r="13416" spans="1:18" x14ac:dyDescent="0.3">
      <c r="A13416" s="1">
        <v>13414</v>
      </c>
      <c r="B13416">
        <f t="shared" si="80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798"/>
        <v>3430</v>
      </c>
      <c r="I13416" s="1"/>
      <c r="J13416" s="1">
        <v>1</v>
      </c>
      <c r="K13416" s="1">
        <f t="shared" si="799"/>
        <v>26838000</v>
      </c>
      <c r="L13416" s="1">
        <v>1</v>
      </c>
      <c r="M13416" s="1">
        <f t="shared" si="800"/>
        <v>53676000</v>
      </c>
      <c r="N13416" s="1">
        <v>2</v>
      </c>
      <c r="O13416" s="1">
        <v>109666000</v>
      </c>
      <c r="P13416" s="1">
        <v>2</v>
      </c>
      <c r="Q13416" s="5">
        <f t="shared" si="801"/>
        <v>280</v>
      </c>
      <c r="R13416">
        <f t="shared" si="793"/>
        <v>14</v>
      </c>
    </row>
    <row r="13417" spans="1:18" x14ac:dyDescent="0.3">
      <c r="A13417" s="1">
        <v>13415</v>
      </c>
      <c r="B13417">
        <f t="shared" si="80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798"/>
        <v>3430</v>
      </c>
      <c r="I13417" s="1"/>
      <c r="J13417" s="1">
        <v>1</v>
      </c>
      <c r="K13417" s="1">
        <f t="shared" si="799"/>
        <v>26840000</v>
      </c>
      <c r="L13417" s="1">
        <v>1</v>
      </c>
      <c r="M13417" s="1">
        <f t="shared" si="800"/>
        <v>53680000</v>
      </c>
      <c r="N13417" s="1">
        <v>2</v>
      </c>
      <c r="O13417" s="1">
        <v>109674000</v>
      </c>
      <c r="P13417" s="1">
        <v>2</v>
      </c>
      <c r="Q13417" s="5">
        <f t="shared" si="801"/>
        <v>280</v>
      </c>
      <c r="R13417">
        <f t="shared" si="793"/>
        <v>14</v>
      </c>
    </row>
    <row r="13418" spans="1:18" x14ac:dyDescent="0.3">
      <c r="A13418" s="1">
        <v>13416</v>
      </c>
      <c r="B13418">
        <f t="shared" si="80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798"/>
        <v>3430</v>
      </c>
      <c r="I13418" s="1"/>
      <c r="J13418" s="1">
        <v>1</v>
      </c>
      <c r="K13418" s="1">
        <f t="shared" si="799"/>
        <v>26842000</v>
      </c>
      <c r="L13418" s="1">
        <v>1</v>
      </c>
      <c r="M13418" s="1">
        <f t="shared" si="800"/>
        <v>53684000</v>
      </c>
      <c r="N13418" s="1">
        <v>2</v>
      </c>
      <c r="O13418" s="1">
        <v>109682000</v>
      </c>
      <c r="P13418" s="1">
        <v>2</v>
      </c>
      <c r="Q13418" s="5">
        <f t="shared" si="801"/>
        <v>280</v>
      </c>
      <c r="R13418">
        <f t="shared" si="793"/>
        <v>14</v>
      </c>
    </row>
    <row r="13419" spans="1:18" x14ac:dyDescent="0.3">
      <c r="A13419" s="1">
        <v>13417</v>
      </c>
      <c r="B13419">
        <f t="shared" si="80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798"/>
        <v>3430</v>
      </c>
      <c r="I13419" s="1"/>
      <c r="J13419" s="1">
        <v>1</v>
      </c>
      <c r="K13419" s="1">
        <f t="shared" si="799"/>
        <v>26844000</v>
      </c>
      <c r="L13419" s="1">
        <v>1</v>
      </c>
      <c r="M13419" s="1">
        <f t="shared" si="800"/>
        <v>53688000</v>
      </c>
      <c r="N13419" s="1">
        <v>2</v>
      </c>
      <c r="O13419" s="1">
        <v>109690000</v>
      </c>
      <c r="P13419" s="1">
        <v>2</v>
      </c>
      <c r="Q13419" s="5">
        <f t="shared" si="801"/>
        <v>280</v>
      </c>
      <c r="R13419">
        <f t="shared" si="793"/>
        <v>14</v>
      </c>
    </row>
    <row r="13420" spans="1:18" x14ac:dyDescent="0.3">
      <c r="A13420" s="1">
        <v>13418</v>
      </c>
      <c r="B13420">
        <f t="shared" si="80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798"/>
        <v>3430</v>
      </c>
      <c r="I13420" s="1"/>
      <c r="J13420" s="1">
        <v>1</v>
      </c>
      <c r="K13420" s="1">
        <f t="shared" si="799"/>
        <v>26846000</v>
      </c>
      <c r="L13420" s="1">
        <v>1</v>
      </c>
      <c r="M13420" s="1">
        <f t="shared" si="800"/>
        <v>53692000</v>
      </c>
      <c r="N13420" s="1">
        <v>2</v>
      </c>
      <c r="O13420" s="1">
        <v>109698000</v>
      </c>
      <c r="P13420" s="1">
        <v>2</v>
      </c>
      <c r="Q13420" s="5">
        <f t="shared" si="801"/>
        <v>280</v>
      </c>
      <c r="R13420">
        <f t="shared" si="793"/>
        <v>14</v>
      </c>
    </row>
    <row r="13421" spans="1:18" x14ac:dyDescent="0.3">
      <c r="A13421" s="1">
        <v>13419</v>
      </c>
      <c r="B13421">
        <f t="shared" si="80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798"/>
        <v>3430</v>
      </c>
      <c r="I13421" s="1"/>
      <c r="J13421" s="1">
        <v>1</v>
      </c>
      <c r="K13421" s="1">
        <f t="shared" si="799"/>
        <v>26848000</v>
      </c>
      <c r="L13421" s="1">
        <v>1</v>
      </c>
      <c r="M13421" s="1">
        <f t="shared" si="800"/>
        <v>53696000</v>
      </c>
      <c r="N13421" s="1">
        <v>2</v>
      </c>
      <c r="O13421" s="1">
        <v>109706000</v>
      </c>
      <c r="P13421" s="1">
        <v>2</v>
      </c>
      <c r="Q13421" s="5">
        <f t="shared" si="801"/>
        <v>280</v>
      </c>
      <c r="R13421">
        <f t="shared" si="793"/>
        <v>14</v>
      </c>
    </row>
    <row r="13422" spans="1:18" x14ac:dyDescent="0.3">
      <c r="A13422" s="1">
        <v>13420</v>
      </c>
      <c r="B13422">
        <f t="shared" si="80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798"/>
        <v>3430</v>
      </c>
      <c r="I13422" s="1"/>
      <c r="J13422" s="1">
        <v>1</v>
      </c>
      <c r="K13422" s="1">
        <f t="shared" si="799"/>
        <v>26850000</v>
      </c>
      <c r="L13422" s="1">
        <v>1</v>
      </c>
      <c r="M13422" s="1">
        <f t="shared" si="800"/>
        <v>53700000</v>
      </c>
      <c r="N13422" s="1">
        <v>2</v>
      </c>
      <c r="O13422" s="1">
        <v>109714000</v>
      </c>
      <c r="P13422" s="1">
        <v>2</v>
      </c>
      <c r="Q13422" s="5">
        <f t="shared" si="801"/>
        <v>280</v>
      </c>
      <c r="R13422">
        <f t="shared" si="793"/>
        <v>14</v>
      </c>
    </row>
    <row r="13423" spans="1:18" x14ac:dyDescent="0.3">
      <c r="A13423" s="1">
        <v>13421</v>
      </c>
      <c r="B13423">
        <f t="shared" si="80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798"/>
        <v>3430</v>
      </c>
      <c r="I13423" s="1"/>
      <c r="J13423" s="1">
        <v>1</v>
      </c>
      <c r="K13423" s="1">
        <f t="shared" si="799"/>
        <v>26852000</v>
      </c>
      <c r="L13423" s="1">
        <v>1</v>
      </c>
      <c r="M13423" s="1">
        <f t="shared" si="800"/>
        <v>53704000</v>
      </c>
      <c r="N13423" s="1">
        <v>2</v>
      </c>
      <c r="O13423" s="1">
        <v>109722000</v>
      </c>
      <c r="P13423" s="1">
        <v>2</v>
      </c>
      <c r="Q13423" s="5">
        <f t="shared" si="801"/>
        <v>280</v>
      </c>
      <c r="R13423">
        <f t="shared" si="793"/>
        <v>14</v>
      </c>
    </row>
    <row r="13424" spans="1:18" x14ac:dyDescent="0.3">
      <c r="A13424" s="1">
        <v>13422</v>
      </c>
      <c r="B13424">
        <f t="shared" si="80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798"/>
        <v>3430</v>
      </c>
      <c r="I13424" s="1"/>
      <c r="J13424" s="1">
        <v>1</v>
      </c>
      <c r="K13424" s="1">
        <f t="shared" si="799"/>
        <v>26854000</v>
      </c>
      <c r="L13424" s="1">
        <v>1</v>
      </c>
      <c r="M13424" s="1">
        <f t="shared" si="800"/>
        <v>53708000</v>
      </c>
      <c r="N13424" s="1">
        <v>2</v>
      </c>
      <c r="O13424" s="1">
        <v>109730000</v>
      </c>
      <c r="P13424" s="1">
        <v>2</v>
      </c>
      <c r="Q13424" s="5">
        <f t="shared" si="801"/>
        <v>280</v>
      </c>
      <c r="R13424">
        <f t="shared" si="793"/>
        <v>14</v>
      </c>
    </row>
    <row r="13425" spans="1:18" x14ac:dyDescent="0.3">
      <c r="A13425" s="1">
        <v>13423</v>
      </c>
      <c r="B13425">
        <f t="shared" si="80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798"/>
        <v>3430</v>
      </c>
      <c r="I13425" s="1"/>
      <c r="J13425" s="1">
        <v>1</v>
      </c>
      <c r="K13425" s="1">
        <f t="shared" si="799"/>
        <v>26856000</v>
      </c>
      <c r="L13425" s="1">
        <v>1</v>
      </c>
      <c r="M13425" s="1">
        <f t="shared" si="800"/>
        <v>53712000</v>
      </c>
      <c r="N13425" s="1">
        <v>2</v>
      </c>
      <c r="O13425" s="1">
        <v>109738000</v>
      </c>
      <c r="P13425" s="1">
        <v>2</v>
      </c>
      <c r="Q13425" s="5">
        <f t="shared" si="801"/>
        <v>280</v>
      </c>
      <c r="R13425">
        <f t="shared" si="793"/>
        <v>14</v>
      </c>
    </row>
    <row r="13426" spans="1:18" x14ac:dyDescent="0.3">
      <c r="A13426" s="1">
        <v>13424</v>
      </c>
      <c r="B13426">
        <f t="shared" si="80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798"/>
        <v>3430</v>
      </c>
      <c r="I13426" s="1"/>
      <c r="J13426" s="1">
        <v>1</v>
      </c>
      <c r="K13426" s="1">
        <f t="shared" si="799"/>
        <v>26858000</v>
      </c>
      <c r="L13426" s="1">
        <v>1</v>
      </c>
      <c r="M13426" s="1">
        <f t="shared" si="800"/>
        <v>53716000</v>
      </c>
      <c r="N13426" s="1">
        <v>2</v>
      </c>
      <c r="O13426" s="1">
        <v>109746000</v>
      </c>
      <c r="P13426" s="1">
        <v>2</v>
      </c>
      <c r="Q13426" s="5">
        <f t="shared" si="801"/>
        <v>280</v>
      </c>
      <c r="R13426">
        <f t="shared" si="793"/>
        <v>14</v>
      </c>
    </row>
    <row r="13427" spans="1:18" x14ac:dyDescent="0.3">
      <c r="A13427" s="1">
        <v>13425</v>
      </c>
      <c r="B13427">
        <f t="shared" si="80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798"/>
        <v>3430</v>
      </c>
      <c r="I13427" s="1"/>
      <c r="J13427" s="1">
        <v>1</v>
      </c>
      <c r="K13427" s="1">
        <f t="shared" si="799"/>
        <v>26860000</v>
      </c>
      <c r="L13427" s="1">
        <v>1</v>
      </c>
      <c r="M13427" s="1">
        <f t="shared" si="800"/>
        <v>53720000</v>
      </c>
      <c r="N13427" s="1">
        <v>2</v>
      </c>
      <c r="O13427" s="1">
        <v>109754000</v>
      </c>
      <c r="P13427" s="1">
        <v>2</v>
      </c>
      <c r="Q13427" s="5">
        <f t="shared" si="801"/>
        <v>280</v>
      </c>
      <c r="R13427">
        <f t="shared" si="793"/>
        <v>14</v>
      </c>
    </row>
    <row r="13428" spans="1:18" x14ac:dyDescent="0.3">
      <c r="A13428" s="1">
        <v>13426</v>
      </c>
      <c r="B13428">
        <f t="shared" si="80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798"/>
        <v>3430</v>
      </c>
      <c r="I13428" s="1"/>
      <c r="J13428" s="1">
        <v>1</v>
      </c>
      <c r="K13428" s="1">
        <f t="shared" si="799"/>
        <v>26862000</v>
      </c>
      <c r="L13428" s="1">
        <v>1</v>
      </c>
      <c r="M13428" s="1">
        <f t="shared" si="800"/>
        <v>53724000</v>
      </c>
      <c r="N13428" s="1">
        <v>2</v>
      </c>
      <c r="O13428" s="1">
        <v>109762000</v>
      </c>
      <c r="P13428" s="1">
        <v>2</v>
      </c>
      <c r="Q13428" s="5">
        <f t="shared" si="801"/>
        <v>280</v>
      </c>
      <c r="R13428">
        <f t="shared" si="793"/>
        <v>14</v>
      </c>
    </row>
    <row r="13429" spans="1:18" x14ac:dyDescent="0.3">
      <c r="A13429" s="1">
        <v>13427</v>
      </c>
      <c r="B13429">
        <f t="shared" si="80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798"/>
        <v>3430</v>
      </c>
      <c r="I13429" s="1"/>
      <c r="J13429" s="1">
        <v>1</v>
      </c>
      <c r="K13429" s="1">
        <f t="shared" si="799"/>
        <v>26864000</v>
      </c>
      <c r="L13429" s="1">
        <v>1</v>
      </c>
      <c r="M13429" s="1">
        <f t="shared" si="800"/>
        <v>53728000</v>
      </c>
      <c r="N13429" s="1">
        <v>2</v>
      </c>
      <c r="O13429" s="1">
        <v>109770000</v>
      </c>
      <c r="P13429" s="1">
        <v>2</v>
      </c>
      <c r="Q13429" s="5">
        <f t="shared" si="801"/>
        <v>280</v>
      </c>
      <c r="R13429">
        <f t="shared" si="793"/>
        <v>14</v>
      </c>
    </row>
    <row r="13430" spans="1:18" x14ac:dyDescent="0.3">
      <c r="A13430" s="1">
        <v>13428</v>
      </c>
      <c r="B13430">
        <f t="shared" si="80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798"/>
        <v>3430</v>
      </c>
      <c r="I13430" s="1"/>
      <c r="J13430" s="1">
        <v>1</v>
      </c>
      <c r="K13430" s="1">
        <f t="shared" si="799"/>
        <v>26866000</v>
      </c>
      <c r="L13430" s="1">
        <v>1</v>
      </c>
      <c r="M13430" s="1">
        <f t="shared" si="800"/>
        <v>53732000</v>
      </c>
      <c r="N13430" s="1">
        <v>2</v>
      </c>
      <c r="O13430" s="1">
        <v>109778000</v>
      </c>
      <c r="P13430" s="1">
        <v>2</v>
      </c>
      <c r="Q13430" s="5">
        <f t="shared" si="801"/>
        <v>280</v>
      </c>
      <c r="R13430">
        <f t="shared" si="793"/>
        <v>14</v>
      </c>
    </row>
    <row r="13431" spans="1:18" x14ac:dyDescent="0.3">
      <c r="A13431" s="1">
        <v>13429</v>
      </c>
      <c r="B13431">
        <f t="shared" si="80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798"/>
        <v>3430</v>
      </c>
      <c r="I13431" s="1"/>
      <c r="J13431" s="1">
        <v>1</v>
      </c>
      <c r="K13431" s="1">
        <f t="shared" si="799"/>
        <v>26868000</v>
      </c>
      <c r="L13431" s="1">
        <v>1</v>
      </c>
      <c r="M13431" s="1">
        <f t="shared" si="800"/>
        <v>53736000</v>
      </c>
      <c r="N13431" s="1">
        <v>2</v>
      </c>
      <c r="O13431" s="1">
        <v>109786000</v>
      </c>
      <c r="P13431" s="1">
        <v>2</v>
      </c>
      <c r="Q13431" s="5">
        <f t="shared" si="801"/>
        <v>280</v>
      </c>
      <c r="R13431">
        <f t="shared" si="793"/>
        <v>14</v>
      </c>
    </row>
    <row r="13432" spans="1:18" x14ac:dyDescent="0.3">
      <c r="A13432" s="1">
        <v>13430</v>
      </c>
      <c r="B13432">
        <f t="shared" si="80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798"/>
        <v>3430</v>
      </c>
      <c r="I13432" s="1"/>
      <c r="J13432" s="1">
        <v>1</v>
      </c>
      <c r="K13432" s="1">
        <f t="shared" si="799"/>
        <v>26870000</v>
      </c>
      <c r="L13432" s="1">
        <v>1</v>
      </c>
      <c r="M13432" s="1">
        <f t="shared" si="800"/>
        <v>53740000</v>
      </c>
      <c r="N13432" s="1">
        <v>2</v>
      </c>
      <c r="O13432" s="1">
        <v>109794000</v>
      </c>
      <c r="P13432" s="1">
        <v>2</v>
      </c>
      <c r="Q13432" s="5">
        <f t="shared" si="801"/>
        <v>280</v>
      </c>
      <c r="R13432">
        <f t="shared" si="793"/>
        <v>14</v>
      </c>
    </row>
    <row r="13433" spans="1:18" x14ac:dyDescent="0.3">
      <c r="A13433" s="1">
        <v>13431</v>
      </c>
      <c r="B13433">
        <f t="shared" si="80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798"/>
        <v>3430</v>
      </c>
      <c r="I13433" s="1"/>
      <c r="J13433" s="1">
        <v>1</v>
      </c>
      <c r="K13433" s="1">
        <f t="shared" si="799"/>
        <v>26872000</v>
      </c>
      <c r="L13433" s="1">
        <v>1</v>
      </c>
      <c r="M13433" s="1">
        <f t="shared" si="800"/>
        <v>53744000</v>
      </c>
      <c r="N13433" s="1">
        <v>2</v>
      </c>
      <c r="O13433" s="1">
        <v>109802000</v>
      </c>
      <c r="P13433" s="1">
        <v>2</v>
      </c>
      <c r="Q13433" s="5">
        <f t="shared" si="801"/>
        <v>280</v>
      </c>
      <c r="R13433">
        <f t="shared" si="793"/>
        <v>14</v>
      </c>
    </row>
    <row r="13434" spans="1:18" x14ac:dyDescent="0.3">
      <c r="A13434" s="1">
        <v>13432</v>
      </c>
      <c r="B13434">
        <f t="shared" si="80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798"/>
        <v>3430</v>
      </c>
      <c r="I13434" s="1"/>
      <c r="J13434" s="1">
        <v>1</v>
      </c>
      <c r="K13434" s="1">
        <f t="shared" si="799"/>
        <v>26874000</v>
      </c>
      <c r="L13434" s="1">
        <v>1</v>
      </c>
      <c r="M13434" s="1">
        <f t="shared" si="800"/>
        <v>53748000</v>
      </c>
      <c r="N13434" s="1">
        <v>2</v>
      </c>
      <c r="O13434" s="1">
        <v>109810000</v>
      </c>
      <c r="P13434" s="1">
        <v>2</v>
      </c>
      <c r="Q13434" s="5">
        <f t="shared" si="801"/>
        <v>280</v>
      </c>
      <c r="R13434">
        <f t="shared" si="793"/>
        <v>14</v>
      </c>
    </row>
    <row r="13435" spans="1:18" x14ac:dyDescent="0.3">
      <c r="A13435" s="1">
        <v>13433</v>
      </c>
      <c r="B13435">
        <f t="shared" si="80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798"/>
        <v>3430</v>
      </c>
      <c r="I13435" s="1"/>
      <c r="J13435" s="1">
        <v>1</v>
      </c>
      <c r="K13435" s="1">
        <f t="shared" si="799"/>
        <v>26876000</v>
      </c>
      <c r="L13435" s="1">
        <v>1</v>
      </c>
      <c r="M13435" s="1">
        <f t="shared" si="800"/>
        <v>53752000</v>
      </c>
      <c r="N13435" s="1">
        <v>2</v>
      </c>
      <c r="O13435" s="1">
        <v>109818000</v>
      </c>
      <c r="P13435" s="1">
        <v>2</v>
      </c>
      <c r="Q13435" s="5">
        <f t="shared" si="801"/>
        <v>280</v>
      </c>
      <c r="R13435">
        <f t="shared" si="793"/>
        <v>14</v>
      </c>
    </row>
    <row r="13436" spans="1:18" x14ac:dyDescent="0.3">
      <c r="A13436" s="1">
        <v>13434</v>
      </c>
      <c r="B13436">
        <f t="shared" si="80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798"/>
        <v>3430</v>
      </c>
      <c r="I13436" s="1"/>
      <c r="J13436" s="1">
        <v>1</v>
      </c>
      <c r="K13436" s="1">
        <f t="shared" si="799"/>
        <v>26878000</v>
      </c>
      <c r="L13436" s="1">
        <v>1</v>
      </c>
      <c r="M13436" s="1">
        <f t="shared" si="800"/>
        <v>53756000</v>
      </c>
      <c r="N13436" s="1">
        <v>2</v>
      </c>
      <c r="O13436" s="1">
        <v>109826000</v>
      </c>
      <c r="P13436" s="1">
        <v>2</v>
      </c>
      <c r="Q13436" s="5">
        <f t="shared" si="801"/>
        <v>280</v>
      </c>
      <c r="R13436">
        <f t="shared" si="793"/>
        <v>14</v>
      </c>
    </row>
    <row r="13437" spans="1:18" x14ac:dyDescent="0.3">
      <c r="A13437" s="1">
        <v>13435</v>
      </c>
      <c r="B13437">
        <f t="shared" si="80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798"/>
        <v>3430</v>
      </c>
      <c r="I13437" s="1"/>
      <c r="J13437" s="1">
        <v>1</v>
      </c>
      <c r="K13437" s="1">
        <f t="shared" si="799"/>
        <v>26880000</v>
      </c>
      <c r="L13437" s="1">
        <v>1</v>
      </c>
      <c r="M13437" s="1">
        <f t="shared" si="800"/>
        <v>53760000</v>
      </c>
      <c r="N13437" s="1">
        <v>2</v>
      </c>
      <c r="O13437" s="1">
        <v>109834000</v>
      </c>
      <c r="P13437" s="1">
        <v>2</v>
      </c>
      <c r="Q13437" s="5">
        <f t="shared" si="801"/>
        <v>280</v>
      </c>
      <c r="R13437">
        <f t="shared" si="793"/>
        <v>14</v>
      </c>
    </row>
    <row r="13438" spans="1:18" x14ac:dyDescent="0.3">
      <c r="A13438" s="1">
        <v>13436</v>
      </c>
      <c r="B13438">
        <f t="shared" si="80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798"/>
        <v>3430</v>
      </c>
      <c r="I13438" s="1"/>
      <c r="J13438" s="1">
        <v>1</v>
      </c>
      <c r="K13438" s="1">
        <f t="shared" si="799"/>
        <v>26882000</v>
      </c>
      <c r="L13438" s="1">
        <v>1</v>
      </c>
      <c r="M13438" s="1">
        <f t="shared" si="800"/>
        <v>53764000</v>
      </c>
      <c r="N13438" s="1">
        <v>2</v>
      </c>
      <c r="O13438" s="1">
        <v>109842000</v>
      </c>
      <c r="P13438" s="1">
        <v>2</v>
      </c>
      <c r="Q13438" s="5">
        <f t="shared" si="801"/>
        <v>280</v>
      </c>
      <c r="R13438">
        <f t="shared" si="793"/>
        <v>14</v>
      </c>
    </row>
    <row r="13439" spans="1:18" x14ac:dyDescent="0.3">
      <c r="A13439" s="1">
        <v>13437</v>
      </c>
      <c r="B13439">
        <f t="shared" si="80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798"/>
        <v>3430</v>
      </c>
      <c r="I13439" s="1"/>
      <c r="J13439" s="1">
        <v>1</v>
      </c>
      <c r="K13439" s="1">
        <f t="shared" si="799"/>
        <v>26884000</v>
      </c>
      <c r="L13439" s="1">
        <v>1</v>
      </c>
      <c r="M13439" s="1">
        <f t="shared" si="800"/>
        <v>53768000</v>
      </c>
      <c r="N13439" s="1">
        <v>2</v>
      </c>
      <c r="O13439" s="1">
        <v>109850000</v>
      </c>
      <c r="P13439" s="1">
        <v>2</v>
      </c>
      <c r="Q13439" s="5">
        <f t="shared" si="801"/>
        <v>280</v>
      </c>
      <c r="R13439">
        <f t="shared" si="793"/>
        <v>14</v>
      </c>
    </row>
    <row r="13440" spans="1:18" x14ac:dyDescent="0.3">
      <c r="A13440" s="1">
        <v>13438</v>
      </c>
      <c r="B13440">
        <f t="shared" si="80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798"/>
        <v>3430</v>
      </c>
      <c r="I13440" s="1"/>
      <c r="J13440" s="1">
        <v>1</v>
      </c>
      <c r="K13440" s="1">
        <f t="shared" si="799"/>
        <v>26886000</v>
      </c>
      <c r="L13440" s="1">
        <v>1</v>
      </c>
      <c r="M13440" s="1">
        <f t="shared" si="800"/>
        <v>53772000</v>
      </c>
      <c r="N13440" s="1">
        <v>2</v>
      </c>
      <c r="O13440" s="1">
        <v>109858000</v>
      </c>
      <c r="P13440" s="1">
        <v>2</v>
      </c>
      <c r="Q13440" s="5">
        <f t="shared" si="801"/>
        <v>280</v>
      </c>
      <c r="R13440">
        <f t="shared" si="793"/>
        <v>14</v>
      </c>
    </row>
    <row r="13441" spans="1:18" x14ac:dyDescent="0.3">
      <c r="A13441" s="1">
        <v>13439</v>
      </c>
      <c r="B13441">
        <f t="shared" si="80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798"/>
        <v>3430</v>
      </c>
      <c r="I13441" s="1"/>
      <c r="J13441" s="1">
        <v>1</v>
      </c>
      <c r="K13441" s="1">
        <f t="shared" si="799"/>
        <v>26888000</v>
      </c>
      <c r="L13441" s="1">
        <v>1</v>
      </c>
      <c r="M13441" s="1">
        <f t="shared" si="800"/>
        <v>53776000</v>
      </c>
      <c r="N13441" s="1">
        <v>2</v>
      </c>
      <c r="O13441" s="1">
        <v>109866000</v>
      </c>
      <c r="P13441" s="1">
        <v>2</v>
      </c>
      <c r="Q13441" s="5">
        <f t="shared" si="801"/>
        <v>280</v>
      </c>
      <c r="R13441">
        <f t="shared" si="793"/>
        <v>14</v>
      </c>
    </row>
    <row r="13442" spans="1:18" x14ac:dyDescent="0.3">
      <c r="A13442" s="1">
        <v>13440</v>
      </c>
      <c r="B13442">
        <f t="shared" si="80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798"/>
        <v>3430</v>
      </c>
      <c r="I13442" s="1"/>
      <c r="J13442" s="1">
        <v>1</v>
      </c>
      <c r="K13442" s="1">
        <f t="shared" si="799"/>
        <v>26890000</v>
      </c>
      <c r="L13442" s="1">
        <v>1</v>
      </c>
      <c r="M13442" s="1">
        <f t="shared" si="800"/>
        <v>53780000</v>
      </c>
      <c r="N13442" s="1">
        <v>2</v>
      </c>
      <c r="O13442" s="1">
        <v>109874000</v>
      </c>
      <c r="P13442" s="1">
        <v>2</v>
      </c>
      <c r="Q13442" s="5">
        <f t="shared" si="801"/>
        <v>280</v>
      </c>
      <c r="R13442">
        <f t="shared" si="793"/>
        <v>14</v>
      </c>
    </row>
    <row r="13443" spans="1:18" x14ac:dyDescent="0.3">
      <c r="A13443" s="1">
        <v>13441</v>
      </c>
      <c r="B13443">
        <f t="shared" si="80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798"/>
        <v>3430</v>
      </c>
      <c r="I13443" s="1"/>
      <c r="J13443" s="1">
        <v>1</v>
      </c>
      <c r="K13443" s="1">
        <f t="shared" si="799"/>
        <v>26892000</v>
      </c>
      <c r="L13443" s="1">
        <v>1</v>
      </c>
      <c r="M13443" s="1">
        <f t="shared" si="800"/>
        <v>53784000</v>
      </c>
      <c r="N13443" s="1">
        <v>2</v>
      </c>
      <c r="O13443" s="1">
        <v>109882000</v>
      </c>
      <c r="P13443" s="1">
        <v>2</v>
      </c>
      <c r="Q13443" s="5">
        <f t="shared" si="801"/>
        <v>280</v>
      </c>
      <c r="R13443">
        <f t="shared" ref="R13443:R13506" si="803">QUOTIENT(A13443,1000)+1</f>
        <v>14</v>
      </c>
    </row>
    <row r="13444" spans="1:18" x14ac:dyDescent="0.3">
      <c r="A13444" s="1">
        <v>13442</v>
      </c>
      <c r="B13444">
        <f t="shared" si="80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798"/>
        <v>3430</v>
      </c>
      <c r="I13444" s="1"/>
      <c r="J13444" s="1">
        <v>1</v>
      </c>
      <c r="K13444" s="1">
        <f t="shared" si="799"/>
        <v>26894000</v>
      </c>
      <c r="L13444" s="1">
        <v>1</v>
      </c>
      <c r="M13444" s="1">
        <f t="shared" si="800"/>
        <v>53788000</v>
      </c>
      <c r="N13444" s="1">
        <v>2</v>
      </c>
      <c r="O13444" s="1">
        <v>109890000</v>
      </c>
      <c r="P13444" s="1">
        <v>2</v>
      </c>
      <c r="Q13444" s="5">
        <f t="shared" si="801"/>
        <v>280</v>
      </c>
      <c r="R13444">
        <f t="shared" si="803"/>
        <v>14</v>
      </c>
    </row>
    <row r="13445" spans="1:18" x14ac:dyDescent="0.3">
      <c r="A13445" s="1">
        <v>13443</v>
      </c>
      <c r="B13445">
        <f t="shared" si="80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798"/>
        <v>3430</v>
      </c>
      <c r="I13445" s="1"/>
      <c r="J13445" s="1">
        <v>1</v>
      </c>
      <c r="K13445" s="1">
        <f t="shared" si="799"/>
        <v>26896000</v>
      </c>
      <c r="L13445" s="1">
        <v>1</v>
      </c>
      <c r="M13445" s="1">
        <f t="shared" si="800"/>
        <v>53792000</v>
      </c>
      <c r="N13445" s="1">
        <v>2</v>
      </c>
      <c r="O13445" s="1">
        <v>109898000</v>
      </c>
      <c r="P13445" s="1">
        <v>2</v>
      </c>
      <c r="Q13445" s="5">
        <f t="shared" si="801"/>
        <v>280</v>
      </c>
      <c r="R13445">
        <f t="shared" si="803"/>
        <v>14</v>
      </c>
    </row>
    <row r="13446" spans="1:18" x14ac:dyDescent="0.3">
      <c r="A13446" s="1">
        <v>13444</v>
      </c>
      <c r="B13446">
        <f t="shared" si="80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798"/>
        <v>3430</v>
      </c>
      <c r="I13446" s="1"/>
      <c r="J13446" s="1">
        <v>1</v>
      </c>
      <c r="K13446" s="1">
        <f t="shared" si="799"/>
        <v>26898000</v>
      </c>
      <c r="L13446" s="1">
        <v>1</v>
      </c>
      <c r="M13446" s="1">
        <f t="shared" si="800"/>
        <v>53796000</v>
      </c>
      <c r="N13446" s="1">
        <v>2</v>
      </c>
      <c r="O13446" s="1">
        <v>109906000</v>
      </c>
      <c r="P13446" s="1">
        <v>2</v>
      </c>
      <c r="Q13446" s="5">
        <f t="shared" si="801"/>
        <v>280</v>
      </c>
      <c r="R13446">
        <f t="shared" si="803"/>
        <v>14</v>
      </c>
    </row>
    <row r="13447" spans="1:18" x14ac:dyDescent="0.3">
      <c r="A13447" s="1">
        <v>13445</v>
      </c>
      <c r="B13447">
        <f t="shared" si="80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798"/>
        <v>3430</v>
      </c>
      <c r="I13447" s="1"/>
      <c r="J13447" s="1">
        <v>1</v>
      </c>
      <c r="K13447" s="1">
        <f t="shared" si="799"/>
        <v>26900000</v>
      </c>
      <c r="L13447" s="1">
        <v>1</v>
      </c>
      <c r="M13447" s="1">
        <f t="shared" si="800"/>
        <v>53800000</v>
      </c>
      <c r="N13447" s="1">
        <v>2</v>
      </c>
      <c r="O13447" s="1">
        <v>109914000</v>
      </c>
      <c r="P13447" s="1">
        <v>2</v>
      </c>
      <c r="Q13447" s="5">
        <f t="shared" si="801"/>
        <v>280</v>
      </c>
      <c r="R13447">
        <f t="shared" si="803"/>
        <v>14</v>
      </c>
    </row>
    <row r="13448" spans="1:18" x14ac:dyDescent="0.3">
      <c r="A13448" s="1">
        <v>13446</v>
      </c>
      <c r="B13448">
        <f t="shared" si="80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798"/>
        <v>3430</v>
      </c>
      <c r="I13448" s="1"/>
      <c r="J13448" s="1">
        <v>1</v>
      </c>
      <c r="K13448" s="1">
        <f t="shared" si="799"/>
        <v>26902000</v>
      </c>
      <c r="L13448" s="1">
        <v>1</v>
      </c>
      <c r="M13448" s="1">
        <f t="shared" si="800"/>
        <v>53804000</v>
      </c>
      <c r="N13448" s="1">
        <v>2</v>
      </c>
      <c r="O13448" s="1">
        <v>109922000</v>
      </c>
      <c r="P13448" s="1">
        <v>2</v>
      </c>
      <c r="Q13448" s="5">
        <f t="shared" si="801"/>
        <v>280</v>
      </c>
      <c r="R13448">
        <f t="shared" si="803"/>
        <v>14</v>
      </c>
    </row>
    <row r="13449" spans="1:18" x14ac:dyDescent="0.3">
      <c r="A13449" s="1">
        <v>13447</v>
      </c>
      <c r="B13449">
        <f t="shared" si="80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798"/>
        <v>3430</v>
      </c>
      <c r="I13449" s="1"/>
      <c r="J13449" s="1">
        <v>1</v>
      </c>
      <c r="K13449" s="1">
        <f t="shared" si="799"/>
        <v>26904000</v>
      </c>
      <c r="L13449" s="1">
        <v>1</v>
      </c>
      <c r="M13449" s="1">
        <f t="shared" si="800"/>
        <v>53808000</v>
      </c>
      <c r="N13449" s="1">
        <v>2</v>
      </c>
      <c r="O13449" s="1">
        <v>109930000</v>
      </c>
      <c r="P13449" s="1">
        <v>2</v>
      </c>
      <c r="Q13449" s="5">
        <f t="shared" si="801"/>
        <v>280</v>
      </c>
      <c r="R13449">
        <f t="shared" si="803"/>
        <v>14</v>
      </c>
    </row>
    <row r="13450" spans="1:18" x14ac:dyDescent="0.3">
      <c r="A13450" s="1">
        <v>13448</v>
      </c>
      <c r="B13450">
        <f t="shared" si="80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798"/>
        <v>3430</v>
      </c>
      <c r="I13450" s="1"/>
      <c r="J13450" s="1">
        <v>1</v>
      </c>
      <c r="K13450" s="1">
        <f t="shared" si="799"/>
        <v>26906000</v>
      </c>
      <c r="L13450" s="1">
        <v>1</v>
      </c>
      <c r="M13450" s="1">
        <f t="shared" si="800"/>
        <v>53812000</v>
      </c>
      <c r="N13450" s="1">
        <v>2</v>
      </c>
      <c r="O13450" s="1">
        <v>109938000</v>
      </c>
      <c r="P13450" s="1">
        <v>2</v>
      </c>
      <c r="Q13450" s="5">
        <f t="shared" si="801"/>
        <v>280</v>
      </c>
      <c r="R13450">
        <f t="shared" si="803"/>
        <v>14</v>
      </c>
    </row>
    <row r="13451" spans="1:18" x14ac:dyDescent="0.3">
      <c r="A13451" s="1">
        <v>13449</v>
      </c>
      <c r="B13451">
        <f t="shared" si="80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798"/>
        <v>3430</v>
      </c>
      <c r="I13451" s="1"/>
      <c r="J13451" s="1">
        <v>1</v>
      </c>
      <c r="K13451" s="1">
        <f t="shared" si="799"/>
        <v>26908000</v>
      </c>
      <c r="L13451" s="1">
        <v>1</v>
      </c>
      <c r="M13451" s="1">
        <f t="shared" si="800"/>
        <v>53816000</v>
      </c>
      <c r="N13451" s="1">
        <v>2</v>
      </c>
      <c r="O13451" s="1">
        <v>109946000</v>
      </c>
      <c r="P13451" s="1">
        <v>2</v>
      </c>
      <c r="Q13451" s="5">
        <f t="shared" si="801"/>
        <v>280</v>
      </c>
      <c r="R13451">
        <f t="shared" si="803"/>
        <v>14</v>
      </c>
    </row>
    <row r="13452" spans="1:18" x14ac:dyDescent="0.3">
      <c r="A13452" s="1">
        <v>13450</v>
      </c>
      <c r="B13452">
        <f t="shared" si="80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798"/>
        <v>3430</v>
      </c>
      <c r="I13452" s="1"/>
      <c r="J13452" s="1">
        <v>1</v>
      </c>
      <c r="K13452" s="1">
        <f t="shared" si="799"/>
        <v>26910000</v>
      </c>
      <c r="L13452" s="1">
        <v>1</v>
      </c>
      <c r="M13452" s="1">
        <f t="shared" si="800"/>
        <v>53820000</v>
      </c>
      <c r="N13452" s="1">
        <v>2</v>
      </c>
      <c r="O13452" s="1">
        <v>109954000</v>
      </c>
      <c r="P13452" s="1">
        <v>2</v>
      </c>
      <c r="Q13452" s="5">
        <f t="shared" si="801"/>
        <v>280</v>
      </c>
      <c r="R13452">
        <f t="shared" si="803"/>
        <v>14</v>
      </c>
    </row>
    <row r="13453" spans="1:18" x14ac:dyDescent="0.3">
      <c r="A13453" s="1">
        <v>13451</v>
      </c>
      <c r="B13453">
        <f t="shared" si="80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798"/>
        <v>3440</v>
      </c>
      <c r="I13453" s="1"/>
      <c r="J13453" s="1">
        <v>1</v>
      </c>
      <c r="K13453" s="1">
        <f t="shared" si="799"/>
        <v>26912000</v>
      </c>
      <c r="L13453" s="1">
        <v>1</v>
      </c>
      <c r="M13453" s="1">
        <f t="shared" si="800"/>
        <v>53824000</v>
      </c>
      <c r="N13453" s="1">
        <v>2</v>
      </c>
      <c r="O13453" s="1">
        <v>109962000</v>
      </c>
      <c r="P13453" s="1">
        <v>2</v>
      </c>
      <c r="Q13453" s="5">
        <f t="shared" si="801"/>
        <v>281</v>
      </c>
      <c r="R13453">
        <f t="shared" si="803"/>
        <v>14</v>
      </c>
    </row>
    <row r="13454" spans="1:18" x14ac:dyDescent="0.3">
      <c r="A13454" s="1">
        <v>13452</v>
      </c>
      <c r="B13454">
        <f t="shared" si="80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798"/>
        <v>3440</v>
      </c>
      <c r="I13454" s="1"/>
      <c r="J13454" s="1">
        <v>1</v>
      </c>
      <c r="K13454" s="1">
        <f t="shared" si="799"/>
        <v>26914000</v>
      </c>
      <c r="L13454" s="1">
        <v>1</v>
      </c>
      <c r="M13454" s="1">
        <f t="shared" si="800"/>
        <v>53828000</v>
      </c>
      <c r="N13454" s="1">
        <v>2</v>
      </c>
      <c r="O13454" s="1">
        <v>109970000</v>
      </c>
      <c r="P13454" s="1">
        <v>2</v>
      </c>
      <c r="Q13454" s="5">
        <f t="shared" si="801"/>
        <v>281</v>
      </c>
      <c r="R13454">
        <f t="shared" si="803"/>
        <v>14</v>
      </c>
    </row>
    <row r="13455" spans="1:18" x14ac:dyDescent="0.3">
      <c r="A13455" s="1">
        <v>13453</v>
      </c>
      <c r="B13455">
        <f t="shared" si="80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798"/>
        <v>3440</v>
      </c>
      <c r="I13455" s="1"/>
      <c r="J13455" s="1">
        <v>1</v>
      </c>
      <c r="K13455" s="1">
        <f t="shared" si="799"/>
        <v>26916000</v>
      </c>
      <c r="L13455" s="1">
        <v>1</v>
      </c>
      <c r="M13455" s="1">
        <f t="shared" si="800"/>
        <v>53832000</v>
      </c>
      <c r="N13455" s="1">
        <v>2</v>
      </c>
      <c r="O13455" s="1">
        <v>109978000</v>
      </c>
      <c r="P13455" s="1">
        <v>2</v>
      </c>
      <c r="Q13455" s="5">
        <f t="shared" si="801"/>
        <v>281</v>
      </c>
      <c r="R13455">
        <f t="shared" si="803"/>
        <v>14</v>
      </c>
    </row>
    <row r="13456" spans="1:18" x14ac:dyDescent="0.3">
      <c r="A13456" s="1">
        <v>13454</v>
      </c>
      <c r="B13456">
        <f t="shared" si="80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798"/>
        <v>3440</v>
      </c>
      <c r="I13456" s="1"/>
      <c r="J13456" s="1">
        <v>1</v>
      </c>
      <c r="K13456" s="1">
        <f t="shared" si="799"/>
        <v>26918000</v>
      </c>
      <c r="L13456" s="1">
        <v>1</v>
      </c>
      <c r="M13456" s="1">
        <f t="shared" si="800"/>
        <v>53836000</v>
      </c>
      <c r="N13456" s="1">
        <v>2</v>
      </c>
      <c r="O13456" s="1">
        <v>109986000</v>
      </c>
      <c r="P13456" s="1">
        <v>2</v>
      </c>
      <c r="Q13456" s="5">
        <f t="shared" si="801"/>
        <v>281</v>
      </c>
      <c r="R13456">
        <f t="shared" si="803"/>
        <v>14</v>
      </c>
    </row>
    <row r="13457" spans="1:18" x14ac:dyDescent="0.3">
      <c r="A13457" s="1">
        <v>13455</v>
      </c>
      <c r="B13457">
        <f t="shared" si="80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798"/>
        <v>3440</v>
      </c>
      <c r="I13457" s="1"/>
      <c r="J13457" s="1">
        <v>1</v>
      </c>
      <c r="K13457" s="1">
        <f t="shared" si="799"/>
        <v>26920000</v>
      </c>
      <c r="L13457" s="1">
        <v>1</v>
      </c>
      <c r="M13457" s="1">
        <f t="shared" si="800"/>
        <v>53840000</v>
      </c>
      <c r="N13457" s="1">
        <v>2</v>
      </c>
      <c r="O13457" s="1">
        <v>109994000</v>
      </c>
      <c r="P13457" s="1">
        <v>2</v>
      </c>
      <c r="Q13457" s="5">
        <f t="shared" si="801"/>
        <v>281</v>
      </c>
      <c r="R13457">
        <f t="shared" si="803"/>
        <v>14</v>
      </c>
    </row>
    <row r="13458" spans="1:18" x14ac:dyDescent="0.3">
      <c r="A13458" s="1">
        <v>13456</v>
      </c>
      <c r="B13458">
        <f t="shared" si="80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798"/>
        <v>3440</v>
      </c>
      <c r="I13458" s="1"/>
      <c r="J13458" s="1">
        <v>1</v>
      </c>
      <c r="K13458" s="1">
        <f t="shared" si="799"/>
        <v>26922000</v>
      </c>
      <c r="L13458" s="1">
        <v>1</v>
      </c>
      <c r="M13458" s="1">
        <f t="shared" si="800"/>
        <v>53844000</v>
      </c>
      <c r="N13458" s="1">
        <v>2</v>
      </c>
      <c r="O13458" s="1">
        <v>110002000</v>
      </c>
      <c r="P13458" s="1">
        <v>2</v>
      </c>
      <c r="Q13458" s="5">
        <f t="shared" si="801"/>
        <v>281</v>
      </c>
      <c r="R13458">
        <f t="shared" si="803"/>
        <v>14</v>
      </c>
    </row>
    <row r="13459" spans="1:18" x14ac:dyDescent="0.3">
      <c r="A13459" s="1">
        <v>13457</v>
      </c>
      <c r="B13459">
        <f t="shared" si="80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798"/>
        <v>3440</v>
      </c>
      <c r="I13459" s="1"/>
      <c r="J13459" s="1">
        <v>1</v>
      </c>
      <c r="K13459" s="1">
        <f t="shared" si="799"/>
        <v>26924000</v>
      </c>
      <c r="L13459" s="1">
        <v>1</v>
      </c>
      <c r="M13459" s="1">
        <f t="shared" si="800"/>
        <v>53848000</v>
      </c>
      <c r="N13459" s="1">
        <v>2</v>
      </c>
      <c r="O13459" s="1">
        <v>110010000</v>
      </c>
      <c r="P13459" s="1">
        <v>2</v>
      </c>
      <c r="Q13459" s="5">
        <f t="shared" si="801"/>
        <v>281</v>
      </c>
      <c r="R13459">
        <f t="shared" si="803"/>
        <v>14</v>
      </c>
    </row>
    <row r="13460" spans="1:18" x14ac:dyDescent="0.3">
      <c r="A13460" s="1">
        <v>13458</v>
      </c>
      <c r="B13460">
        <f t="shared" si="80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798"/>
        <v>3440</v>
      </c>
      <c r="I13460" s="1"/>
      <c r="J13460" s="1">
        <v>1</v>
      </c>
      <c r="K13460" s="1">
        <f t="shared" si="799"/>
        <v>26926000</v>
      </c>
      <c r="L13460" s="1">
        <v>1</v>
      </c>
      <c r="M13460" s="1">
        <f t="shared" si="800"/>
        <v>53852000</v>
      </c>
      <c r="N13460" s="1">
        <v>2</v>
      </c>
      <c r="O13460" s="1">
        <v>110018000</v>
      </c>
      <c r="P13460" s="1">
        <v>2</v>
      </c>
      <c r="Q13460" s="5">
        <f t="shared" si="801"/>
        <v>281</v>
      </c>
      <c r="R13460">
        <f t="shared" si="803"/>
        <v>14</v>
      </c>
    </row>
    <row r="13461" spans="1:18" x14ac:dyDescent="0.3">
      <c r="A13461" s="1">
        <v>13459</v>
      </c>
      <c r="B13461">
        <f t="shared" si="80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798"/>
        <v>3440</v>
      </c>
      <c r="I13461" s="1"/>
      <c r="J13461" s="1">
        <v>1</v>
      </c>
      <c r="K13461" s="1">
        <f t="shared" si="799"/>
        <v>26928000</v>
      </c>
      <c r="L13461" s="1">
        <v>1</v>
      </c>
      <c r="M13461" s="1">
        <f t="shared" si="800"/>
        <v>53856000</v>
      </c>
      <c r="N13461" s="1">
        <v>2</v>
      </c>
      <c r="O13461" s="1">
        <v>110026000</v>
      </c>
      <c r="P13461" s="1">
        <v>2</v>
      </c>
      <c r="Q13461" s="5">
        <f t="shared" si="801"/>
        <v>281</v>
      </c>
      <c r="R13461">
        <f t="shared" si="803"/>
        <v>14</v>
      </c>
    </row>
    <row r="13462" spans="1:18" x14ac:dyDescent="0.3">
      <c r="A13462" s="1">
        <v>13460</v>
      </c>
      <c r="B13462">
        <f t="shared" si="80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798"/>
        <v>3440</v>
      </c>
      <c r="I13462" s="1"/>
      <c r="J13462" s="1">
        <v>1</v>
      </c>
      <c r="K13462" s="1">
        <f t="shared" si="799"/>
        <v>26930000</v>
      </c>
      <c r="L13462" s="1">
        <v>1</v>
      </c>
      <c r="M13462" s="1">
        <f t="shared" si="800"/>
        <v>53860000</v>
      </c>
      <c r="N13462" s="1">
        <v>2</v>
      </c>
      <c r="O13462" s="1">
        <v>110034000</v>
      </c>
      <c r="P13462" s="1">
        <v>2</v>
      </c>
      <c r="Q13462" s="5">
        <f t="shared" si="801"/>
        <v>281</v>
      </c>
      <c r="R13462">
        <f t="shared" si="803"/>
        <v>14</v>
      </c>
    </row>
    <row r="13463" spans="1:18" x14ac:dyDescent="0.3">
      <c r="A13463" s="1">
        <v>13461</v>
      </c>
      <c r="B13463">
        <f t="shared" si="80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798"/>
        <v>3440</v>
      </c>
      <c r="I13463" s="1"/>
      <c r="J13463" s="1">
        <v>1</v>
      </c>
      <c r="K13463" s="1">
        <f t="shared" si="799"/>
        <v>26932000</v>
      </c>
      <c r="L13463" s="1">
        <v>1</v>
      </c>
      <c r="M13463" s="1">
        <f t="shared" si="800"/>
        <v>53864000</v>
      </c>
      <c r="N13463" s="1">
        <v>2</v>
      </c>
      <c r="O13463" s="1">
        <v>110042000</v>
      </c>
      <c r="P13463" s="1">
        <v>2</v>
      </c>
      <c r="Q13463" s="5">
        <f t="shared" si="801"/>
        <v>281</v>
      </c>
      <c r="R13463">
        <f t="shared" si="803"/>
        <v>14</v>
      </c>
    </row>
    <row r="13464" spans="1:18" x14ac:dyDescent="0.3">
      <c r="A13464" s="1">
        <v>13462</v>
      </c>
      <c r="B13464">
        <f t="shared" si="80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798"/>
        <v>3440</v>
      </c>
      <c r="I13464" s="1"/>
      <c r="J13464" s="1">
        <v>1</v>
      </c>
      <c r="K13464" s="1">
        <f t="shared" si="799"/>
        <v>26934000</v>
      </c>
      <c r="L13464" s="1">
        <v>1</v>
      </c>
      <c r="M13464" s="1">
        <f t="shared" si="800"/>
        <v>53868000</v>
      </c>
      <c r="N13464" s="1">
        <v>2</v>
      </c>
      <c r="O13464" s="1">
        <v>110050000</v>
      </c>
      <c r="P13464" s="1">
        <v>2</v>
      </c>
      <c r="Q13464" s="5">
        <f t="shared" si="801"/>
        <v>281</v>
      </c>
      <c r="R13464">
        <f t="shared" si="803"/>
        <v>14</v>
      </c>
    </row>
    <row r="13465" spans="1:18" x14ac:dyDescent="0.3">
      <c r="A13465" s="1">
        <v>13463</v>
      </c>
      <c r="B13465">
        <f t="shared" si="80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798"/>
        <v>3440</v>
      </c>
      <c r="I13465" s="1"/>
      <c r="J13465" s="1">
        <v>1</v>
      </c>
      <c r="K13465" s="1">
        <f t="shared" si="799"/>
        <v>26936000</v>
      </c>
      <c r="L13465" s="1">
        <v>1</v>
      </c>
      <c r="M13465" s="1">
        <f t="shared" si="800"/>
        <v>53872000</v>
      </c>
      <c r="N13465" s="1">
        <v>2</v>
      </c>
      <c r="O13465" s="1">
        <v>110058000</v>
      </c>
      <c r="P13465" s="1">
        <v>2</v>
      </c>
      <c r="Q13465" s="5">
        <f t="shared" si="801"/>
        <v>281</v>
      </c>
      <c r="R13465">
        <f t="shared" si="803"/>
        <v>14</v>
      </c>
    </row>
    <row r="13466" spans="1:18" x14ac:dyDescent="0.3">
      <c r="A13466" s="1">
        <v>13464</v>
      </c>
      <c r="B13466">
        <f t="shared" si="80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798"/>
        <v>3440</v>
      </c>
      <c r="I13466" s="1"/>
      <c r="J13466" s="1">
        <v>1</v>
      </c>
      <c r="K13466" s="1">
        <f t="shared" si="799"/>
        <v>26938000</v>
      </c>
      <c r="L13466" s="1">
        <v>1</v>
      </c>
      <c r="M13466" s="1">
        <f t="shared" si="800"/>
        <v>53876000</v>
      </c>
      <c r="N13466" s="1">
        <v>2</v>
      </c>
      <c r="O13466" s="1">
        <v>110066000</v>
      </c>
      <c r="P13466" s="1">
        <v>2</v>
      </c>
      <c r="Q13466" s="5">
        <f t="shared" si="801"/>
        <v>281</v>
      </c>
      <c r="R13466">
        <f t="shared" si="803"/>
        <v>14</v>
      </c>
    </row>
    <row r="13467" spans="1:18" x14ac:dyDescent="0.3">
      <c r="A13467" s="1">
        <v>13465</v>
      </c>
      <c r="B13467">
        <f t="shared" si="80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804">ROUNDDOWN(A13466/50*10+750,-1)</f>
        <v>3440</v>
      </c>
      <c r="I13467" s="1"/>
      <c r="J13467" s="1">
        <v>1</v>
      </c>
      <c r="K13467" s="1">
        <f t="shared" ref="K13467:K13530" si="805">10000+A13467*2000</f>
        <v>26940000</v>
      </c>
      <c r="L13467" s="1">
        <v>1</v>
      </c>
      <c r="M13467" s="1">
        <f t="shared" ref="M13467:M13530" si="806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807">ROUNDDOWN(A13466/50+12,0)</f>
        <v>281</v>
      </c>
      <c r="R13467">
        <f t="shared" si="803"/>
        <v>14</v>
      </c>
    </row>
    <row r="13468" spans="1:18" x14ac:dyDescent="0.3">
      <c r="A13468" s="1">
        <v>13466</v>
      </c>
      <c r="B13468">
        <f t="shared" ref="B13468:B13531" si="808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804"/>
        <v>3440</v>
      </c>
      <c r="I13468" s="1"/>
      <c r="J13468" s="1">
        <v>1</v>
      </c>
      <c r="K13468" s="1">
        <f t="shared" si="805"/>
        <v>26942000</v>
      </c>
      <c r="L13468" s="1">
        <v>1</v>
      </c>
      <c r="M13468" s="1">
        <f t="shared" si="806"/>
        <v>53884000</v>
      </c>
      <c r="N13468" s="1">
        <v>2</v>
      </c>
      <c r="O13468" s="1">
        <v>110082000</v>
      </c>
      <c r="P13468" s="1">
        <v>2</v>
      </c>
      <c r="Q13468" s="5">
        <f t="shared" si="807"/>
        <v>281</v>
      </c>
      <c r="R13468">
        <f t="shared" si="803"/>
        <v>14</v>
      </c>
    </row>
    <row r="13469" spans="1:18" x14ac:dyDescent="0.3">
      <c r="A13469" s="1">
        <v>13467</v>
      </c>
      <c r="B13469">
        <f t="shared" si="808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804"/>
        <v>3440</v>
      </c>
      <c r="I13469" s="1"/>
      <c r="J13469" s="1">
        <v>1</v>
      </c>
      <c r="K13469" s="1">
        <f t="shared" si="805"/>
        <v>26944000</v>
      </c>
      <c r="L13469" s="1">
        <v>1</v>
      </c>
      <c r="M13469" s="1">
        <f t="shared" si="806"/>
        <v>53888000</v>
      </c>
      <c r="N13469" s="1">
        <v>2</v>
      </c>
      <c r="O13469" s="1">
        <v>110090000</v>
      </c>
      <c r="P13469" s="1">
        <v>2</v>
      </c>
      <c r="Q13469" s="5">
        <f t="shared" si="807"/>
        <v>281</v>
      </c>
      <c r="R13469">
        <f t="shared" si="803"/>
        <v>14</v>
      </c>
    </row>
    <row r="13470" spans="1:18" x14ac:dyDescent="0.3">
      <c r="A13470" s="1">
        <v>13468</v>
      </c>
      <c r="B13470">
        <f t="shared" si="808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804"/>
        <v>3440</v>
      </c>
      <c r="I13470" s="1"/>
      <c r="J13470" s="1">
        <v>1</v>
      </c>
      <c r="K13470" s="1">
        <f t="shared" si="805"/>
        <v>26946000</v>
      </c>
      <c r="L13470" s="1">
        <v>1</v>
      </c>
      <c r="M13470" s="1">
        <f t="shared" si="806"/>
        <v>53892000</v>
      </c>
      <c r="N13470" s="1">
        <v>2</v>
      </c>
      <c r="O13470" s="1">
        <v>110098000</v>
      </c>
      <c r="P13470" s="1">
        <v>2</v>
      </c>
      <c r="Q13470" s="5">
        <f t="shared" si="807"/>
        <v>281</v>
      </c>
      <c r="R13470">
        <f t="shared" si="803"/>
        <v>14</v>
      </c>
    </row>
    <row r="13471" spans="1:18" x14ac:dyDescent="0.3">
      <c r="A13471" s="1">
        <v>13469</v>
      </c>
      <c r="B13471">
        <f t="shared" si="808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804"/>
        <v>3440</v>
      </c>
      <c r="I13471" s="1"/>
      <c r="J13471" s="1">
        <v>1</v>
      </c>
      <c r="K13471" s="1">
        <f t="shared" si="805"/>
        <v>26948000</v>
      </c>
      <c r="L13471" s="1">
        <v>1</v>
      </c>
      <c r="M13471" s="1">
        <f t="shared" si="806"/>
        <v>53896000</v>
      </c>
      <c r="N13471" s="1">
        <v>2</v>
      </c>
      <c r="O13471" s="1">
        <v>110106000</v>
      </c>
      <c r="P13471" s="1">
        <v>2</v>
      </c>
      <c r="Q13471" s="5">
        <f t="shared" si="807"/>
        <v>281</v>
      </c>
      <c r="R13471">
        <f t="shared" si="803"/>
        <v>14</v>
      </c>
    </row>
    <row r="13472" spans="1:18" x14ac:dyDescent="0.3">
      <c r="A13472" s="1">
        <v>13470</v>
      </c>
      <c r="B13472">
        <f t="shared" si="808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804"/>
        <v>3440</v>
      </c>
      <c r="I13472" s="1"/>
      <c r="J13472" s="1">
        <v>1</v>
      </c>
      <c r="K13472" s="1">
        <f t="shared" si="805"/>
        <v>26950000</v>
      </c>
      <c r="L13472" s="1">
        <v>1</v>
      </c>
      <c r="M13472" s="1">
        <f t="shared" si="806"/>
        <v>53900000</v>
      </c>
      <c r="N13472" s="1">
        <v>2</v>
      </c>
      <c r="O13472" s="1">
        <v>110114000</v>
      </c>
      <c r="P13472" s="1">
        <v>2</v>
      </c>
      <c r="Q13472" s="5">
        <f t="shared" si="807"/>
        <v>281</v>
      </c>
      <c r="R13472">
        <f t="shared" si="803"/>
        <v>14</v>
      </c>
    </row>
    <row r="13473" spans="1:18" x14ac:dyDescent="0.3">
      <c r="A13473" s="1">
        <v>13471</v>
      </c>
      <c r="B13473">
        <f t="shared" si="808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804"/>
        <v>3440</v>
      </c>
      <c r="I13473" s="1"/>
      <c r="J13473" s="1">
        <v>1</v>
      </c>
      <c r="K13473" s="1">
        <f t="shared" si="805"/>
        <v>26952000</v>
      </c>
      <c r="L13473" s="1">
        <v>1</v>
      </c>
      <c r="M13473" s="1">
        <f t="shared" si="806"/>
        <v>53904000</v>
      </c>
      <c r="N13473" s="1">
        <v>2</v>
      </c>
      <c r="O13473" s="1">
        <v>110122000</v>
      </c>
      <c r="P13473" s="1">
        <v>2</v>
      </c>
      <c r="Q13473" s="5">
        <f t="shared" si="807"/>
        <v>281</v>
      </c>
      <c r="R13473">
        <f t="shared" si="803"/>
        <v>14</v>
      </c>
    </row>
    <row r="13474" spans="1:18" x14ac:dyDescent="0.3">
      <c r="A13474" s="1">
        <v>13472</v>
      </c>
      <c r="B13474">
        <f t="shared" si="808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804"/>
        <v>3440</v>
      </c>
      <c r="I13474" s="1"/>
      <c r="J13474" s="1">
        <v>1</v>
      </c>
      <c r="K13474" s="1">
        <f t="shared" si="805"/>
        <v>26954000</v>
      </c>
      <c r="L13474" s="1">
        <v>1</v>
      </c>
      <c r="M13474" s="1">
        <f t="shared" si="806"/>
        <v>53908000</v>
      </c>
      <c r="N13474" s="1">
        <v>2</v>
      </c>
      <c r="O13474" s="1">
        <v>110130000</v>
      </c>
      <c r="P13474" s="1">
        <v>2</v>
      </c>
      <c r="Q13474" s="5">
        <f t="shared" si="807"/>
        <v>281</v>
      </c>
      <c r="R13474">
        <f t="shared" si="803"/>
        <v>14</v>
      </c>
    </row>
    <row r="13475" spans="1:18" x14ac:dyDescent="0.3">
      <c r="A13475" s="1">
        <v>13473</v>
      </c>
      <c r="B13475">
        <f t="shared" si="808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804"/>
        <v>3440</v>
      </c>
      <c r="I13475" s="1"/>
      <c r="J13475" s="1">
        <v>1</v>
      </c>
      <c r="K13475" s="1">
        <f t="shared" si="805"/>
        <v>26956000</v>
      </c>
      <c r="L13475" s="1">
        <v>1</v>
      </c>
      <c r="M13475" s="1">
        <f t="shared" si="806"/>
        <v>53912000</v>
      </c>
      <c r="N13475" s="1">
        <v>2</v>
      </c>
      <c r="O13475" s="1">
        <v>110138000</v>
      </c>
      <c r="P13475" s="1">
        <v>2</v>
      </c>
      <c r="Q13475" s="5">
        <f t="shared" si="807"/>
        <v>281</v>
      </c>
      <c r="R13475">
        <f t="shared" si="803"/>
        <v>14</v>
      </c>
    </row>
    <row r="13476" spans="1:18" x14ac:dyDescent="0.3">
      <c r="A13476" s="1">
        <v>13474</v>
      </c>
      <c r="B13476">
        <f t="shared" si="808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804"/>
        <v>3440</v>
      </c>
      <c r="I13476" s="1"/>
      <c r="J13476" s="1">
        <v>1</v>
      </c>
      <c r="K13476" s="1">
        <f t="shared" si="805"/>
        <v>26958000</v>
      </c>
      <c r="L13476" s="1">
        <v>1</v>
      </c>
      <c r="M13476" s="1">
        <f t="shared" si="806"/>
        <v>53916000</v>
      </c>
      <c r="N13476" s="1">
        <v>2</v>
      </c>
      <c r="O13476" s="1">
        <v>110146000</v>
      </c>
      <c r="P13476" s="1">
        <v>2</v>
      </c>
      <c r="Q13476" s="5">
        <f t="shared" si="807"/>
        <v>281</v>
      </c>
      <c r="R13476">
        <f t="shared" si="803"/>
        <v>14</v>
      </c>
    </row>
    <row r="13477" spans="1:18" x14ac:dyDescent="0.3">
      <c r="A13477" s="1">
        <v>13475</v>
      </c>
      <c r="B13477">
        <f t="shared" si="808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804"/>
        <v>3440</v>
      </c>
      <c r="I13477" s="1"/>
      <c r="J13477" s="1">
        <v>1</v>
      </c>
      <c r="K13477" s="1">
        <f t="shared" si="805"/>
        <v>26960000</v>
      </c>
      <c r="L13477" s="1">
        <v>1</v>
      </c>
      <c r="M13477" s="1">
        <f t="shared" si="806"/>
        <v>53920000</v>
      </c>
      <c r="N13477" s="1">
        <v>2</v>
      </c>
      <c r="O13477" s="1">
        <v>110154000</v>
      </c>
      <c r="P13477" s="1">
        <v>2</v>
      </c>
      <c r="Q13477" s="5">
        <f t="shared" si="807"/>
        <v>281</v>
      </c>
      <c r="R13477">
        <f t="shared" si="803"/>
        <v>14</v>
      </c>
    </row>
    <row r="13478" spans="1:18" x14ac:dyDescent="0.3">
      <c r="A13478" s="1">
        <v>13476</v>
      </c>
      <c r="B13478">
        <f t="shared" si="808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804"/>
        <v>3440</v>
      </c>
      <c r="I13478" s="1"/>
      <c r="J13478" s="1">
        <v>1</v>
      </c>
      <c r="K13478" s="1">
        <f t="shared" si="805"/>
        <v>26962000</v>
      </c>
      <c r="L13478" s="1">
        <v>1</v>
      </c>
      <c r="M13478" s="1">
        <f t="shared" si="806"/>
        <v>53924000</v>
      </c>
      <c r="N13478" s="1">
        <v>2</v>
      </c>
      <c r="O13478" s="1">
        <v>110162000</v>
      </c>
      <c r="P13478" s="1">
        <v>2</v>
      </c>
      <c r="Q13478" s="5">
        <f t="shared" si="807"/>
        <v>281</v>
      </c>
      <c r="R13478">
        <f t="shared" si="803"/>
        <v>14</v>
      </c>
    </row>
    <row r="13479" spans="1:18" x14ac:dyDescent="0.3">
      <c r="A13479" s="1">
        <v>13477</v>
      </c>
      <c r="B13479">
        <f t="shared" si="808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804"/>
        <v>3440</v>
      </c>
      <c r="I13479" s="1"/>
      <c r="J13479" s="1">
        <v>1</v>
      </c>
      <c r="K13479" s="1">
        <f t="shared" si="805"/>
        <v>26964000</v>
      </c>
      <c r="L13479" s="1">
        <v>1</v>
      </c>
      <c r="M13479" s="1">
        <f t="shared" si="806"/>
        <v>53928000</v>
      </c>
      <c r="N13479" s="1">
        <v>2</v>
      </c>
      <c r="O13479" s="1">
        <v>110170000</v>
      </c>
      <c r="P13479" s="1">
        <v>2</v>
      </c>
      <c r="Q13479" s="5">
        <f t="shared" si="807"/>
        <v>281</v>
      </c>
      <c r="R13479">
        <f t="shared" si="803"/>
        <v>14</v>
      </c>
    </row>
    <row r="13480" spans="1:18" x14ac:dyDescent="0.3">
      <c r="A13480" s="1">
        <v>13478</v>
      </c>
      <c r="B13480">
        <f t="shared" si="808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804"/>
        <v>3440</v>
      </c>
      <c r="I13480" s="1"/>
      <c r="J13480" s="1">
        <v>1</v>
      </c>
      <c r="K13480" s="1">
        <f t="shared" si="805"/>
        <v>26966000</v>
      </c>
      <c r="L13480" s="1">
        <v>1</v>
      </c>
      <c r="M13480" s="1">
        <f t="shared" si="806"/>
        <v>53932000</v>
      </c>
      <c r="N13480" s="1">
        <v>2</v>
      </c>
      <c r="O13480" s="1">
        <v>110178000</v>
      </c>
      <c r="P13480" s="1">
        <v>2</v>
      </c>
      <c r="Q13480" s="5">
        <f t="shared" si="807"/>
        <v>281</v>
      </c>
      <c r="R13480">
        <f t="shared" si="803"/>
        <v>14</v>
      </c>
    </row>
    <row r="13481" spans="1:18" x14ac:dyDescent="0.3">
      <c r="A13481" s="1">
        <v>13479</v>
      </c>
      <c r="B13481">
        <f t="shared" si="808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804"/>
        <v>3440</v>
      </c>
      <c r="I13481" s="1"/>
      <c r="J13481" s="1">
        <v>1</v>
      </c>
      <c r="K13481" s="1">
        <f t="shared" si="805"/>
        <v>26968000</v>
      </c>
      <c r="L13481" s="1">
        <v>1</v>
      </c>
      <c r="M13481" s="1">
        <f t="shared" si="806"/>
        <v>53936000</v>
      </c>
      <c r="N13481" s="1">
        <v>2</v>
      </c>
      <c r="O13481" s="1">
        <v>110186000</v>
      </c>
      <c r="P13481" s="1">
        <v>2</v>
      </c>
      <c r="Q13481" s="5">
        <f t="shared" si="807"/>
        <v>281</v>
      </c>
      <c r="R13481">
        <f t="shared" si="803"/>
        <v>14</v>
      </c>
    </row>
    <row r="13482" spans="1:18" x14ac:dyDescent="0.3">
      <c r="A13482" s="1">
        <v>13480</v>
      </c>
      <c r="B13482">
        <f t="shared" si="808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804"/>
        <v>3440</v>
      </c>
      <c r="I13482" s="1"/>
      <c r="J13482" s="1">
        <v>1</v>
      </c>
      <c r="K13482" s="1">
        <f t="shared" si="805"/>
        <v>26970000</v>
      </c>
      <c r="L13482" s="1">
        <v>1</v>
      </c>
      <c r="M13482" s="1">
        <f t="shared" si="806"/>
        <v>53940000</v>
      </c>
      <c r="N13482" s="1">
        <v>2</v>
      </c>
      <c r="O13482" s="1">
        <v>110194000</v>
      </c>
      <c r="P13482" s="1">
        <v>2</v>
      </c>
      <c r="Q13482" s="5">
        <f t="shared" si="807"/>
        <v>281</v>
      </c>
      <c r="R13482">
        <f t="shared" si="803"/>
        <v>14</v>
      </c>
    </row>
    <row r="13483" spans="1:18" x14ac:dyDescent="0.3">
      <c r="A13483" s="1">
        <v>13481</v>
      </c>
      <c r="B13483">
        <f t="shared" si="808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804"/>
        <v>3440</v>
      </c>
      <c r="I13483" s="1"/>
      <c r="J13483" s="1">
        <v>1</v>
      </c>
      <c r="K13483" s="1">
        <f t="shared" si="805"/>
        <v>26972000</v>
      </c>
      <c r="L13483" s="1">
        <v>1</v>
      </c>
      <c r="M13483" s="1">
        <f t="shared" si="806"/>
        <v>53944000</v>
      </c>
      <c r="N13483" s="1">
        <v>2</v>
      </c>
      <c r="O13483" s="1">
        <v>110202000</v>
      </c>
      <c r="P13483" s="1">
        <v>2</v>
      </c>
      <c r="Q13483" s="5">
        <f t="shared" si="807"/>
        <v>281</v>
      </c>
      <c r="R13483">
        <f t="shared" si="803"/>
        <v>14</v>
      </c>
    </row>
    <row r="13484" spans="1:18" x14ac:dyDescent="0.3">
      <c r="A13484" s="1">
        <v>13482</v>
      </c>
      <c r="B13484">
        <f t="shared" si="808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804"/>
        <v>3440</v>
      </c>
      <c r="I13484" s="1"/>
      <c r="J13484" s="1">
        <v>1</v>
      </c>
      <c r="K13484" s="1">
        <f t="shared" si="805"/>
        <v>26974000</v>
      </c>
      <c r="L13484" s="1">
        <v>1</v>
      </c>
      <c r="M13484" s="1">
        <f t="shared" si="806"/>
        <v>53948000</v>
      </c>
      <c r="N13484" s="1">
        <v>2</v>
      </c>
      <c r="O13484" s="1">
        <v>110210000</v>
      </c>
      <c r="P13484" s="1">
        <v>2</v>
      </c>
      <c r="Q13484" s="5">
        <f t="shared" si="807"/>
        <v>281</v>
      </c>
      <c r="R13484">
        <f t="shared" si="803"/>
        <v>14</v>
      </c>
    </row>
    <row r="13485" spans="1:18" x14ac:dyDescent="0.3">
      <c r="A13485" s="1">
        <v>13483</v>
      </c>
      <c r="B13485">
        <f t="shared" si="808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804"/>
        <v>3440</v>
      </c>
      <c r="I13485" s="1"/>
      <c r="J13485" s="1">
        <v>1</v>
      </c>
      <c r="K13485" s="1">
        <f t="shared" si="805"/>
        <v>26976000</v>
      </c>
      <c r="L13485" s="1">
        <v>1</v>
      </c>
      <c r="M13485" s="1">
        <f t="shared" si="806"/>
        <v>53952000</v>
      </c>
      <c r="N13485" s="1">
        <v>2</v>
      </c>
      <c r="O13485" s="1">
        <v>110218000</v>
      </c>
      <c r="P13485" s="1">
        <v>2</v>
      </c>
      <c r="Q13485" s="5">
        <f t="shared" si="807"/>
        <v>281</v>
      </c>
      <c r="R13485">
        <f t="shared" si="803"/>
        <v>14</v>
      </c>
    </row>
    <row r="13486" spans="1:18" x14ac:dyDescent="0.3">
      <c r="A13486" s="1">
        <v>13484</v>
      </c>
      <c r="B13486">
        <f t="shared" si="808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804"/>
        <v>3440</v>
      </c>
      <c r="I13486" s="1"/>
      <c r="J13486" s="1">
        <v>1</v>
      </c>
      <c r="K13486" s="1">
        <f t="shared" si="805"/>
        <v>26978000</v>
      </c>
      <c r="L13486" s="1">
        <v>1</v>
      </c>
      <c r="M13486" s="1">
        <f t="shared" si="806"/>
        <v>53956000</v>
      </c>
      <c r="N13486" s="1">
        <v>2</v>
      </c>
      <c r="O13486" s="1">
        <v>110226000</v>
      </c>
      <c r="P13486" s="1">
        <v>2</v>
      </c>
      <c r="Q13486" s="5">
        <f t="shared" si="807"/>
        <v>281</v>
      </c>
      <c r="R13486">
        <f t="shared" si="803"/>
        <v>14</v>
      </c>
    </row>
    <row r="13487" spans="1:18" x14ac:dyDescent="0.3">
      <c r="A13487" s="1">
        <v>13485</v>
      </c>
      <c r="B13487">
        <f t="shared" si="808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804"/>
        <v>3440</v>
      </c>
      <c r="I13487" s="1"/>
      <c r="J13487" s="1">
        <v>1</v>
      </c>
      <c r="K13487" s="1">
        <f t="shared" si="805"/>
        <v>26980000</v>
      </c>
      <c r="L13487" s="1">
        <v>1</v>
      </c>
      <c r="M13487" s="1">
        <f t="shared" si="806"/>
        <v>53960000</v>
      </c>
      <c r="N13487" s="1">
        <v>2</v>
      </c>
      <c r="O13487" s="1">
        <v>110234000</v>
      </c>
      <c r="P13487" s="1">
        <v>2</v>
      </c>
      <c r="Q13487" s="5">
        <f t="shared" si="807"/>
        <v>281</v>
      </c>
      <c r="R13487">
        <f t="shared" si="803"/>
        <v>14</v>
      </c>
    </row>
    <row r="13488" spans="1:18" x14ac:dyDescent="0.3">
      <c r="A13488" s="1">
        <v>13486</v>
      </c>
      <c r="B13488">
        <f t="shared" si="808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804"/>
        <v>3440</v>
      </c>
      <c r="I13488" s="1"/>
      <c r="J13488" s="1">
        <v>1</v>
      </c>
      <c r="K13488" s="1">
        <f t="shared" si="805"/>
        <v>26982000</v>
      </c>
      <c r="L13488" s="1">
        <v>1</v>
      </c>
      <c r="M13488" s="1">
        <f t="shared" si="806"/>
        <v>53964000</v>
      </c>
      <c r="N13488" s="1">
        <v>2</v>
      </c>
      <c r="O13488" s="1">
        <v>110242000</v>
      </c>
      <c r="P13488" s="1">
        <v>2</v>
      </c>
      <c r="Q13488" s="5">
        <f t="shared" si="807"/>
        <v>281</v>
      </c>
      <c r="R13488">
        <f t="shared" si="803"/>
        <v>14</v>
      </c>
    </row>
    <row r="13489" spans="1:18" x14ac:dyDescent="0.3">
      <c r="A13489" s="1">
        <v>13487</v>
      </c>
      <c r="B13489">
        <f t="shared" si="808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804"/>
        <v>3440</v>
      </c>
      <c r="I13489" s="1"/>
      <c r="J13489" s="1">
        <v>1</v>
      </c>
      <c r="K13489" s="1">
        <f t="shared" si="805"/>
        <v>26984000</v>
      </c>
      <c r="L13489" s="1">
        <v>1</v>
      </c>
      <c r="M13489" s="1">
        <f t="shared" si="806"/>
        <v>53968000</v>
      </c>
      <c r="N13489" s="1">
        <v>2</v>
      </c>
      <c r="O13489" s="1">
        <v>110250000</v>
      </c>
      <c r="P13489" s="1">
        <v>2</v>
      </c>
      <c r="Q13489" s="5">
        <f t="shared" si="807"/>
        <v>281</v>
      </c>
      <c r="R13489">
        <f t="shared" si="803"/>
        <v>14</v>
      </c>
    </row>
    <row r="13490" spans="1:18" x14ac:dyDescent="0.3">
      <c r="A13490" s="1">
        <v>13488</v>
      </c>
      <c r="B13490">
        <f t="shared" si="808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804"/>
        <v>3440</v>
      </c>
      <c r="I13490" s="1"/>
      <c r="J13490" s="1">
        <v>1</v>
      </c>
      <c r="K13490" s="1">
        <f t="shared" si="805"/>
        <v>26986000</v>
      </c>
      <c r="L13490" s="1">
        <v>1</v>
      </c>
      <c r="M13490" s="1">
        <f t="shared" si="806"/>
        <v>53972000</v>
      </c>
      <c r="N13490" s="1">
        <v>2</v>
      </c>
      <c r="O13490" s="1">
        <v>110258000</v>
      </c>
      <c r="P13490" s="1">
        <v>2</v>
      </c>
      <c r="Q13490" s="5">
        <f t="shared" si="807"/>
        <v>281</v>
      </c>
      <c r="R13490">
        <f t="shared" si="803"/>
        <v>14</v>
      </c>
    </row>
    <row r="13491" spans="1:18" x14ac:dyDescent="0.3">
      <c r="A13491" s="1">
        <v>13489</v>
      </c>
      <c r="B13491">
        <f t="shared" si="808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804"/>
        <v>3440</v>
      </c>
      <c r="I13491" s="1"/>
      <c r="J13491" s="1">
        <v>1</v>
      </c>
      <c r="K13491" s="1">
        <f t="shared" si="805"/>
        <v>26988000</v>
      </c>
      <c r="L13491" s="1">
        <v>1</v>
      </c>
      <c r="M13491" s="1">
        <f t="shared" si="806"/>
        <v>53976000</v>
      </c>
      <c r="N13491" s="1">
        <v>2</v>
      </c>
      <c r="O13491" s="1">
        <v>110266000</v>
      </c>
      <c r="P13491" s="1">
        <v>2</v>
      </c>
      <c r="Q13491" s="5">
        <f t="shared" si="807"/>
        <v>281</v>
      </c>
      <c r="R13491">
        <f t="shared" si="803"/>
        <v>14</v>
      </c>
    </row>
    <row r="13492" spans="1:18" x14ac:dyDescent="0.3">
      <c r="A13492" s="1">
        <v>13490</v>
      </c>
      <c r="B13492">
        <f t="shared" si="808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804"/>
        <v>3440</v>
      </c>
      <c r="I13492" s="1"/>
      <c r="J13492" s="1">
        <v>1</v>
      </c>
      <c r="K13492" s="1">
        <f t="shared" si="805"/>
        <v>26990000</v>
      </c>
      <c r="L13492" s="1">
        <v>1</v>
      </c>
      <c r="M13492" s="1">
        <f t="shared" si="806"/>
        <v>53980000</v>
      </c>
      <c r="N13492" s="1">
        <v>2</v>
      </c>
      <c r="O13492" s="1">
        <v>110274000</v>
      </c>
      <c r="P13492" s="1">
        <v>2</v>
      </c>
      <c r="Q13492" s="5">
        <f t="shared" si="807"/>
        <v>281</v>
      </c>
      <c r="R13492">
        <f t="shared" si="803"/>
        <v>14</v>
      </c>
    </row>
    <row r="13493" spans="1:18" x14ac:dyDescent="0.3">
      <c r="A13493" s="1">
        <v>13491</v>
      </c>
      <c r="B13493">
        <f t="shared" si="808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804"/>
        <v>3440</v>
      </c>
      <c r="I13493" s="1"/>
      <c r="J13493" s="1">
        <v>1</v>
      </c>
      <c r="K13493" s="1">
        <f t="shared" si="805"/>
        <v>26992000</v>
      </c>
      <c r="L13493" s="1">
        <v>1</v>
      </c>
      <c r="M13493" s="1">
        <f t="shared" si="806"/>
        <v>53984000</v>
      </c>
      <c r="N13493" s="1">
        <v>2</v>
      </c>
      <c r="O13493" s="1">
        <v>110282000</v>
      </c>
      <c r="P13493" s="1">
        <v>2</v>
      </c>
      <c r="Q13493" s="5">
        <f t="shared" si="807"/>
        <v>281</v>
      </c>
      <c r="R13493">
        <f t="shared" si="803"/>
        <v>14</v>
      </c>
    </row>
    <row r="13494" spans="1:18" x14ac:dyDescent="0.3">
      <c r="A13494" s="1">
        <v>13492</v>
      </c>
      <c r="B13494">
        <f t="shared" si="808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804"/>
        <v>3440</v>
      </c>
      <c r="I13494" s="1"/>
      <c r="J13494" s="1">
        <v>1</v>
      </c>
      <c r="K13494" s="1">
        <f t="shared" si="805"/>
        <v>26994000</v>
      </c>
      <c r="L13494" s="1">
        <v>1</v>
      </c>
      <c r="M13494" s="1">
        <f t="shared" si="806"/>
        <v>53988000</v>
      </c>
      <c r="N13494" s="1">
        <v>2</v>
      </c>
      <c r="O13494" s="1">
        <v>110290000</v>
      </c>
      <c r="P13494" s="1">
        <v>2</v>
      </c>
      <c r="Q13494" s="5">
        <f t="shared" si="807"/>
        <v>281</v>
      </c>
      <c r="R13494">
        <f t="shared" si="803"/>
        <v>14</v>
      </c>
    </row>
    <row r="13495" spans="1:18" x14ac:dyDescent="0.3">
      <c r="A13495" s="1">
        <v>13493</v>
      </c>
      <c r="B13495">
        <f t="shared" si="808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804"/>
        <v>3440</v>
      </c>
      <c r="I13495" s="1"/>
      <c r="J13495" s="1">
        <v>1</v>
      </c>
      <c r="K13495" s="1">
        <f t="shared" si="805"/>
        <v>26996000</v>
      </c>
      <c r="L13495" s="1">
        <v>1</v>
      </c>
      <c r="M13495" s="1">
        <f t="shared" si="806"/>
        <v>53992000</v>
      </c>
      <c r="N13495" s="1">
        <v>2</v>
      </c>
      <c r="O13495" s="1">
        <v>110298000</v>
      </c>
      <c r="P13495" s="1">
        <v>2</v>
      </c>
      <c r="Q13495" s="5">
        <f t="shared" si="807"/>
        <v>281</v>
      </c>
      <c r="R13495">
        <f t="shared" si="803"/>
        <v>14</v>
      </c>
    </row>
    <row r="13496" spans="1:18" x14ac:dyDescent="0.3">
      <c r="A13496" s="1">
        <v>13494</v>
      </c>
      <c r="B13496">
        <f t="shared" si="808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804"/>
        <v>3440</v>
      </c>
      <c r="I13496" s="1"/>
      <c r="J13496" s="1">
        <v>1</v>
      </c>
      <c r="K13496" s="1">
        <f t="shared" si="805"/>
        <v>26998000</v>
      </c>
      <c r="L13496" s="1">
        <v>1</v>
      </c>
      <c r="M13496" s="1">
        <f t="shared" si="806"/>
        <v>53996000</v>
      </c>
      <c r="N13496" s="1">
        <v>2</v>
      </c>
      <c r="O13496" s="1">
        <v>110306000</v>
      </c>
      <c r="P13496" s="1">
        <v>2</v>
      </c>
      <c r="Q13496" s="5">
        <f t="shared" si="807"/>
        <v>281</v>
      </c>
      <c r="R13496">
        <f t="shared" si="803"/>
        <v>14</v>
      </c>
    </row>
    <row r="13497" spans="1:18" x14ac:dyDescent="0.3">
      <c r="A13497" s="1">
        <v>13495</v>
      </c>
      <c r="B13497">
        <f t="shared" si="808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804"/>
        <v>3440</v>
      </c>
      <c r="I13497" s="1"/>
      <c r="J13497" s="1">
        <v>1</v>
      </c>
      <c r="K13497" s="1">
        <f t="shared" si="805"/>
        <v>27000000</v>
      </c>
      <c r="L13497" s="1">
        <v>1</v>
      </c>
      <c r="M13497" s="1">
        <f t="shared" si="806"/>
        <v>54000000</v>
      </c>
      <c r="N13497" s="1">
        <v>2</v>
      </c>
      <c r="O13497" s="1">
        <v>110314000</v>
      </c>
      <c r="P13497" s="1">
        <v>2</v>
      </c>
      <c r="Q13497" s="5">
        <f t="shared" si="807"/>
        <v>281</v>
      </c>
      <c r="R13497">
        <f t="shared" si="803"/>
        <v>14</v>
      </c>
    </row>
    <row r="13498" spans="1:18" x14ac:dyDescent="0.3">
      <c r="A13498" s="1">
        <v>13496</v>
      </c>
      <c r="B13498">
        <f t="shared" si="808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804"/>
        <v>3440</v>
      </c>
      <c r="I13498" s="1"/>
      <c r="J13498" s="1">
        <v>1</v>
      </c>
      <c r="K13498" s="1">
        <f t="shared" si="805"/>
        <v>27002000</v>
      </c>
      <c r="L13498" s="1">
        <v>1</v>
      </c>
      <c r="M13498" s="1">
        <f t="shared" si="806"/>
        <v>54004000</v>
      </c>
      <c r="N13498" s="1">
        <v>2</v>
      </c>
      <c r="O13498" s="1">
        <v>110322000</v>
      </c>
      <c r="P13498" s="1">
        <v>2</v>
      </c>
      <c r="Q13498" s="5">
        <f t="shared" si="807"/>
        <v>281</v>
      </c>
      <c r="R13498">
        <f t="shared" si="803"/>
        <v>14</v>
      </c>
    </row>
    <row r="13499" spans="1:18" x14ac:dyDescent="0.3">
      <c r="A13499" s="1">
        <v>13497</v>
      </c>
      <c r="B13499">
        <f t="shared" si="808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804"/>
        <v>3440</v>
      </c>
      <c r="I13499" s="1"/>
      <c r="J13499" s="1">
        <v>1</v>
      </c>
      <c r="K13499" s="1">
        <f t="shared" si="805"/>
        <v>27004000</v>
      </c>
      <c r="L13499" s="1">
        <v>1</v>
      </c>
      <c r="M13499" s="1">
        <f t="shared" si="806"/>
        <v>54008000</v>
      </c>
      <c r="N13499" s="1">
        <v>2</v>
      </c>
      <c r="O13499" s="1">
        <v>110330000</v>
      </c>
      <c r="P13499" s="1">
        <v>2</v>
      </c>
      <c r="Q13499" s="5">
        <f t="shared" si="807"/>
        <v>281</v>
      </c>
      <c r="R13499">
        <f t="shared" si="803"/>
        <v>14</v>
      </c>
    </row>
    <row r="13500" spans="1:18" x14ac:dyDescent="0.3">
      <c r="A13500" s="1">
        <v>13498</v>
      </c>
      <c r="B13500">
        <f t="shared" si="808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804"/>
        <v>3440</v>
      </c>
      <c r="I13500" s="1"/>
      <c r="J13500" s="1">
        <v>1</v>
      </c>
      <c r="K13500" s="1">
        <f t="shared" si="805"/>
        <v>27006000</v>
      </c>
      <c r="L13500" s="1">
        <v>1</v>
      </c>
      <c r="M13500" s="1">
        <f t="shared" si="806"/>
        <v>54012000</v>
      </c>
      <c r="N13500" s="1">
        <v>2</v>
      </c>
      <c r="O13500" s="1">
        <v>110338000</v>
      </c>
      <c r="P13500" s="1">
        <v>2</v>
      </c>
      <c r="Q13500" s="5">
        <f t="shared" si="807"/>
        <v>281</v>
      </c>
      <c r="R13500">
        <f t="shared" si="803"/>
        <v>14</v>
      </c>
    </row>
    <row r="13501" spans="1:18" x14ac:dyDescent="0.3">
      <c r="A13501" s="1">
        <v>13499</v>
      </c>
      <c r="B13501">
        <f t="shared" si="808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804"/>
        <v>3440</v>
      </c>
      <c r="I13501" s="1"/>
      <c r="J13501" s="1">
        <v>1</v>
      </c>
      <c r="K13501" s="1">
        <f t="shared" si="805"/>
        <v>27008000</v>
      </c>
      <c r="L13501" s="1">
        <v>1</v>
      </c>
      <c r="M13501" s="1">
        <f t="shared" si="806"/>
        <v>54016000</v>
      </c>
      <c r="N13501" s="1">
        <v>2</v>
      </c>
      <c r="O13501" s="1">
        <v>110346000</v>
      </c>
      <c r="P13501" s="1">
        <v>2</v>
      </c>
      <c r="Q13501" s="5">
        <f t="shared" si="807"/>
        <v>281</v>
      </c>
      <c r="R13501">
        <f t="shared" si="803"/>
        <v>14</v>
      </c>
    </row>
    <row r="13502" spans="1:18" x14ac:dyDescent="0.3">
      <c r="A13502" s="1">
        <v>13500</v>
      </c>
      <c r="B13502">
        <f t="shared" si="808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804"/>
        <v>3440</v>
      </c>
      <c r="I13502" s="1"/>
      <c r="J13502" s="1">
        <v>1</v>
      </c>
      <c r="K13502" s="1">
        <f t="shared" si="805"/>
        <v>27010000</v>
      </c>
      <c r="L13502" s="1">
        <v>1</v>
      </c>
      <c r="M13502" s="1">
        <f t="shared" si="806"/>
        <v>54020000</v>
      </c>
      <c r="N13502" s="1">
        <v>2</v>
      </c>
      <c r="O13502" s="1">
        <v>110354000</v>
      </c>
      <c r="P13502" s="1">
        <v>2</v>
      </c>
      <c r="Q13502" s="5">
        <f t="shared" si="807"/>
        <v>281</v>
      </c>
      <c r="R13502">
        <f t="shared" si="803"/>
        <v>14</v>
      </c>
    </row>
    <row r="13503" spans="1:18" x14ac:dyDescent="0.3">
      <c r="A13503" s="1">
        <v>13501</v>
      </c>
      <c r="B13503">
        <f t="shared" si="808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804"/>
        <v>3450</v>
      </c>
      <c r="I13503" s="1"/>
      <c r="J13503" s="1">
        <v>1</v>
      </c>
      <c r="K13503" s="1">
        <f t="shared" si="805"/>
        <v>27012000</v>
      </c>
      <c r="L13503" s="1">
        <v>1</v>
      </c>
      <c r="M13503" s="1">
        <f t="shared" si="806"/>
        <v>54024000</v>
      </c>
      <c r="N13503" s="1">
        <v>2</v>
      </c>
      <c r="O13503" s="1">
        <v>110362000</v>
      </c>
      <c r="P13503" s="1">
        <v>2</v>
      </c>
      <c r="Q13503" s="5">
        <f t="shared" si="807"/>
        <v>282</v>
      </c>
      <c r="R13503">
        <f t="shared" si="803"/>
        <v>14</v>
      </c>
    </row>
    <row r="13504" spans="1:18" x14ac:dyDescent="0.3">
      <c r="A13504" s="1">
        <v>13502</v>
      </c>
      <c r="B13504">
        <f t="shared" si="808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804"/>
        <v>3450</v>
      </c>
      <c r="I13504" s="1"/>
      <c r="J13504" s="1">
        <v>1</v>
      </c>
      <c r="K13504" s="1">
        <f t="shared" si="805"/>
        <v>27014000</v>
      </c>
      <c r="L13504" s="1">
        <v>1</v>
      </c>
      <c r="M13504" s="1">
        <f t="shared" si="806"/>
        <v>54028000</v>
      </c>
      <c r="N13504" s="1">
        <v>2</v>
      </c>
      <c r="O13504" s="1">
        <v>110370000</v>
      </c>
      <c r="P13504" s="1">
        <v>2</v>
      </c>
      <c r="Q13504" s="5">
        <f t="shared" si="807"/>
        <v>282</v>
      </c>
      <c r="R13504">
        <f t="shared" si="803"/>
        <v>14</v>
      </c>
    </row>
    <row r="13505" spans="1:18" x14ac:dyDescent="0.3">
      <c r="A13505" s="1">
        <v>13503</v>
      </c>
      <c r="B13505">
        <f t="shared" si="808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804"/>
        <v>3450</v>
      </c>
      <c r="I13505" s="1"/>
      <c r="J13505" s="1">
        <v>1</v>
      </c>
      <c r="K13505" s="1">
        <f t="shared" si="805"/>
        <v>27016000</v>
      </c>
      <c r="L13505" s="1">
        <v>1</v>
      </c>
      <c r="M13505" s="1">
        <f t="shared" si="806"/>
        <v>54032000</v>
      </c>
      <c r="N13505" s="1">
        <v>2</v>
      </c>
      <c r="O13505" s="1">
        <v>110378000</v>
      </c>
      <c r="P13505" s="1">
        <v>2</v>
      </c>
      <c r="Q13505" s="5">
        <f t="shared" si="807"/>
        <v>282</v>
      </c>
      <c r="R13505">
        <f t="shared" si="803"/>
        <v>14</v>
      </c>
    </row>
    <row r="13506" spans="1:18" x14ac:dyDescent="0.3">
      <c r="A13506" s="1">
        <v>13504</v>
      </c>
      <c r="B13506">
        <f t="shared" si="808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804"/>
        <v>3450</v>
      </c>
      <c r="I13506" s="1"/>
      <c r="J13506" s="1">
        <v>1</v>
      </c>
      <c r="K13506" s="1">
        <f t="shared" si="805"/>
        <v>27018000</v>
      </c>
      <c r="L13506" s="1">
        <v>1</v>
      </c>
      <c r="M13506" s="1">
        <f t="shared" si="806"/>
        <v>54036000</v>
      </c>
      <c r="N13506" s="1">
        <v>2</v>
      </c>
      <c r="O13506" s="1">
        <v>110386000</v>
      </c>
      <c r="P13506" s="1">
        <v>2</v>
      </c>
      <c r="Q13506" s="5">
        <f t="shared" si="807"/>
        <v>282</v>
      </c>
      <c r="R13506">
        <f t="shared" si="803"/>
        <v>14</v>
      </c>
    </row>
    <row r="13507" spans="1:18" x14ac:dyDescent="0.3">
      <c r="A13507" s="1">
        <v>13505</v>
      </c>
      <c r="B13507">
        <f t="shared" si="808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804"/>
        <v>3450</v>
      </c>
      <c r="I13507" s="1"/>
      <c r="J13507" s="1">
        <v>1</v>
      </c>
      <c r="K13507" s="1">
        <f t="shared" si="805"/>
        <v>27020000</v>
      </c>
      <c r="L13507" s="1">
        <v>1</v>
      </c>
      <c r="M13507" s="1">
        <f t="shared" si="806"/>
        <v>54040000</v>
      </c>
      <c r="N13507" s="1">
        <v>2</v>
      </c>
      <c r="O13507" s="1">
        <v>110394000</v>
      </c>
      <c r="P13507" s="1">
        <v>2</v>
      </c>
      <c r="Q13507" s="5">
        <f t="shared" si="807"/>
        <v>282</v>
      </c>
      <c r="R13507">
        <f t="shared" ref="R13507:R13570" si="809">QUOTIENT(A13507,1000)+1</f>
        <v>14</v>
      </c>
    </row>
    <row r="13508" spans="1:18" x14ac:dyDescent="0.3">
      <c r="A13508" s="1">
        <v>13506</v>
      </c>
      <c r="B13508">
        <f t="shared" si="808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804"/>
        <v>3450</v>
      </c>
      <c r="I13508" s="1"/>
      <c r="J13508" s="1">
        <v>1</v>
      </c>
      <c r="K13508" s="1">
        <f t="shared" si="805"/>
        <v>27022000</v>
      </c>
      <c r="L13508" s="1">
        <v>1</v>
      </c>
      <c r="M13508" s="1">
        <f t="shared" si="806"/>
        <v>54044000</v>
      </c>
      <c r="N13508" s="1">
        <v>2</v>
      </c>
      <c r="O13508" s="1">
        <v>110402000</v>
      </c>
      <c r="P13508" s="1">
        <v>2</v>
      </c>
      <c r="Q13508" s="5">
        <f t="shared" si="807"/>
        <v>282</v>
      </c>
      <c r="R13508">
        <f t="shared" si="809"/>
        <v>14</v>
      </c>
    </row>
    <row r="13509" spans="1:18" x14ac:dyDescent="0.3">
      <c r="A13509" s="1">
        <v>13507</v>
      </c>
      <c r="B13509">
        <f t="shared" si="808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804"/>
        <v>3450</v>
      </c>
      <c r="I13509" s="1"/>
      <c r="J13509" s="1">
        <v>1</v>
      </c>
      <c r="K13509" s="1">
        <f t="shared" si="805"/>
        <v>27024000</v>
      </c>
      <c r="L13509" s="1">
        <v>1</v>
      </c>
      <c r="M13509" s="1">
        <f t="shared" si="806"/>
        <v>54048000</v>
      </c>
      <c r="N13509" s="1">
        <v>2</v>
      </c>
      <c r="O13509" s="1">
        <v>110410000</v>
      </c>
      <c r="P13509" s="1">
        <v>2</v>
      </c>
      <c r="Q13509" s="5">
        <f t="shared" si="807"/>
        <v>282</v>
      </c>
      <c r="R13509">
        <f t="shared" si="809"/>
        <v>14</v>
      </c>
    </row>
    <row r="13510" spans="1:18" x14ac:dyDescent="0.3">
      <c r="A13510" s="1">
        <v>13508</v>
      </c>
      <c r="B13510">
        <f t="shared" si="808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804"/>
        <v>3450</v>
      </c>
      <c r="I13510" s="1"/>
      <c r="J13510" s="1">
        <v>1</v>
      </c>
      <c r="K13510" s="1">
        <f t="shared" si="805"/>
        <v>27026000</v>
      </c>
      <c r="L13510" s="1">
        <v>1</v>
      </c>
      <c r="M13510" s="1">
        <f t="shared" si="806"/>
        <v>54052000</v>
      </c>
      <c r="N13510" s="1">
        <v>2</v>
      </c>
      <c r="O13510" s="1">
        <v>110418000</v>
      </c>
      <c r="P13510" s="1">
        <v>2</v>
      </c>
      <c r="Q13510" s="5">
        <f t="shared" si="807"/>
        <v>282</v>
      </c>
      <c r="R13510">
        <f t="shared" si="809"/>
        <v>14</v>
      </c>
    </row>
    <row r="13511" spans="1:18" x14ac:dyDescent="0.3">
      <c r="A13511" s="1">
        <v>13509</v>
      </c>
      <c r="B13511">
        <f t="shared" si="808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804"/>
        <v>3450</v>
      </c>
      <c r="I13511" s="1"/>
      <c r="J13511" s="1">
        <v>1</v>
      </c>
      <c r="K13511" s="1">
        <f t="shared" si="805"/>
        <v>27028000</v>
      </c>
      <c r="L13511" s="1">
        <v>1</v>
      </c>
      <c r="M13511" s="1">
        <f t="shared" si="806"/>
        <v>54056000</v>
      </c>
      <c r="N13511" s="1">
        <v>2</v>
      </c>
      <c r="O13511" s="1">
        <v>110426000</v>
      </c>
      <c r="P13511" s="1">
        <v>2</v>
      </c>
      <c r="Q13511" s="5">
        <f t="shared" si="807"/>
        <v>282</v>
      </c>
      <c r="R13511">
        <f t="shared" si="809"/>
        <v>14</v>
      </c>
    </row>
    <row r="13512" spans="1:18" x14ac:dyDescent="0.3">
      <c r="A13512" s="1">
        <v>13510</v>
      </c>
      <c r="B13512">
        <f t="shared" si="808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804"/>
        <v>3450</v>
      </c>
      <c r="I13512" s="1"/>
      <c r="J13512" s="1">
        <v>1</v>
      </c>
      <c r="K13512" s="1">
        <f t="shared" si="805"/>
        <v>27030000</v>
      </c>
      <c r="L13512" s="1">
        <v>1</v>
      </c>
      <c r="M13512" s="1">
        <f t="shared" si="806"/>
        <v>54060000</v>
      </c>
      <c r="N13512" s="1">
        <v>2</v>
      </c>
      <c r="O13512" s="1">
        <v>110434000</v>
      </c>
      <c r="P13512" s="1">
        <v>2</v>
      </c>
      <c r="Q13512" s="5">
        <f t="shared" si="807"/>
        <v>282</v>
      </c>
      <c r="R13512">
        <f t="shared" si="809"/>
        <v>14</v>
      </c>
    </row>
    <row r="13513" spans="1:18" x14ac:dyDescent="0.3">
      <c r="A13513" s="1">
        <v>13511</v>
      </c>
      <c r="B13513">
        <f t="shared" si="808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804"/>
        <v>3450</v>
      </c>
      <c r="I13513" s="1"/>
      <c r="J13513" s="1">
        <v>1</v>
      </c>
      <c r="K13513" s="1">
        <f t="shared" si="805"/>
        <v>27032000</v>
      </c>
      <c r="L13513" s="1">
        <v>1</v>
      </c>
      <c r="M13513" s="1">
        <f t="shared" si="806"/>
        <v>54064000</v>
      </c>
      <c r="N13513" s="1">
        <v>2</v>
      </c>
      <c r="O13513" s="1">
        <v>110442000</v>
      </c>
      <c r="P13513" s="1">
        <v>2</v>
      </c>
      <c r="Q13513" s="5">
        <f t="shared" si="807"/>
        <v>282</v>
      </c>
      <c r="R13513">
        <f t="shared" si="809"/>
        <v>14</v>
      </c>
    </row>
    <row r="13514" spans="1:18" x14ac:dyDescent="0.3">
      <c r="A13514" s="1">
        <v>13512</v>
      </c>
      <c r="B13514">
        <f t="shared" si="808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804"/>
        <v>3450</v>
      </c>
      <c r="I13514" s="1"/>
      <c r="J13514" s="1">
        <v>1</v>
      </c>
      <c r="K13514" s="1">
        <f t="shared" si="805"/>
        <v>27034000</v>
      </c>
      <c r="L13514" s="1">
        <v>1</v>
      </c>
      <c r="M13514" s="1">
        <f t="shared" si="806"/>
        <v>54068000</v>
      </c>
      <c r="N13514" s="1">
        <v>2</v>
      </c>
      <c r="O13514" s="1">
        <v>110450000</v>
      </c>
      <c r="P13514" s="1">
        <v>2</v>
      </c>
      <c r="Q13514" s="5">
        <f t="shared" si="807"/>
        <v>282</v>
      </c>
      <c r="R13514">
        <f t="shared" si="809"/>
        <v>14</v>
      </c>
    </row>
    <row r="13515" spans="1:18" x14ac:dyDescent="0.3">
      <c r="A13515" s="1">
        <v>13513</v>
      </c>
      <c r="B13515">
        <f t="shared" si="808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804"/>
        <v>3450</v>
      </c>
      <c r="I13515" s="1"/>
      <c r="J13515" s="1">
        <v>1</v>
      </c>
      <c r="K13515" s="1">
        <f t="shared" si="805"/>
        <v>27036000</v>
      </c>
      <c r="L13515" s="1">
        <v>1</v>
      </c>
      <c r="M13515" s="1">
        <f t="shared" si="806"/>
        <v>54072000</v>
      </c>
      <c r="N13515" s="1">
        <v>2</v>
      </c>
      <c r="O13515" s="1">
        <v>110458000</v>
      </c>
      <c r="P13515" s="1">
        <v>2</v>
      </c>
      <c r="Q13515" s="5">
        <f t="shared" si="807"/>
        <v>282</v>
      </c>
      <c r="R13515">
        <f t="shared" si="809"/>
        <v>14</v>
      </c>
    </row>
    <row r="13516" spans="1:18" x14ac:dyDescent="0.3">
      <c r="A13516" s="1">
        <v>13514</v>
      </c>
      <c r="B13516">
        <f t="shared" si="808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804"/>
        <v>3450</v>
      </c>
      <c r="I13516" s="1"/>
      <c r="J13516" s="1">
        <v>1</v>
      </c>
      <c r="K13516" s="1">
        <f t="shared" si="805"/>
        <v>27038000</v>
      </c>
      <c r="L13516" s="1">
        <v>1</v>
      </c>
      <c r="M13516" s="1">
        <f t="shared" si="806"/>
        <v>54076000</v>
      </c>
      <c r="N13516" s="1">
        <v>2</v>
      </c>
      <c r="O13516" s="1">
        <v>110466000</v>
      </c>
      <c r="P13516" s="1">
        <v>2</v>
      </c>
      <c r="Q13516" s="5">
        <f t="shared" si="807"/>
        <v>282</v>
      </c>
      <c r="R13516">
        <f t="shared" si="809"/>
        <v>14</v>
      </c>
    </row>
    <row r="13517" spans="1:18" x14ac:dyDescent="0.3">
      <c r="A13517" s="1">
        <v>13515</v>
      </c>
      <c r="B13517">
        <f t="shared" si="808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804"/>
        <v>3450</v>
      </c>
      <c r="I13517" s="1"/>
      <c r="J13517" s="1">
        <v>1</v>
      </c>
      <c r="K13517" s="1">
        <f t="shared" si="805"/>
        <v>27040000</v>
      </c>
      <c r="L13517" s="1">
        <v>1</v>
      </c>
      <c r="M13517" s="1">
        <f t="shared" si="806"/>
        <v>54080000</v>
      </c>
      <c r="N13517" s="1">
        <v>2</v>
      </c>
      <c r="O13517" s="1">
        <v>110474000</v>
      </c>
      <c r="P13517" s="1">
        <v>2</v>
      </c>
      <c r="Q13517" s="5">
        <f t="shared" si="807"/>
        <v>282</v>
      </c>
      <c r="R13517">
        <f t="shared" si="809"/>
        <v>14</v>
      </c>
    </row>
    <row r="13518" spans="1:18" x14ac:dyDescent="0.3">
      <c r="A13518" s="1">
        <v>13516</v>
      </c>
      <c r="B13518">
        <f t="shared" si="808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804"/>
        <v>3450</v>
      </c>
      <c r="I13518" s="1"/>
      <c r="J13518" s="1">
        <v>1</v>
      </c>
      <c r="K13518" s="1">
        <f t="shared" si="805"/>
        <v>27042000</v>
      </c>
      <c r="L13518" s="1">
        <v>1</v>
      </c>
      <c r="M13518" s="1">
        <f t="shared" si="806"/>
        <v>54084000</v>
      </c>
      <c r="N13518" s="1">
        <v>2</v>
      </c>
      <c r="O13518" s="1">
        <v>110482000</v>
      </c>
      <c r="P13518" s="1">
        <v>2</v>
      </c>
      <c r="Q13518" s="5">
        <f t="shared" si="807"/>
        <v>282</v>
      </c>
      <c r="R13518">
        <f t="shared" si="809"/>
        <v>14</v>
      </c>
    </row>
    <row r="13519" spans="1:18" x14ac:dyDescent="0.3">
      <c r="A13519" s="1">
        <v>13517</v>
      </c>
      <c r="B13519">
        <f t="shared" si="808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804"/>
        <v>3450</v>
      </c>
      <c r="I13519" s="1"/>
      <c r="J13519" s="1">
        <v>1</v>
      </c>
      <c r="K13519" s="1">
        <f t="shared" si="805"/>
        <v>27044000</v>
      </c>
      <c r="L13519" s="1">
        <v>1</v>
      </c>
      <c r="M13519" s="1">
        <f t="shared" si="806"/>
        <v>54088000</v>
      </c>
      <c r="N13519" s="1">
        <v>2</v>
      </c>
      <c r="O13519" s="1">
        <v>110490000</v>
      </c>
      <c r="P13519" s="1">
        <v>2</v>
      </c>
      <c r="Q13519" s="5">
        <f t="shared" si="807"/>
        <v>282</v>
      </c>
      <c r="R13519">
        <f t="shared" si="809"/>
        <v>14</v>
      </c>
    </row>
    <row r="13520" spans="1:18" x14ac:dyDescent="0.3">
      <c r="A13520" s="1">
        <v>13518</v>
      </c>
      <c r="B13520">
        <f t="shared" si="808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804"/>
        <v>3450</v>
      </c>
      <c r="I13520" s="1"/>
      <c r="J13520" s="1">
        <v>1</v>
      </c>
      <c r="K13520" s="1">
        <f t="shared" si="805"/>
        <v>27046000</v>
      </c>
      <c r="L13520" s="1">
        <v>1</v>
      </c>
      <c r="M13520" s="1">
        <f t="shared" si="806"/>
        <v>54092000</v>
      </c>
      <c r="N13520" s="1">
        <v>2</v>
      </c>
      <c r="O13520" s="1">
        <v>110498000</v>
      </c>
      <c r="P13520" s="1">
        <v>2</v>
      </c>
      <c r="Q13520" s="5">
        <f t="shared" si="807"/>
        <v>282</v>
      </c>
      <c r="R13520">
        <f t="shared" si="809"/>
        <v>14</v>
      </c>
    </row>
    <row r="13521" spans="1:18" x14ac:dyDescent="0.3">
      <c r="A13521" s="1">
        <v>13519</v>
      </c>
      <c r="B13521">
        <f t="shared" si="808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804"/>
        <v>3450</v>
      </c>
      <c r="I13521" s="1"/>
      <c r="J13521" s="1">
        <v>1</v>
      </c>
      <c r="K13521" s="1">
        <f t="shared" si="805"/>
        <v>27048000</v>
      </c>
      <c r="L13521" s="1">
        <v>1</v>
      </c>
      <c r="M13521" s="1">
        <f t="shared" si="806"/>
        <v>54096000</v>
      </c>
      <c r="N13521" s="1">
        <v>2</v>
      </c>
      <c r="O13521" s="1">
        <v>110506000</v>
      </c>
      <c r="P13521" s="1">
        <v>2</v>
      </c>
      <c r="Q13521" s="5">
        <f t="shared" si="807"/>
        <v>282</v>
      </c>
      <c r="R13521">
        <f t="shared" si="809"/>
        <v>14</v>
      </c>
    </row>
    <row r="13522" spans="1:18" x14ac:dyDescent="0.3">
      <c r="A13522" s="1">
        <v>13520</v>
      </c>
      <c r="B13522">
        <f t="shared" si="808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804"/>
        <v>3450</v>
      </c>
      <c r="I13522" s="1"/>
      <c r="J13522" s="1">
        <v>1</v>
      </c>
      <c r="K13522" s="1">
        <f t="shared" si="805"/>
        <v>27050000</v>
      </c>
      <c r="L13522" s="1">
        <v>1</v>
      </c>
      <c r="M13522" s="1">
        <f t="shared" si="806"/>
        <v>54100000</v>
      </c>
      <c r="N13522" s="1">
        <v>2</v>
      </c>
      <c r="O13522" s="1">
        <v>110514000</v>
      </c>
      <c r="P13522" s="1">
        <v>2</v>
      </c>
      <c r="Q13522" s="5">
        <f t="shared" si="807"/>
        <v>282</v>
      </c>
      <c r="R13522">
        <f t="shared" si="809"/>
        <v>14</v>
      </c>
    </row>
    <row r="13523" spans="1:18" x14ac:dyDescent="0.3">
      <c r="A13523" s="1">
        <v>13521</v>
      </c>
      <c r="B13523">
        <f t="shared" si="808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804"/>
        <v>3450</v>
      </c>
      <c r="I13523" s="1"/>
      <c r="J13523" s="1">
        <v>1</v>
      </c>
      <c r="K13523" s="1">
        <f t="shared" si="805"/>
        <v>27052000</v>
      </c>
      <c r="L13523" s="1">
        <v>1</v>
      </c>
      <c r="M13523" s="1">
        <f t="shared" si="806"/>
        <v>54104000</v>
      </c>
      <c r="N13523" s="1">
        <v>2</v>
      </c>
      <c r="O13523" s="1">
        <v>110522000</v>
      </c>
      <c r="P13523" s="1">
        <v>2</v>
      </c>
      <c r="Q13523" s="5">
        <f t="shared" si="807"/>
        <v>282</v>
      </c>
      <c r="R13523">
        <f t="shared" si="809"/>
        <v>14</v>
      </c>
    </row>
    <row r="13524" spans="1:18" x14ac:dyDescent="0.3">
      <c r="A13524" s="1">
        <v>13522</v>
      </c>
      <c r="B13524">
        <f t="shared" si="808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804"/>
        <v>3450</v>
      </c>
      <c r="I13524" s="1"/>
      <c r="J13524" s="1">
        <v>1</v>
      </c>
      <c r="K13524" s="1">
        <f t="shared" si="805"/>
        <v>27054000</v>
      </c>
      <c r="L13524" s="1">
        <v>1</v>
      </c>
      <c r="M13524" s="1">
        <f t="shared" si="806"/>
        <v>54108000</v>
      </c>
      <c r="N13524" s="1">
        <v>2</v>
      </c>
      <c r="O13524" s="1">
        <v>110530000</v>
      </c>
      <c r="P13524" s="1">
        <v>2</v>
      </c>
      <c r="Q13524" s="5">
        <f t="shared" si="807"/>
        <v>282</v>
      </c>
      <c r="R13524">
        <f t="shared" si="809"/>
        <v>14</v>
      </c>
    </row>
    <row r="13525" spans="1:18" x14ac:dyDescent="0.3">
      <c r="A13525" s="1">
        <v>13523</v>
      </c>
      <c r="B13525">
        <f t="shared" si="808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804"/>
        <v>3450</v>
      </c>
      <c r="I13525" s="1"/>
      <c r="J13525" s="1">
        <v>1</v>
      </c>
      <c r="K13525" s="1">
        <f t="shared" si="805"/>
        <v>27056000</v>
      </c>
      <c r="L13525" s="1">
        <v>1</v>
      </c>
      <c r="M13525" s="1">
        <f t="shared" si="806"/>
        <v>54112000</v>
      </c>
      <c r="N13525" s="1">
        <v>2</v>
      </c>
      <c r="O13525" s="1">
        <v>110538000</v>
      </c>
      <c r="P13525" s="1">
        <v>2</v>
      </c>
      <c r="Q13525" s="5">
        <f t="shared" si="807"/>
        <v>282</v>
      </c>
      <c r="R13525">
        <f t="shared" si="809"/>
        <v>14</v>
      </c>
    </row>
    <row r="13526" spans="1:18" x14ac:dyDescent="0.3">
      <c r="A13526" s="1">
        <v>13524</v>
      </c>
      <c r="B13526">
        <f t="shared" si="808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804"/>
        <v>3450</v>
      </c>
      <c r="I13526" s="1"/>
      <c r="J13526" s="1">
        <v>1</v>
      </c>
      <c r="K13526" s="1">
        <f t="shared" si="805"/>
        <v>27058000</v>
      </c>
      <c r="L13526" s="1">
        <v>1</v>
      </c>
      <c r="M13526" s="1">
        <f t="shared" si="806"/>
        <v>54116000</v>
      </c>
      <c r="N13526" s="1">
        <v>2</v>
      </c>
      <c r="O13526" s="1">
        <v>110546000</v>
      </c>
      <c r="P13526" s="1">
        <v>2</v>
      </c>
      <c r="Q13526" s="5">
        <f t="shared" si="807"/>
        <v>282</v>
      </c>
      <c r="R13526">
        <f t="shared" si="809"/>
        <v>14</v>
      </c>
    </row>
    <row r="13527" spans="1:18" x14ac:dyDescent="0.3">
      <c r="A13527" s="1">
        <v>13525</v>
      </c>
      <c r="B13527">
        <f t="shared" si="808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804"/>
        <v>3450</v>
      </c>
      <c r="I13527" s="1"/>
      <c r="J13527" s="1">
        <v>1</v>
      </c>
      <c r="K13527" s="1">
        <f t="shared" si="805"/>
        <v>27060000</v>
      </c>
      <c r="L13527" s="1">
        <v>1</v>
      </c>
      <c r="M13527" s="1">
        <f t="shared" si="806"/>
        <v>54120000</v>
      </c>
      <c r="N13527" s="1">
        <v>2</v>
      </c>
      <c r="O13527" s="1">
        <v>110554000</v>
      </c>
      <c r="P13527" s="1">
        <v>2</v>
      </c>
      <c r="Q13527" s="5">
        <f t="shared" si="807"/>
        <v>282</v>
      </c>
      <c r="R13527">
        <f t="shared" si="809"/>
        <v>14</v>
      </c>
    </row>
    <row r="13528" spans="1:18" x14ac:dyDescent="0.3">
      <c r="A13528" s="1">
        <v>13526</v>
      </c>
      <c r="B13528">
        <f t="shared" si="808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804"/>
        <v>3450</v>
      </c>
      <c r="I13528" s="1"/>
      <c r="J13528" s="1">
        <v>1</v>
      </c>
      <c r="K13528" s="1">
        <f t="shared" si="805"/>
        <v>27062000</v>
      </c>
      <c r="L13528" s="1">
        <v>1</v>
      </c>
      <c r="M13528" s="1">
        <f t="shared" si="806"/>
        <v>54124000</v>
      </c>
      <c r="N13528" s="1">
        <v>2</v>
      </c>
      <c r="O13528" s="1">
        <v>110562000</v>
      </c>
      <c r="P13528" s="1">
        <v>2</v>
      </c>
      <c r="Q13528" s="5">
        <f t="shared" si="807"/>
        <v>282</v>
      </c>
      <c r="R13528">
        <f t="shared" si="809"/>
        <v>14</v>
      </c>
    </row>
    <row r="13529" spans="1:18" x14ac:dyDescent="0.3">
      <c r="A13529" s="1">
        <v>13527</v>
      </c>
      <c r="B13529">
        <f t="shared" si="808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804"/>
        <v>3450</v>
      </c>
      <c r="I13529" s="1"/>
      <c r="J13529" s="1">
        <v>1</v>
      </c>
      <c r="K13529" s="1">
        <f t="shared" si="805"/>
        <v>27064000</v>
      </c>
      <c r="L13529" s="1">
        <v>1</v>
      </c>
      <c r="M13529" s="1">
        <f t="shared" si="806"/>
        <v>54128000</v>
      </c>
      <c r="N13529" s="1">
        <v>2</v>
      </c>
      <c r="O13529" s="1">
        <v>110570000</v>
      </c>
      <c r="P13529" s="1">
        <v>2</v>
      </c>
      <c r="Q13529" s="5">
        <f t="shared" si="807"/>
        <v>282</v>
      </c>
      <c r="R13529">
        <f t="shared" si="809"/>
        <v>14</v>
      </c>
    </row>
    <row r="13530" spans="1:18" x14ac:dyDescent="0.3">
      <c r="A13530" s="1">
        <v>13528</v>
      </c>
      <c r="B13530">
        <f t="shared" si="808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804"/>
        <v>3450</v>
      </c>
      <c r="I13530" s="1"/>
      <c r="J13530" s="1">
        <v>1</v>
      </c>
      <c r="K13530" s="1">
        <f t="shared" si="805"/>
        <v>27066000</v>
      </c>
      <c r="L13530" s="1">
        <v>1</v>
      </c>
      <c r="M13530" s="1">
        <f t="shared" si="806"/>
        <v>54132000</v>
      </c>
      <c r="N13530" s="1">
        <v>2</v>
      </c>
      <c r="O13530" s="1">
        <v>110578000</v>
      </c>
      <c r="P13530" s="1">
        <v>2</v>
      </c>
      <c r="Q13530" s="5">
        <f t="shared" si="807"/>
        <v>282</v>
      </c>
      <c r="R13530">
        <f t="shared" si="809"/>
        <v>14</v>
      </c>
    </row>
    <row r="13531" spans="1:18" x14ac:dyDescent="0.3">
      <c r="A13531" s="1">
        <v>13529</v>
      </c>
      <c r="B13531">
        <f t="shared" si="808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810">ROUNDDOWN(A13530/50*10+750,-1)</f>
        <v>3450</v>
      </c>
      <c r="I13531" s="1"/>
      <c r="J13531" s="1">
        <v>1</v>
      </c>
      <c r="K13531" s="1">
        <f t="shared" ref="K13531:K13594" si="811">10000+A13531*2000</f>
        <v>27068000</v>
      </c>
      <c r="L13531" s="1">
        <v>1</v>
      </c>
      <c r="M13531" s="1">
        <f t="shared" ref="M13531:M13594" si="812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813">ROUNDDOWN(A13530/50+12,0)</f>
        <v>282</v>
      </c>
      <c r="R13531">
        <f t="shared" si="809"/>
        <v>14</v>
      </c>
    </row>
    <row r="13532" spans="1:18" x14ac:dyDescent="0.3">
      <c r="A13532" s="1">
        <v>13530</v>
      </c>
      <c r="B13532">
        <f t="shared" ref="B13532:B13595" si="814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810"/>
        <v>3450</v>
      </c>
      <c r="I13532" s="1"/>
      <c r="J13532" s="1">
        <v>1</v>
      </c>
      <c r="K13532" s="1">
        <f t="shared" si="811"/>
        <v>27070000</v>
      </c>
      <c r="L13532" s="1">
        <v>1</v>
      </c>
      <c r="M13532" s="1">
        <f t="shared" si="812"/>
        <v>54140000</v>
      </c>
      <c r="N13532" s="1">
        <v>2</v>
      </c>
      <c r="O13532" s="1">
        <v>110594000</v>
      </c>
      <c r="P13532" s="1">
        <v>2</v>
      </c>
      <c r="Q13532" s="5">
        <f t="shared" si="813"/>
        <v>282</v>
      </c>
      <c r="R13532">
        <f t="shared" si="809"/>
        <v>14</v>
      </c>
    </row>
    <row r="13533" spans="1:18" x14ac:dyDescent="0.3">
      <c r="A13533" s="1">
        <v>13531</v>
      </c>
      <c r="B13533">
        <f t="shared" si="814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810"/>
        <v>3450</v>
      </c>
      <c r="I13533" s="1"/>
      <c r="J13533" s="1">
        <v>1</v>
      </c>
      <c r="K13533" s="1">
        <f t="shared" si="811"/>
        <v>27072000</v>
      </c>
      <c r="L13533" s="1">
        <v>1</v>
      </c>
      <c r="M13533" s="1">
        <f t="shared" si="812"/>
        <v>54144000</v>
      </c>
      <c r="N13533" s="1">
        <v>2</v>
      </c>
      <c r="O13533" s="1">
        <v>110602000</v>
      </c>
      <c r="P13533" s="1">
        <v>2</v>
      </c>
      <c r="Q13533" s="5">
        <f t="shared" si="813"/>
        <v>282</v>
      </c>
      <c r="R13533">
        <f t="shared" si="809"/>
        <v>14</v>
      </c>
    </row>
    <row r="13534" spans="1:18" x14ac:dyDescent="0.3">
      <c r="A13534" s="1">
        <v>13532</v>
      </c>
      <c r="B13534">
        <f t="shared" si="814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810"/>
        <v>3450</v>
      </c>
      <c r="I13534" s="1"/>
      <c r="J13534" s="1">
        <v>1</v>
      </c>
      <c r="K13534" s="1">
        <f t="shared" si="811"/>
        <v>27074000</v>
      </c>
      <c r="L13534" s="1">
        <v>1</v>
      </c>
      <c r="M13534" s="1">
        <f t="shared" si="812"/>
        <v>54148000</v>
      </c>
      <c r="N13534" s="1">
        <v>2</v>
      </c>
      <c r="O13534" s="1">
        <v>110610000</v>
      </c>
      <c r="P13534" s="1">
        <v>2</v>
      </c>
      <c r="Q13534" s="5">
        <f t="shared" si="813"/>
        <v>282</v>
      </c>
      <c r="R13534">
        <f t="shared" si="809"/>
        <v>14</v>
      </c>
    </row>
    <row r="13535" spans="1:18" x14ac:dyDescent="0.3">
      <c r="A13535" s="1">
        <v>13533</v>
      </c>
      <c r="B13535">
        <f t="shared" si="814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810"/>
        <v>3450</v>
      </c>
      <c r="I13535" s="1"/>
      <c r="J13535" s="1">
        <v>1</v>
      </c>
      <c r="K13535" s="1">
        <f t="shared" si="811"/>
        <v>27076000</v>
      </c>
      <c r="L13535" s="1">
        <v>1</v>
      </c>
      <c r="M13535" s="1">
        <f t="shared" si="812"/>
        <v>54152000</v>
      </c>
      <c r="N13535" s="1">
        <v>2</v>
      </c>
      <c r="O13535" s="1">
        <v>110618000</v>
      </c>
      <c r="P13535" s="1">
        <v>2</v>
      </c>
      <c r="Q13535" s="5">
        <f t="shared" si="813"/>
        <v>282</v>
      </c>
      <c r="R13535">
        <f t="shared" si="809"/>
        <v>14</v>
      </c>
    </row>
    <row r="13536" spans="1:18" x14ac:dyDescent="0.3">
      <c r="A13536" s="1">
        <v>13534</v>
      </c>
      <c r="B13536">
        <f t="shared" si="814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810"/>
        <v>3450</v>
      </c>
      <c r="I13536" s="1"/>
      <c r="J13536" s="1">
        <v>1</v>
      </c>
      <c r="K13536" s="1">
        <f t="shared" si="811"/>
        <v>27078000</v>
      </c>
      <c r="L13536" s="1">
        <v>1</v>
      </c>
      <c r="M13536" s="1">
        <f t="shared" si="812"/>
        <v>54156000</v>
      </c>
      <c r="N13536" s="1">
        <v>2</v>
      </c>
      <c r="O13536" s="1">
        <v>110626000</v>
      </c>
      <c r="P13536" s="1">
        <v>2</v>
      </c>
      <c r="Q13536" s="5">
        <f t="shared" si="813"/>
        <v>282</v>
      </c>
      <c r="R13536">
        <f t="shared" si="809"/>
        <v>14</v>
      </c>
    </row>
    <row r="13537" spans="1:18" x14ac:dyDescent="0.3">
      <c r="A13537" s="1">
        <v>13535</v>
      </c>
      <c r="B13537">
        <f t="shared" si="814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810"/>
        <v>3450</v>
      </c>
      <c r="I13537" s="1"/>
      <c r="J13537" s="1">
        <v>1</v>
      </c>
      <c r="K13537" s="1">
        <f t="shared" si="811"/>
        <v>27080000</v>
      </c>
      <c r="L13537" s="1">
        <v>1</v>
      </c>
      <c r="M13537" s="1">
        <f t="shared" si="812"/>
        <v>54160000</v>
      </c>
      <c r="N13537" s="1">
        <v>2</v>
      </c>
      <c r="O13537" s="1">
        <v>110634000</v>
      </c>
      <c r="P13537" s="1">
        <v>2</v>
      </c>
      <c r="Q13537" s="5">
        <f t="shared" si="813"/>
        <v>282</v>
      </c>
      <c r="R13537">
        <f t="shared" si="809"/>
        <v>14</v>
      </c>
    </row>
    <row r="13538" spans="1:18" x14ac:dyDescent="0.3">
      <c r="A13538" s="1">
        <v>13536</v>
      </c>
      <c r="B13538">
        <f t="shared" si="814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810"/>
        <v>3450</v>
      </c>
      <c r="I13538" s="1"/>
      <c r="J13538" s="1">
        <v>1</v>
      </c>
      <c r="K13538" s="1">
        <f t="shared" si="811"/>
        <v>27082000</v>
      </c>
      <c r="L13538" s="1">
        <v>1</v>
      </c>
      <c r="M13538" s="1">
        <f t="shared" si="812"/>
        <v>54164000</v>
      </c>
      <c r="N13538" s="1">
        <v>2</v>
      </c>
      <c r="O13538" s="1">
        <v>110642000</v>
      </c>
      <c r="P13538" s="1">
        <v>2</v>
      </c>
      <c r="Q13538" s="5">
        <f t="shared" si="813"/>
        <v>282</v>
      </c>
      <c r="R13538">
        <f t="shared" si="809"/>
        <v>14</v>
      </c>
    </row>
    <row r="13539" spans="1:18" x14ac:dyDescent="0.3">
      <c r="A13539" s="1">
        <v>13537</v>
      </c>
      <c r="B13539">
        <f t="shared" si="814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810"/>
        <v>3450</v>
      </c>
      <c r="I13539" s="1"/>
      <c r="J13539" s="1">
        <v>1</v>
      </c>
      <c r="K13539" s="1">
        <f t="shared" si="811"/>
        <v>27084000</v>
      </c>
      <c r="L13539" s="1">
        <v>1</v>
      </c>
      <c r="M13539" s="1">
        <f t="shared" si="812"/>
        <v>54168000</v>
      </c>
      <c r="N13539" s="1">
        <v>2</v>
      </c>
      <c r="O13539" s="1">
        <v>110650000</v>
      </c>
      <c r="P13539" s="1">
        <v>2</v>
      </c>
      <c r="Q13539" s="5">
        <f t="shared" si="813"/>
        <v>282</v>
      </c>
      <c r="R13539">
        <f t="shared" si="809"/>
        <v>14</v>
      </c>
    </row>
    <row r="13540" spans="1:18" x14ac:dyDescent="0.3">
      <c r="A13540" s="1">
        <v>13538</v>
      </c>
      <c r="B13540">
        <f t="shared" si="814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810"/>
        <v>3450</v>
      </c>
      <c r="I13540" s="1"/>
      <c r="J13540" s="1">
        <v>1</v>
      </c>
      <c r="K13540" s="1">
        <f t="shared" si="811"/>
        <v>27086000</v>
      </c>
      <c r="L13540" s="1">
        <v>1</v>
      </c>
      <c r="M13540" s="1">
        <f t="shared" si="812"/>
        <v>54172000</v>
      </c>
      <c r="N13540" s="1">
        <v>2</v>
      </c>
      <c r="O13540" s="1">
        <v>110658000</v>
      </c>
      <c r="P13540" s="1">
        <v>2</v>
      </c>
      <c r="Q13540" s="5">
        <f t="shared" si="813"/>
        <v>282</v>
      </c>
      <c r="R13540">
        <f t="shared" si="809"/>
        <v>14</v>
      </c>
    </row>
    <row r="13541" spans="1:18" x14ac:dyDescent="0.3">
      <c r="A13541" s="1">
        <v>13539</v>
      </c>
      <c r="B13541">
        <f t="shared" si="814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810"/>
        <v>3450</v>
      </c>
      <c r="I13541" s="1"/>
      <c r="J13541" s="1">
        <v>1</v>
      </c>
      <c r="K13541" s="1">
        <f t="shared" si="811"/>
        <v>27088000</v>
      </c>
      <c r="L13541" s="1">
        <v>1</v>
      </c>
      <c r="M13541" s="1">
        <f t="shared" si="812"/>
        <v>54176000</v>
      </c>
      <c r="N13541" s="1">
        <v>2</v>
      </c>
      <c r="O13541" s="1">
        <v>110666000</v>
      </c>
      <c r="P13541" s="1">
        <v>2</v>
      </c>
      <c r="Q13541" s="5">
        <f t="shared" si="813"/>
        <v>282</v>
      </c>
      <c r="R13541">
        <f t="shared" si="809"/>
        <v>14</v>
      </c>
    </row>
    <row r="13542" spans="1:18" x14ac:dyDescent="0.3">
      <c r="A13542" s="1">
        <v>13540</v>
      </c>
      <c r="B13542">
        <f t="shared" si="814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810"/>
        <v>3450</v>
      </c>
      <c r="I13542" s="1"/>
      <c r="J13542" s="1">
        <v>1</v>
      </c>
      <c r="K13542" s="1">
        <f t="shared" si="811"/>
        <v>27090000</v>
      </c>
      <c r="L13542" s="1">
        <v>1</v>
      </c>
      <c r="M13542" s="1">
        <f t="shared" si="812"/>
        <v>54180000</v>
      </c>
      <c r="N13542" s="1">
        <v>2</v>
      </c>
      <c r="O13542" s="1">
        <v>110674000</v>
      </c>
      <c r="P13542" s="1">
        <v>2</v>
      </c>
      <c r="Q13542" s="5">
        <f t="shared" si="813"/>
        <v>282</v>
      </c>
      <c r="R13542">
        <f t="shared" si="809"/>
        <v>14</v>
      </c>
    </row>
    <row r="13543" spans="1:18" x14ac:dyDescent="0.3">
      <c r="A13543" s="1">
        <v>13541</v>
      </c>
      <c r="B13543">
        <f t="shared" si="814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810"/>
        <v>3450</v>
      </c>
      <c r="I13543" s="1"/>
      <c r="J13543" s="1">
        <v>1</v>
      </c>
      <c r="K13543" s="1">
        <f t="shared" si="811"/>
        <v>27092000</v>
      </c>
      <c r="L13543" s="1">
        <v>1</v>
      </c>
      <c r="M13543" s="1">
        <f t="shared" si="812"/>
        <v>54184000</v>
      </c>
      <c r="N13543" s="1">
        <v>2</v>
      </c>
      <c r="O13543" s="1">
        <v>110682000</v>
      </c>
      <c r="P13543" s="1">
        <v>2</v>
      </c>
      <c r="Q13543" s="5">
        <f t="shared" si="813"/>
        <v>282</v>
      </c>
      <c r="R13543">
        <f t="shared" si="809"/>
        <v>14</v>
      </c>
    </row>
    <row r="13544" spans="1:18" x14ac:dyDescent="0.3">
      <c r="A13544" s="1">
        <v>13542</v>
      </c>
      <c r="B13544">
        <f t="shared" si="814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810"/>
        <v>3450</v>
      </c>
      <c r="I13544" s="1"/>
      <c r="J13544" s="1">
        <v>1</v>
      </c>
      <c r="K13544" s="1">
        <f t="shared" si="811"/>
        <v>27094000</v>
      </c>
      <c r="L13544" s="1">
        <v>1</v>
      </c>
      <c r="M13544" s="1">
        <f t="shared" si="812"/>
        <v>54188000</v>
      </c>
      <c r="N13544" s="1">
        <v>2</v>
      </c>
      <c r="O13544" s="1">
        <v>110690000</v>
      </c>
      <c r="P13544" s="1">
        <v>2</v>
      </c>
      <c r="Q13544" s="5">
        <f t="shared" si="813"/>
        <v>282</v>
      </c>
      <c r="R13544">
        <f t="shared" si="809"/>
        <v>14</v>
      </c>
    </row>
    <row r="13545" spans="1:18" x14ac:dyDescent="0.3">
      <c r="A13545" s="1">
        <v>13543</v>
      </c>
      <c r="B13545">
        <f t="shared" si="814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810"/>
        <v>3450</v>
      </c>
      <c r="I13545" s="1"/>
      <c r="J13545" s="1">
        <v>1</v>
      </c>
      <c r="K13545" s="1">
        <f t="shared" si="811"/>
        <v>27096000</v>
      </c>
      <c r="L13545" s="1">
        <v>1</v>
      </c>
      <c r="M13545" s="1">
        <f t="shared" si="812"/>
        <v>54192000</v>
      </c>
      <c r="N13545" s="1">
        <v>2</v>
      </c>
      <c r="O13545" s="1">
        <v>110698000</v>
      </c>
      <c r="P13545" s="1">
        <v>2</v>
      </c>
      <c r="Q13545" s="5">
        <f t="shared" si="813"/>
        <v>282</v>
      </c>
      <c r="R13545">
        <f t="shared" si="809"/>
        <v>14</v>
      </c>
    </row>
    <row r="13546" spans="1:18" x14ac:dyDescent="0.3">
      <c r="A13546" s="1">
        <v>13544</v>
      </c>
      <c r="B13546">
        <f t="shared" si="814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810"/>
        <v>3450</v>
      </c>
      <c r="I13546" s="1"/>
      <c r="J13546" s="1">
        <v>1</v>
      </c>
      <c r="K13546" s="1">
        <f t="shared" si="811"/>
        <v>27098000</v>
      </c>
      <c r="L13546" s="1">
        <v>1</v>
      </c>
      <c r="M13546" s="1">
        <f t="shared" si="812"/>
        <v>54196000</v>
      </c>
      <c r="N13546" s="1">
        <v>2</v>
      </c>
      <c r="O13546" s="1">
        <v>110706000</v>
      </c>
      <c r="P13546" s="1">
        <v>2</v>
      </c>
      <c r="Q13546" s="5">
        <f t="shared" si="813"/>
        <v>282</v>
      </c>
      <c r="R13546">
        <f t="shared" si="809"/>
        <v>14</v>
      </c>
    </row>
    <row r="13547" spans="1:18" x14ac:dyDescent="0.3">
      <c r="A13547" s="1">
        <v>13545</v>
      </c>
      <c r="B13547">
        <f t="shared" si="814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810"/>
        <v>3450</v>
      </c>
      <c r="I13547" s="1"/>
      <c r="J13547" s="1">
        <v>1</v>
      </c>
      <c r="K13547" s="1">
        <f t="shared" si="811"/>
        <v>27100000</v>
      </c>
      <c r="L13547" s="1">
        <v>1</v>
      </c>
      <c r="M13547" s="1">
        <f t="shared" si="812"/>
        <v>54200000</v>
      </c>
      <c r="N13547" s="1">
        <v>2</v>
      </c>
      <c r="O13547" s="1">
        <v>110714000</v>
      </c>
      <c r="P13547" s="1">
        <v>2</v>
      </c>
      <c r="Q13547" s="5">
        <f t="shared" si="813"/>
        <v>282</v>
      </c>
      <c r="R13547">
        <f t="shared" si="809"/>
        <v>14</v>
      </c>
    </row>
    <row r="13548" spans="1:18" x14ac:dyDescent="0.3">
      <c r="A13548" s="1">
        <v>13546</v>
      </c>
      <c r="B13548">
        <f t="shared" si="814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810"/>
        <v>3450</v>
      </c>
      <c r="I13548" s="1"/>
      <c r="J13548" s="1">
        <v>1</v>
      </c>
      <c r="K13548" s="1">
        <f t="shared" si="811"/>
        <v>27102000</v>
      </c>
      <c r="L13548" s="1">
        <v>1</v>
      </c>
      <c r="M13548" s="1">
        <f t="shared" si="812"/>
        <v>54204000</v>
      </c>
      <c r="N13548" s="1">
        <v>2</v>
      </c>
      <c r="O13548" s="1">
        <v>110722000</v>
      </c>
      <c r="P13548" s="1">
        <v>2</v>
      </c>
      <c r="Q13548" s="5">
        <f t="shared" si="813"/>
        <v>282</v>
      </c>
      <c r="R13548">
        <f t="shared" si="809"/>
        <v>14</v>
      </c>
    </row>
    <row r="13549" spans="1:18" x14ac:dyDescent="0.3">
      <c r="A13549" s="1">
        <v>13547</v>
      </c>
      <c r="B13549">
        <f t="shared" si="814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810"/>
        <v>3450</v>
      </c>
      <c r="I13549" s="1"/>
      <c r="J13549" s="1">
        <v>1</v>
      </c>
      <c r="K13549" s="1">
        <f t="shared" si="811"/>
        <v>27104000</v>
      </c>
      <c r="L13549" s="1">
        <v>1</v>
      </c>
      <c r="M13549" s="1">
        <f t="shared" si="812"/>
        <v>54208000</v>
      </c>
      <c r="N13549" s="1">
        <v>2</v>
      </c>
      <c r="O13549" s="1">
        <v>110730000</v>
      </c>
      <c r="P13549" s="1">
        <v>2</v>
      </c>
      <c r="Q13549" s="5">
        <f t="shared" si="813"/>
        <v>282</v>
      </c>
      <c r="R13549">
        <f t="shared" si="809"/>
        <v>14</v>
      </c>
    </row>
    <row r="13550" spans="1:18" x14ac:dyDescent="0.3">
      <c r="A13550" s="1">
        <v>13548</v>
      </c>
      <c r="B13550">
        <f t="shared" si="814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810"/>
        <v>3450</v>
      </c>
      <c r="I13550" s="1"/>
      <c r="J13550" s="1">
        <v>1</v>
      </c>
      <c r="K13550" s="1">
        <f t="shared" si="811"/>
        <v>27106000</v>
      </c>
      <c r="L13550" s="1">
        <v>1</v>
      </c>
      <c r="M13550" s="1">
        <f t="shared" si="812"/>
        <v>54212000</v>
      </c>
      <c r="N13550" s="1">
        <v>2</v>
      </c>
      <c r="O13550" s="1">
        <v>110738000</v>
      </c>
      <c r="P13550" s="1">
        <v>2</v>
      </c>
      <c r="Q13550" s="5">
        <f t="shared" si="813"/>
        <v>282</v>
      </c>
      <c r="R13550">
        <f t="shared" si="809"/>
        <v>14</v>
      </c>
    </row>
    <row r="13551" spans="1:18" x14ac:dyDescent="0.3">
      <c r="A13551" s="1">
        <v>13549</v>
      </c>
      <c r="B13551">
        <f t="shared" si="814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810"/>
        <v>3450</v>
      </c>
      <c r="I13551" s="1"/>
      <c r="J13551" s="1">
        <v>1</v>
      </c>
      <c r="K13551" s="1">
        <f t="shared" si="811"/>
        <v>27108000</v>
      </c>
      <c r="L13551" s="1">
        <v>1</v>
      </c>
      <c r="M13551" s="1">
        <f t="shared" si="812"/>
        <v>54216000</v>
      </c>
      <c r="N13551" s="1">
        <v>2</v>
      </c>
      <c r="O13551" s="1">
        <v>110746000</v>
      </c>
      <c r="P13551" s="1">
        <v>2</v>
      </c>
      <c r="Q13551" s="5">
        <f t="shared" si="813"/>
        <v>282</v>
      </c>
      <c r="R13551">
        <f t="shared" si="809"/>
        <v>14</v>
      </c>
    </row>
    <row r="13552" spans="1:18" x14ac:dyDescent="0.3">
      <c r="A13552" s="1">
        <v>13550</v>
      </c>
      <c r="B13552">
        <f t="shared" si="814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810"/>
        <v>3450</v>
      </c>
      <c r="I13552" s="1"/>
      <c r="J13552" s="1">
        <v>1</v>
      </c>
      <c r="K13552" s="1">
        <f t="shared" si="811"/>
        <v>27110000</v>
      </c>
      <c r="L13552" s="1">
        <v>1</v>
      </c>
      <c r="M13552" s="1">
        <f t="shared" si="812"/>
        <v>54220000</v>
      </c>
      <c r="N13552" s="1">
        <v>2</v>
      </c>
      <c r="O13552" s="1">
        <v>110754000</v>
      </c>
      <c r="P13552" s="1">
        <v>2</v>
      </c>
      <c r="Q13552" s="5">
        <f t="shared" si="813"/>
        <v>282</v>
      </c>
      <c r="R13552">
        <f t="shared" si="809"/>
        <v>14</v>
      </c>
    </row>
    <row r="13553" spans="1:18" x14ac:dyDescent="0.3">
      <c r="A13553" s="1">
        <v>13551</v>
      </c>
      <c r="B13553">
        <f t="shared" si="814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810"/>
        <v>3460</v>
      </c>
      <c r="I13553" s="1"/>
      <c r="J13553" s="1">
        <v>1</v>
      </c>
      <c r="K13553" s="1">
        <f t="shared" si="811"/>
        <v>27112000</v>
      </c>
      <c r="L13553" s="1">
        <v>1</v>
      </c>
      <c r="M13553" s="1">
        <f t="shared" si="812"/>
        <v>54224000</v>
      </c>
      <c r="N13553" s="1">
        <v>2</v>
      </c>
      <c r="O13553" s="1">
        <v>110762000</v>
      </c>
      <c r="P13553" s="1">
        <v>2</v>
      </c>
      <c r="Q13553" s="5">
        <f t="shared" si="813"/>
        <v>283</v>
      </c>
      <c r="R13553">
        <f t="shared" si="809"/>
        <v>14</v>
      </c>
    </row>
    <row r="13554" spans="1:18" x14ac:dyDescent="0.3">
      <c r="A13554" s="1">
        <v>13552</v>
      </c>
      <c r="B13554">
        <f t="shared" si="814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810"/>
        <v>3460</v>
      </c>
      <c r="I13554" s="1"/>
      <c r="J13554" s="1">
        <v>1</v>
      </c>
      <c r="K13554" s="1">
        <f t="shared" si="811"/>
        <v>27114000</v>
      </c>
      <c r="L13554" s="1">
        <v>1</v>
      </c>
      <c r="M13554" s="1">
        <f t="shared" si="812"/>
        <v>54228000</v>
      </c>
      <c r="N13554" s="1">
        <v>2</v>
      </c>
      <c r="O13554" s="1">
        <v>110770000</v>
      </c>
      <c r="P13554" s="1">
        <v>2</v>
      </c>
      <c r="Q13554" s="5">
        <f t="shared" si="813"/>
        <v>283</v>
      </c>
      <c r="R13554">
        <f t="shared" si="809"/>
        <v>14</v>
      </c>
    </row>
    <row r="13555" spans="1:18" x14ac:dyDescent="0.3">
      <c r="A13555" s="1">
        <v>13553</v>
      </c>
      <c r="B13555">
        <f t="shared" si="814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810"/>
        <v>3460</v>
      </c>
      <c r="I13555" s="1"/>
      <c r="J13555" s="1">
        <v>1</v>
      </c>
      <c r="K13555" s="1">
        <f t="shared" si="811"/>
        <v>27116000</v>
      </c>
      <c r="L13555" s="1">
        <v>1</v>
      </c>
      <c r="M13555" s="1">
        <f t="shared" si="812"/>
        <v>54232000</v>
      </c>
      <c r="N13555" s="1">
        <v>2</v>
      </c>
      <c r="O13555" s="1">
        <v>110778000</v>
      </c>
      <c r="P13555" s="1">
        <v>2</v>
      </c>
      <c r="Q13555" s="5">
        <f t="shared" si="813"/>
        <v>283</v>
      </c>
      <c r="R13555">
        <f t="shared" si="809"/>
        <v>14</v>
      </c>
    </row>
    <row r="13556" spans="1:18" x14ac:dyDescent="0.3">
      <c r="A13556" s="1">
        <v>13554</v>
      </c>
      <c r="B13556">
        <f t="shared" si="814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810"/>
        <v>3460</v>
      </c>
      <c r="I13556" s="1"/>
      <c r="J13556" s="1">
        <v>1</v>
      </c>
      <c r="K13556" s="1">
        <f t="shared" si="811"/>
        <v>27118000</v>
      </c>
      <c r="L13556" s="1">
        <v>1</v>
      </c>
      <c r="M13556" s="1">
        <f t="shared" si="812"/>
        <v>54236000</v>
      </c>
      <c r="N13556" s="1">
        <v>2</v>
      </c>
      <c r="O13556" s="1">
        <v>110786000</v>
      </c>
      <c r="P13556" s="1">
        <v>2</v>
      </c>
      <c r="Q13556" s="5">
        <f t="shared" si="813"/>
        <v>283</v>
      </c>
      <c r="R13556">
        <f t="shared" si="809"/>
        <v>14</v>
      </c>
    </row>
    <row r="13557" spans="1:18" x14ac:dyDescent="0.3">
      <c r="A13557" s="1">
        <v>13555</v>
      </c>
      <c r="B13557">
        <f t="shared" si="814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810"/>
        <v>3460</v>
      </c>
      <c r="I13557" s="1"/>
      <c r="J13557" s="1">
        <v>1</v>
      </c>
      <c r="K13557" s="1">
        <f t="shared" si="811"/>
        <v>27120000</v>
      </c>
      <c r="L13557" s="1">
        <v>1</v>
      </c>
      <c r="M13557" s="1">
        <f t="shared" si="812"/>
        <v>54240000</v>
      </c>
      <c r="N13557" s="1">
        <v>2</v>
      </c>
      <c r="O13557" s="1">
        <v>110794000</v>
      </c>
      <c r="P13557" s="1">
        <v>2</v>
      </c>
      <c r="Q13557" s="5">
        <f t="shared" si="813"/>
        <v>283</v>
      </c>
      <c r="R13557">
        <f t="shared" si="809"/>
        <v>14</v>
      </c>
    </row>
    <row r="13558" spans="1:18" x14ac:dyDescent="0.3">
      <c r="A13558" s="1">
        <v>13556</v>
      </c>
      <c r="B13558">
        <f t="shared" si="814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810"/>
        <v>3460</v>
      </c>
      <c r="I13558" s="1"/>
      <c r="J13558" s="1">
        <v>1</v>
      </c>
      <c r="K13558" s="1">
        <f t="shared" si="811"/>
        <v>27122000</v>
      </c>
      <c r="L13558" s="1">
        <v>1</v>
      </c>
      <c r="M13558" s="1">
        <f t="shared" si="812"/>
        <v>54244000</v>
      </c>
      <c r="N13558" s="1">
        <v>2</v>
      </c>
      <c r="O13558" s="1">
        <v>110802000</v>
      </c>
      <c r="P13558" s="1">
        <v>2</v>
      </c>
      <c r="Q13558" s="5">
        <f t="shared" si="813"/>
        <v>283</v>
      </c>
      <c r="R13558">
        <f t="shared" si="809"/>
        <v>14</v>
      </c>
    </row>
    <row r="13559" spans="1:18" x14ac:dyDescent="0.3">
      <c r="A13559" s="1">
        <v>13557</v>
      </c>
      <c r="B13559">
        <f t="shared" si="814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810"/>
        <v>3460</v>
      </c>
      <c r="I13559" s="1"/>
      <c r="J13559" s="1">
        <v>1</v>
      </c>
      <c r="K13559" s="1">
        <f t="shared" si="811"/>
        <v>27124000</v>
      </c>
      <c r="L13559" s="1">
        <v>1</v>
      </c>
      <c r="M13559" s="1">
        <f t="shared" si="812"/>
        <v>54248000</v>
      </c>
      <c r="N13559" s="1">
        <v>2</v>
      </c>
      <c r="O13559" s="1">
        <v>110810000</v>
      </c>
      <c r="P13559" s="1">
        <v>2</v>
      </c>
      <c r="Q13559" s="5">
        <f t="shared" si="813"/>
        <v>283</v>
      </c>
      <c r="R13559">
        <f t="shared" si="809"/>
        <v>14</v>
      </c>
    </row>
    <row r="13560" spans="1:18" x14ac:dyDescent="0.3">
      <c r="A13560" s="1">
        <v>13558</v>
      </c>
      <c r="B13560">
        <f t="shared" si="814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810"/>
        <v>3460</v>
      </c>
      <c r="I13560" s="1"/>
      <c r="J13560" s="1">
        <v>1</v>
      </c>
      <c r="K13560" s="1">
        <f t="shared" si="811"/>
        <v>27126000</v>
      </c>
      <c r="L13560" s="1">
        <v>1</v>
      </c>
      <c r="M13560" s="1">
        <f t="shared" si="812"/>
        <v>54252000</v>
      </c>
      <c r="N13560" s="1">
        <v>2</v>
      </c>
      <c r="O13560" s="1">
        <v>110818000</v>
      </c>
      <c r="P13560" s="1">
        <v>2</v>
      </c>
      <c r="Q13560" s="5">
        <f t="shared" si="813"/>
        <v>283</v>
      </c>
      <c r="R13560">
        <f t="shared" si="809"/>
        <v>14</v>
      </c>
    </row>
    <row r="13561" spans="1:18" x14ac:dyDescent="0.3">
      <c r="A13561" s="1">
        <v>13559</v>
      </c>
      <c r="B13561">
        <f t="shared" si="814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810"/>
        <v>3460</v>
      </c>
      <c r="I13561" s="1"/>
      <c r="J13561" s="1">
        <v>1</v>
      </c>
      <c r="K13561" s="1">
        <f t="shared" si="811"/>
        <v>27128000</v>
      </c>
      <c r="L13561" s="1">
        <v>1</v>
      </c>
      <c r="M13561" s="1">
        <f t="shared" si="812"/>
        <v>54256000</v>
      </c>
      <c r="N13561" s="1">
        <v>2</v>
      </c>
      <c r="O13561" s="1">
        <v>110826000</v>
      </c>
      <c r="P13561" s="1">
        <v>2</v>
      </c>
      <c r="Q13561" s="5">
        <f t="shared" si="813"/>
        <v>283</v>
      </c>
      <c r="R13561">
        <f t="shared" si="809"/>
        <v>14</v>
      </c>
    </row>
    <row r="13562" spans="1:18" x14ac:dyDescent="0.3">
      <c r="A13562" s="1">
        <v>13560</v>
      </c>
      <c r="B13562">
        <f t="shared" si="814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810"/>
        <v>3460</v>
      </c>
      <c r="I13562" s="1"/>
      <c r="J13562" s="1">
        <v>1</v>
      </c>
      <c r="K13562" s="1">
        <f t="shared" si="811"/>
        <v>27130000</v>
      </c>
      <c r="L13562" s="1">
        <v>1</v>
      </c>
      <c r="M13562" s="1">
        <f t="shared" si="812"/>
        <v>54260000</v>
      </c>
      <c r="N13562" s="1">
        <v>2</v>
      </c>
      <c r="O13562" s="1">
        <v>110834000</v>
      </c>
      <c r="P13562" s="1">
        <v>2</v>
      </c>
      <c r="Q13562" s="5">
        <f t="shared" si="813"/>
        <v>283</v>
      </c>
      <c r="R13562">
        <f t="shared" si="809"/>
        <v>14</v>
      </c>
    </row>
    <row r="13563" spans="1:18" x14ac:dyDescent="0.3">
      <c r="A13563" s="1">
        <v>13561</v>
      </c>
      <c r="B13563">
        <f t="shared" si="814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810"/>
        <v>3460</v>
      </c>
      <c r="I13563" s="1"/>
      <c r="J13563" s="1">
        <v>1</v>
      </c>
      <c r="K13563" s="1">
        <f t="shared" si="811"/>
        <v>27132000</v>
      </c>
      <c r="L13563" s="1">
        <v>1</v>
      </c>
      <c r="M13563" s="1">
        <f t="shared" si="812"/>
        <v>54264000</v>
      </c>
      <c r="N13563" s="1">
        <v>2</v>
      </c>
      <c r="O13563" s="1">
        <v>110842000</v>
      </c>
      <c r="P13563" s="1">
        <v>2</v>
      </c>
      <c r="Q13563" s="5">
        <f t="shared" si="813"/>
        <v>283</v>
      </c>
      <c r="R13563">
        <f t="shared" si="809"/>
        <v>14</v>
      </c>
    </row>
    <row r="13564" spans="1:18" x14ac:dyDescent="0.3">
      <c r="A13564" s="1">
        <v>13562</v>
      </c>
      <c r="B13564">
        <f t="shared" si="814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810"/>
        <v>3460</v>
      </c>
      <c r="I13564" s="1"/>
      <c r="J13564" s="1">
        <v>1</v>
      </c>
      <c r="K13564" s="1">
        <f t="shared" si="811"/>
        <v>27134000</v>
      </c>
      <c r="L13564" s="1">
        <v>1</v>
      </c>
      <c r="M13564" s="1">
        <f t="shared" si="812"/>
        <v>54268000</v>
      </c>
      <c r="N13564" s="1">
        <v>2</v>
      </c>
      <c r="O13564" s="1">
        <v>110850000</v>
      </c>
      <c r="P13564" s="1">
        <v>2</v>
      </c>
      <c r="Q13564" s="5">
        <f t="shared" si="813"/>
        <v>283</v>
      </c>
      <c r="R13564">
        <f t="shared" si="809"/>
        <v>14</v>
      </c>
    </row>
    <row r="13565" spans="1:18" x14ac:dyDescent="0.3">
      <c r="A13565" s="1">
        <v>13563</v>
      </c>
      <c r="B13565">
        <f t="shared" si="814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810"/>
        <v>3460</v>
      </c>
      <c r="I13565" s="1"/>
      <c r="J13565" s="1">
        <v>1</v>
      </c>
      <c r="K13565" s="1">
        <f t="shared" si="811"/>
        <v>27136000</v>
      </c>
      <c r="L13565" s="1">
        <v>1</v>
      </c>
      <c r="M13565" s="1">
        <f t="shared" si="812"/>
        <v>54272000</v>
      </c>
      <c r="N13565" s="1">
        <v>2</v>
      </c>
      <c r="O13565" s="1">
        <v>110858000</v>
      </c>
      <c r="P13565" s="1">
        <v>2</v>
      </c>
      <c r="Q13565" s="5">
        <f t="shared" si="813"/>
        <v>283</v>
      </c>
      <c r="R13565">
        <f t="shared" si="809"/>
        <v>14</v>
      </c>
    </row>
    <row r="13566" spans="1:18" x14ac:dyDescent="0.3">
      <c r="A13566" s="1">
        <v>13564</v>
      </c>
      <c r="B13566">
        <f t="shared" si="814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810"/>
        <v>3460</v>
      </c>
      <c r="I13566" s="1"/>
      <c r="J13566" s="1">
        <v>1</v>
      </c>
      <c r="K13566" s="1">
        <f t="shared" si="811"/>
        <v>27138000</v>
      </c>
      <c r="L13566" s="1">
        <v>1</v>
      </c>
      <c r="M13566" s="1">
        <f t="shared" si="812"/>
        <v>54276000</v>
      </c>
      <c r="N13566" s="1">
        <v>2</v>
      </c>
      <c r="O13566" s="1">
        <v>110866000</v>
      </c>
      <c r="P13566" s="1">
        <v>2</v>
      </c>
      <c r="Q13566" s="5">
        <f t="shared" si="813"/>
        <v>283</v>
      </c>
      <c r="R13566">
        <f t="shared" si="809"/>
        <v>14</v>
      </c>
    </row>
    <row r="13567" spans="1:18" x14ac:dyDescent="0.3">
      <c r="A13567" s="1">
        <v>13565</v>
      </c>
      <c r="B13567">
        <f t="shared" si="814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810"/>
        <v>3460</v>
      </c>
      <c r="I13567" s="1"/>
      <c r="J13567" s="1">
        <v>1</v>
      </c>
      <c r="K13567" s="1">
        <f t="shared" si="811"/>
        <v>27140000</v>
      </c>
      <c r="L13567" s="1">
        <v>1</v>
      </c>
      <c r="M13567" s="1">
        <f t="shared" si="812"/>
        <v>54280000</v>
      </c>
      <c r="N13567" s="1">
        <v>2</v>
      </c>
      <c r="O13567" s="1">
        <v>110874000</v>
      </c>
      <c r="P13567" s="1">
        <v>2</v>
      </c>
      <c r="Q13567" s="5">
        <f t="shared" si="813"/>
        <v>283</v>
      </c>
      <c r="R13567">
        <f t="shared" si="809"/>
        <v>14</v>
      </c>
    </row>
    <row r="13568" spans="1:18" x14ac:dyDescent="0.3">
      <c r="A13568" s="1">
        <v>13566</v>
      </c>
      <c r="B13568">
        <f t="shared" si="814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810"/>
        <v>3460</v>
      </c>
      <c r="I13568" s="1"/>
      <c r="J13568" s="1">
        <v>1</v>
      </c>
      <c r="K13568" s="1">
        <f t="shared" si="811"/>
        <v>27142000</v>
      </c>
      <c r="L13568" s="1">
        <v>1</v>
      </c>
      <c r="M13568" s="1">
        <f t="shared" si="812"/>
        <v>54284000</v>
      </c>
      <c r="N13568" s="1">
        <v>2</v>
      </c>
      <c r="O13568" s="1">
        <v>110882000</v>
      </c>
      <c r="P13568" s="1">
        <v>2</v>
      </c>
      <c r="Q13568" s="5">
        <f t="shared" si="813"/>
        <v>283</v>
      </c>
      <c r="R13568">
        <f t="shared" si="809"/>
        <v>14</v>
      </c>
    </row>
    <row r="13569" spans="1:18" x14ac:dyDescent="0.3">
      <c r="A13569" s="1">
        <v>13567</v>
      </c>
      <c r="B13569">
        <f t="shared" si="814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810"/>
        <v>3460</v>
      </c>
      <c r="I13569" s="1"/>
      <c r="J13569" s="1">
        <v>1</v>
      </c>
      <c r="K13569" s="1">
        <f t="shared" si="811"/>
        <v>27144000</v>
      </c>
      <c r="L13569" s="1">
        <v>1</v>
      </c>
      <c r="M13569" s="1">
        <f t="shared" si="812"/>
        <v>54288000</v>
      </c>
      <c r="N13569" s="1">
        <v>2</v>
      </c>
      <c r="O13569" s="1">
        <v>110890000</v>
      </c>
      <c r="P13569" s="1">
        <v>2</v>
      </c>
      <c r="Q13569" s="5">
        <f t="shared" si="813"/>
        <v>283</v>
      </c>
      <c r="R13569">
        <f t="shared" si="809"/>
        <v>14</v>
      </c>
    </row>
    <row r="13570" spans="1:18" x14ac:dyDescent="0.3">
      <c r="A13570" s="1">
        <v>13568</v>
      </c>
      <c r="B13570">
        <f t="shared" si="814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810"/>
        <v>3460</v>
      </c>
      <c r="I13570" s="1"/>
      <c r="J13570" s="1">
        <v>1</v>
      </c>
      <c r="K13570" s="1">
        <f t="shared" si="811"/>
        <v>27146000</v>
      </c>
      <c r="L13570" s="1">
        <v>1</v>
      </c>
      <c r="M13570" s="1">
        <f t="shared" si="812"/>
        <v>54292000</v>
      </c>
      <c r="N13570" s="1">
        <v>2</v>
      </c>
      <c r="O13570" s="1">
        <v>110898000</v>
      </c>
      <c r="P13570" s="1">
        <v>2</v>
      </c>
      <c r="Q13570" s="5">
        <f t="shared" si="813"/>
        <v>283</v>
      </c>
      <c r="R13570">
        <f t="shared" si="809"/>
        <v>14</v>
      </c>
    </row>
    <row r="13571" spans="1:18" x14ac:dyDescent="0.3">
      <c r="A13571" s="1">
        <v>13569</v>
      </c>
      <c r="B13571">
        <f t="shared" si="814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810"/>
        <v>3460</v>
      </c>
      <c r="I13571" s="1"/>
      <c r="J13571" s="1">
        <v>1</v>
      </c>
      <c r="K13571" s="1">
        <f t="shared" si="811"/>
        <v>27148000</v>
      </c>
      <c r="L13571" s="1">
        <v>1</v>
      </c>
      <c r="M13571" s="1">
        <f t="shared" si="812"/>
        <v>54296000</v>
      </c>
      <c r="N13571" s="1">
        <v>2</v>
      </c>
      <c r="O13571" s="1">
        <v>110906000</v>
      </c>
      <c r="P13571" s="1">
        <v>2</v>
      </c>
      <c r="Q13571" s="5">
        <f t="shared" si="813"/>
        <v>283</v>
      </c>
      <c r="R13571">
        <f t="shared" ref="R13571:R13634" si="815">QUOTIENT(A13571,1000)+1</f>
        <v>14</v>
      </c>
    </row>
    <row r="13572" spans="1:18" x14ac:dyDescent="0.3">
      <c r="A13572" s="1">
        <v>13570</v>
      </c>
      <c r="B13572">
        <f t="shared" si="814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810"/>
        <v>3460</v>
      </c>
      <c r="I13572" s="1"/>
      <c r="J13572" s="1">
        <v>1</v>
      </c>
      <c r="K13572" s="1">
        <f t="shared" si="811"/>
        <v>27150000</v>
      </c>
      <c r="L13572" s="1">
        <v>1</v>
      </c>
      <c r="M13572" s="1">
        <f t="shared" si="812"/>
        <v>54300000</v>
      </c>
      <c r="N13572" s="1">
        <v>2</v>
      </c>
      <c r="O13572" s="1">
        <v>110914000</v>
      </c>
      <c r="P13572" s="1">
        <v>2</v>
      </c>
      <c r="Q13572" s="5">
        <f t="shared" si="813"/>
        <v>283</v>
      </c>
      <c r="R13572">
        <f t="shared" si="815"/>
        <v>14</v>
      </c>
    </row>
    <row r="13573" spans="1:18" x14ac:dyDescent="0.3">
      <c r="A13573" s="1">
        <v>13571</v>
      </c>
      <c r="B13573">
        <f t="shared" si="814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810"/>
        <v>3460</v>
      </c>
      <c r="I13573" s="1"/>
      <c r="J13573" s="1">
        <v>1</v>
      </c>
      <c r="K13573" s="1">
        <f t="shared" si="811"/>
        <v>27152000</v>
      </c>
      <c r="L13573" s="1">
        <v>1</v>
      </c>
      <c r="M13573" s="1">
        <f t="shared" si="812"/>
        <v>54304000</v>
      </c>
      <c r="N13573" s="1">
        <v>2</v>
      </c>
      <c r="O13573" s="1">
        <v>110922000</v>
      </c>
      <c r="P13573" s="1">
        <v>2</v>
      </c>
      <c r="Q13573" s="5">
        <f t="shared" si="813"/>
        <v>283</v>
      </c>
      <c r="R13573">
        <f t="shared" si="815"/>
        <v>14</v>
      </c>
    </row>
    <row r="13574" spans="1:18" x14ac:dyDescent="0.3">
      <c r="A13574" s="1">
        <v>13572</v>
      </c>
      <c r="B13574">
        <f t="shared" si="814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810"/>
        <v>3460</v>
      </c>
      <c r="I13574" s="1"/>
      <c r="J13574" s="1">
        <v>1</v>
      </c>
      <c r="K13574" s="1">
        <f t="shared" si="811"/>
        <v>27154000</v>
      </c>
      <c r="L13574" s="1">
        <v>1</v>
      </c>
      <c r="M13574" s="1">
        <f t="shared" si="812"/>
        <v>54308000</v>
      </c>
      <c r="N13574" s="1">
        <v>2</v>
      </c>
      <c r="O13574" s="1">
        <v>110930000</v>
      </c>
      <c r="P13574" s="1">
        <v>2</v>
      </c>
      <c r="Q13574" s="5">
        <f t="shared" si="813"/>
        <v>283</v>
      </c>
      <c r="R13574">
        <f t="shared" si="815"/>
        <v>14</v>
      </c>
    </row>
    <row r="13575" spans="1:18" x14ac:dyDescent="0.3">
      <c r="A13575" s="1">
        <v>13573</v>
      </c>
      <c r="B13575">
        <f t="shared" si="814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810"/>
        <v>3460</v>
      </c>
      <c r="I13575" s="1"/>
      <c r="J13575" s="1">
        <v>1</v>
      </c>
      <c r="K13575" s="1">
        <f t="shared" si="811"/>
        <v>27156000</v>
      </c>
      <c r="L13575" s="1">
        <v>1</v>
      </c>
      <c r="M13575" s="1">
        <f t="shared" si="812"/>
        <v>54312000</v>
      </c>
      <c r="N13575" s="1">
        <v>2</v>
      </c>
      <c r="O13575" s="1">
        <v>110938000</v>
      </c>
      <c r="P13575" s="1">
        <v>2</v>
      </c>
      <c r="Q13575" s="5">
        <f t="shared" si="813"/>
        <v>283</v>
      </c>
      <c r="R13575">
        <f t="shared" si="815"/>
        <v>14</v>
      </c>
    </row>
    <row r="13576" spans="1:18" x14ac:dyDescent="0.3">
      <c r="A13576" s="1">
        <v>13574</v>
      </c>
      <c r="B13576">
        <f t="shared" si="814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810"/>
        <v>3460</v>
      </c>
      <c r="I13576" s="1"/>
      <c r="J13576" s="1">
        <v>1</v>
      </c>
      <c r="K13576" s="1">
        <f t="shared" si="811"/>
        <v>27158000</v>
      </c>
      <c r="L13576" s="1">
        <v>1</v>
      </c>
      <c r="M13576" s="1">
        <f t="shared" si="812"/>
        <v>54316000</v>
      </c>
      <c r="N13576" s="1">
        <v>2</v>
      </c>
      <c r="O13576" s="1">
        <v>110946000</v>
      </c>
      <c r="P13576" s="1">
        <v>2</v>
      </c>
      <c r="Q13576" s="5">
        <f t="shared" si="813"/>
        <v>283</v>
      </c>
      <c r="R13576">
        <f t="shared" si="815"/>
        <v>14</v>
      </c>
    </row>
    <row r="13577" spans="1:18" x14ac:dyDescent="0.3">
      <c r="A13577" s="1">
        <v>13575</v>
      </c>
      <c r="B13577">
        <f t="shared" si="814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810"/>
        <v>3460</v>
      </c>
      <c r="I13577" s="1"/>
      <c r="J13577" s="1">
        <v>1</v>
      </c>
      <c r="K13577" s="1">
        <f t="shared" si="811"/>
        <v>27160000</v>
      </c>
      <c r="L13577" s="1">
        <v>1</v>
      </c>
      <c r="M13577" s="1">
        <f t="shared" si="812"/>
        <v>54320000</v>
      </c>
      <c r="N13577" s="1">
        <v>2</v>
      </c>
      <c r="O13577" s="1">
        <v>110954000</v>
      </c>
      <c r="P13577" s="1">
        <v>2</v>
      </c>
      <c r="Q13577" s="5">
        <f t="shared" si="813"/>
        <v>283</v>
      </c>
      <c r="R13577">
        <f t="shared" si="815"/>
        <v>14</v>
      </c>
    </row>
    <row r="13578" spans="1:18" x14ac:dyDescent="0.3">
      <c r="A13578" s="1">
        <v>13576</v>
      </c>
      <c r="B13578">
        <f t="shared" si="814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810"/>
        <v>3460</v>
      </c>
      <c r="I13578" s="1"/>
      <c r="J13578" s="1">
        <v>1</v>
      </c>
      <c r="K13578" s="1">
        <f t="shared" si="811"/>
        <v>27162000</v>
      </c>
      <c r="L13578" s="1">
        <v>1</v>
      </c>
      <c r="M13578" s="1">
        <f t="shared" si="812"/>
        <v>54324000</v>
      </c>
      <c r="N13578" s="1">
        <v>2</v>
      </c>
      <c r="O13578" s="1">
        <v>110962000</v>
      </c>
      <c r="P13578" s="1">
        <v>2</v>
      </c>
      <c r="Q13578" s="5">
        <f t="shared" si="813"/>
        <v>283</v>
      </c>
      <c r="R13578">
        <f t="shared" si="815"/>
        <v>14</v>
      </c>
    </row>
    <row r="13579" spans="1:18" x14ac:dyDescent="0.3">
      <c r="A13579" s="1">
        <v>13577</v>
      </c>
      <c r="B13579">
        <f t="shared" si="814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810"/>
        <v>3460</v>
      </c>
      <c r="I13579" s="1"/>
      <c r="J13579" s="1">
        <v>1</v>
      </c>
      <c r="K13579" s="1">
        <f t="shared" si="811"/>
        <v>27164000</v>
      </c>
      <c r="L13579" s="1">
        <v>1</v>
      </c>
      <c r="M13579" s="1">
        <f t="shared" si="812"/>
        <v>54328000</v>
      </c>
      <c r="N13579" s="1">
        <v>2</v>
      </c>
      <c r="O13579" s="1">
        <v>110970000</v>
      </c>
      <c r="P13579" s="1">
        <v>2</v>
      </c>
      <c r="Q13579" s="5">
        <f t="shared" si="813"/>
        <v>283</v>
      </c>
      <c r="R13579">
        <f t="shared" si="815"/>
        <v>14</v>
      </c>
    </row>
    <row r="13580" spans="1:18" x14ac:dyDescent="0.3">
      <c r="A13580" s="1">
        <v>13578</v>
      </c>
      <c r="B13580">
        <f t="shared" si="814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810"/>
        <v>3460</v>
      </c>
      <c r="I13580" s="1"/>
      <c r="J13580" s="1">
        <v>1</v>
      </c>
      <c r="K13580" s="1">
        <f t="shared" si="811"/>
        <v>27166000</v>
      </c>
      <c r="L13580" s="1">
        <v>1</v>
      </c>
      <c r="M13580" s="1">
        <f t="shared" si="812"/>
        <v>54332000</v>
      </c>
      <c r="N13580" s="1">
        <v>2</v>
      </c>
      <c r="O13580" s="1">
        <v>110978000</v>
      </c>
      <c r="P13580" s="1">
        <v>2</v>
      </c>
      <c r="Q13580" s="5">
        <f t="shared" si="813"/>
        <v>283</v>
      </c>
      <c r="R13580">
        <f t="shared" si="815"/>
        <v>14</v>
      </c>
    </row>
    <row r="13581" spans="1:18" x14ac:dyDescent="0.3">
      <c r="A13581" s="1">
        <v>13579</v>
      </c>
      <c r="B13581">
        <f t="shared" si="814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810"/>
        <v>3460</v>
      </c>
      <c r="I13581" s="1"/>
      <c r="J13581" s="1">
        <v>1</v>
      </c>
      <c r="K13581" s="1">
        <f t="shared" si="811"/>
        <v>27168000</v>
      </c>
      <c r="L13581" s="1">
        <v>1</v>
      </c>
      <c r="M13581" s="1">
        <f t="shared" si="812"/>
        <v>54336000</v>
      </c>
      <c r="N13581" s="1">
        <v>2</v>
      </c>
      <c r="O13581" s="1">
        <v>110986000</v>
      </c>
      <c r="P13581" s="1">
        <v>2</v>
      </c>
      <c r="Q13581" s="5">
        <f t="shared" si="813"/>
        <v>283</v>
      </c>
      <c r="R13581">
        <f t="shared" si="815"/>
        <v>14</v>
      </c>
    </row>
    <row r="13582" spans="1:18" x14ac:dyDescent="0.3">
      <c r="A13582" s="1">
        <v>13580</v>
      </c>
      <c r="B13582">
        <f t="shared" si="814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810"/>
        <v>3460</v>
      </c>
      <c r="I13582" s="1"/>
      <c r="J13582" s="1">
        <v>1</v>
      </c>
      <c r="K13582" s="1">
        <f t="shared" si="811"/>
        <v>27170000</v>
      </c>
      <c r="L13582" s="1">
        <v>1</v>
      </c>
      <c r="M13582" s="1">
        <f t="shared" si="812"/>
        <v>54340000</v>
      </c>
      <c r="N13582" s="1">
        <v>2</v>
      </c>
      <c r="O13582" s="1">
        <v>110994000</v>
      </c>
      <c r="P13582" s="1">
        <v>2</v>
      </c>
      <c r="Q13582" s="5">
        <f t="shared" si="813"/>
        <v>283</v>
      </c>
      <c r="R13582">
        <f t="shared" si="815"/>
        <v>14</v>
      </c>
    </row>
    <row r="13583" spans="1:18" x14ac:dyDescent="0.3">
      <c r="A13583" s="1">
        <v>13581</v>
      </c>
      <c r="B13583">
        <f t="shared" si="814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810"/>
        <v>3460</v>
      </c>
      <c r="I13583" s="1"/>
      <c r="J13583" s="1">
        <v>1</v>
      </c>
      <c r="K13583" s="1">
        <f t="shared" si="811"/>
        <v>27172000</v>
      </c>
      <c r="L13583" s="1">
        <v>1</v>
      </c>
      <c r="M13583" s="1">
        <f t="shared" si="812"/>
        <v>54344000</v>
      </c>
      <c r="N13583" s="1">
        <v>2</v>
      </c>
      <c r="O13583" s="1">
        <v>111002000</v>
      </c>
      <c r="P13583" s="1">
        <v>2</v>
      </c>
      <c r="Q13583" s="5">
        <f t="shared" si="813"/>
        <v>283</v>
      </c>
      <c r="R13583">
        <f t="shared" si="815"/>
        <v>14</v>
      </c>
    </row>
    <row r="13584" spans="1:18" x14ac:dyDescent="0.3">
      <c r="A13584" s="1">
        <v>13582</v>
      </c>
      <c r="B13584">
        <f t="shared" si="814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810"/>
        <v>3460</v>
      </c>
      <c r="I13584" s="1"/>
      <c r="J13584" s="1">
        <v>1</v>
      </c>
      <c r="K13584" s="1">
        <f t="shared" si="811"/>
        <v>27174000</v>
      </c>
      <c r="L13584" s="1">
        <v>1</v>
      </c>
      <c r="M13584" s="1">
        <f t="shared" si="812"/>
        <v>54348000</v>
      </c>
      <c r="N13584" s="1">
        <v>2</v>
      </c>
      <c r="O13584" s="1">
        <v>111010000</v>
      </c>
      <c r="P13584" s="1">
        <v>2</v>
      </c>
      <c r="Q13584" s="5">
        <f t="shared" si="813"/>
        <v>283</v>
      </c>
      <c r="R13584">
        <f t="shared" si="815"/>
        <v>14</v>
      </c>
    </row>
    <row r="13585" spans="1:18" x14ac:dyDescent="0.3">
      <c r="A13585" s="1">
        <v>13583</v>
      </c>
      <c r="B13585">
        <f t="shared" si="814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810"/>
        <v>3460</v>
      </c>
      <c r="I13585" s="1"/>
      <c r="J13585" s="1">
        <v>1</v>
      </c>
      <c r="K13585" s="1">
        <f t="shared" si="811"/>
        <v>27176000</v>
      </c>
      <c r="L13585" s="1">
        <v>1</v>
      </c>
      <c r="M13585" s="1">
        <f t="shared" si="812"/>
        <v>54352000</v>
      </c>
      <c r="N13585" s="1">
        <v>2</v>
      </c>
      <c r="O13585" s="1">
        <v>111018000</v>
      </c>
      <c r="P13585" s="1">
        <v>2</v>
      </c>
      <c r="Q13585" s="5">
        <f t="shared" si="813"/>
        <v>283</v>
      </c>
      <c r="R13585">
        <f t="shared" si="815"/>
        <v>14</v>
      </c>
    </row>
    <row r="13586" spans="1:18" x14ac:dyDescent="0.3">
      <c r="A13586" s="1">
        <v>13584</v>
      </c>
      <c r="B13586">
        <f t="shared" si="814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810"/>
        <v>3460</v>
      </c>
      <c r="I13586" s="1"/>
      <c r="J13586" s="1">
        <v>1</v>
      </c>
      <c r="K13586" s="1">
        <f t="shared" si="811"/>
        <v>27178000</v>
      </c>
      <c r="L13586" s="1">
        <v>1</v>
      </c>
      <c r="M13586" s="1">
        <f t="shared" si="812"/>
        <v>54356000</v>
      </c>
      <c r="N13586" s="1">
        <v>2</v>
      </c>
      <c r="O13586" s="1">
        <v>111026000</v>
      </c>
      <c r="P13586" s="1">
        <v>2</v>
      </c>
      <c r="Q13586" s="5">
        <f t="shared" si="813"/>
        <v>283</v>
      </c>
      <c r="R13586">
        <f t="shared" si="815"/>
        <v>14</v>
      </c>
    </row>
    <row r="13587" spans="1:18" x14ac:dyDescent="0.3">
      <c r="A13587" s="1">
        <v>13585</v>
      </c>
      <c r="B13587">
        <f t="shared" si="814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810"/>
        <v>3460</v>
      </c>
      <c r="I13587" s="1"/>
      <c r="J13587" s="1">
        <v>1</v>
      </c>
      <c r="K13587" s="1">
        <f t="shared" si="811"/>
        <v>27180000</v>
      </c>
      <c r="L13587" s="1">
        <v>1</v>
      </c>
      <c r="M13587" s="1">
        <f t="shared" si="812"/>
        <v>54360000</v>
      </c>
      <c r="N13587" s="1">
        <v>2</v>
      </c>
      <c r="O13587" s="1">
        <v>111034000</v>
      </c>
      <c r="P13587" s="1">
        <v>2</v>
      </c>
      <c r="Q13587" s="5">
        <f t="shared" si="813"/>
        <v>283</v>
      </c>
      <c r="R13587">
        <f t="shared" si="815"/>
        <v>14</v>
      </c>
    </row>
    <row r="13588" spans="1:18" x14ac:dyDescent="0.3">
      <c r="A13588" s="1">
        <v>13586</v>
      </c>
      <c r="B13588">
        <f t="shared" si="814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810"/>
        <v>3460</v>
      </c>
      <c r="I13588" s="1"/>
      <c r="J13588" s="1">
        <v>1</v>
      </c>
      <c r="K13588" s="1">
        <f t="shared" si="811"/>
        <v>27182000</v>
      </c>
      <c r="L13588" s="1">
        <v>1</v>
      </c>
      <c r="M13588" s="1">
        <f t="shared" si="812"/>
        <v>54364000</v>
      </c>
      <c r="N13588" s="1">
        <v>2</v>
      </c>
      <c r="O13588" s="1">
        <v>111042000</v>
      </c>
      <c r="P13588" s="1">
        <v>2</v>
      </c>
      <c r="Q13588" s="5">
        <f t="shared" si="813"/>
        <v>283</v>
      </c>
      <c r="R13588">
        <f t="shared" si="815"/>
        <v>14</v>
      </c>
    </row>
    <row r="13589" spans="1:18" x14ac:dyDescent="0.3">
      <c r="A13589" s="1">
        <v>13587</v>
      </c>
      <c r="B13589">
        <f t="shared" si="814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810"/>
        <v>3460</v>
      </c>
      <c r="I13589" s="1"/>
      <c r="J13589" s="1">
        <v>1</v>
      </c>
      <c r="K13589" s="1">
        <f t="shared" si="811"/>
        <v>27184000</v>
      </c>
      <c r="L13589" s="1">
        <v>1</v>
      </c>
      <c r="M13589" s="1">
        <f t="shared" si="812"/>
        <v>54368000</v>
      </c>
      <c r="N13589" s="1">
        <v>2</v>
      </c>
      <c r="O13589" s="1">
        <v>111050000</v>
      </c>
      <c r="P13589" s="1">
        <v>2</v>
      </c>
      <c r="Q13589" s="5">
        <f t="shared" si="813"/>
        <v>283</v>
      </c>
      <c r="R13589">
        <f t="shared" si="815"/>
        <v>14</v>
      </c>
    </row>
    <row r="13590" spans="1:18" x14ac:dyDescent="0.3">
      <c r="A13590" s="1">
        <v>13588</v>
      </c>
      <c r="B13590">
        <f t="shared" si="814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810"/>
        <v>3460</v>
      </c>
      <c r="I13590" s="1"/>
      <c r="J13590" s="1">
        <v>1</v>
      </c>
      <c r="K13590" s="1">
        <f t="shared" si="811"/>
        <v>27186000</v>
      </c>
      <c r="L13590" s="1">
        <v>1</v>
      </c>
      <c r="M13590" s="1">
        <f t="shared" si="812"/>
        <v>54372000</v>
      </c>
      <c r="N13590" s="1">
        <v>2</v>
      </c>
      <c r="O13590" s="1">
        <v>111058000</v>
      </c>
      <c r="P13590" s="1">
        <v>2</v>
      </c>
      <c r="Q13590" s="5">
        <f t="shared" si="813"/>
        <v>283</v>
      </c>
      <c r="R13590">
        <f t="shared" si="815"/>
        <v>14</v>
      </c>
    </row>
    <row r="13591" spans="1:18" x14ac:dyDescent="0.3">
      <c r="A13591" s="1">
        <v>13589</v>
      </c>
      <c r="B13591">
        <f t="shared" si="814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810"/>
        <v>3460</v>
      </c>
      <c r="I13591" s="1"/>
      <c r="J13591" s="1">
        <v>1</v>
      </c>
      <c r="K13591" s="1">
        <f t="shared" si="811"/>
        <v>27188000</v>
      </c>
      <c r="L13591" s="1">
        <v>1</v>
      </c>
      <c r="M13591" s="1">
        <f t="shared" si="812"/>
        <v>54376000</v>
      </c>
      <c r="N13591" s="1">
        <v>2</v>
      </c>
      <c r="O13591" s="1">
        <v>111066000</v>
      </c>
      <c r="P13591" s="1">
        <v>2</v>
      </c>
      <c r="Q13591" s="5">
        <f t="shared" si="813"/>
        <v>283</v>
      </c>
      <c r="R13591">
        <f t="shared" si="815"/>
        <v>14</v>
      </c>
    </row>
    <row r="13592" spans="1:18" x14ac:dyDescent="0.3">
      <c r="A13592" s="1">
        <v>13590</v>
      </c>
      <c r="B13592">
        <f t="shared" si="814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810"/>
        <v>3460</v>
      </c>
      <c r="I13592" s="1"/>
      <c r="J13592" s="1">
        <v>1</v>
      </c>
      <c r="K13592" s="1">
        <f t="shared" si="811"/>
        <v>27190000</v>
      </c>
      <c r="L13592" s="1">
        <v>1</v>
      </c>
      <c r="M13592" s="1">
        <f t="shared" si="812"/>
        <v>54380000</v>
      </c>
      <c r="N13592" s="1">
        <v>2</v>
      </c>
      <c r="O13592" s="1">
        <v>111074000</v>
      </c>
      <c r="P13592" s="1">
        <v>2</v>
      </c>
      <c r="Q13592" s="5">
        <f t="shared" si="813"/>
        <v>283</v>
      </c>
      <c r="R13592">
        <f t="shared" si="815"/>
        <v>14</v>
      </c>
    </row>
    <row r="13593" spans="1:18" x14ac:dyDescent="0.3">
      <c r="A13593" s="1">
        <v>13591</v>
      </c>
      <c r="B13593">
        <f t="shared" si="814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810"/>
        <v>3460</v>
      </c>
      <c r="I13593" s="1"/>
      <c r="J13593" s="1">
        <v>1</v>
      </c>
      <c r="K13593" s="1">
        <f t="shared" si="811"/>
        <v>27192000</v>
      </c>
      <c r="L13593" s="1">
        <v>1</v>
      </c>
      <c r="M13593" s="1">
        <f t="shared" si="812"/>
        <v>54384000</v>
      </c>
      <c r="N13593" s="1">
        <v>2</v>
      </c>
      <c r="O13593" s="1">
        <v>111082000</v>
      </c>
      <c r="P13593" s="1">
        <v>2</v>
      </c>
      <c r="Q13593" s="5">
        <f t="shared" si="813"/>
        <v>283</v>
      </c>
      <c r="R13593">
        <f t="shared" si="815"/>
        <v>14</v>
      </c>
    </row>
    <row r="13594" spans="1:18" x14ac:dyDescent="0.3">
      <c r="A13594" s="1">
        <v>13592</v>
      </c>
      <c r="B13594">
        <f t="shared" si="814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810"/>
        <v>3460</v>
      </c>
      <c r="I13594" s="1"/>
      <c r="J13594" s="1">
        <v>1</v>
      </c>
      <c r="K13594" s="1">
        <f t="shared" si="811"/>
        <v>27194000</v>
      </c>
      <c r="L13594" s="1">
        <v>1</v>
      </c>
      <c r="M13594" s="1">
        <f t="shared" si="812"/>
        <v>54388000</v>
      </c>
      <c r="N13594" s="1">
        <v>2</v>
      </c>
      <c r="O13594" s="1">
        <v>111090000</v>
      </c>
      <c r="P13594" s="1">
        <v>2</v>
      </c>
      <c r="Q13594" s="5">
        <f t="shared" si="813"/>
        <v>283</v>
      </c>
      <c r="R13594">
        <f t="shared" si="815"/>
        <v>14</v>
      </c>
    </row>
    <row r="13595" spans="1:18" x14ac:dyDescent="0.3">
      <c r="A13595" s="1">
        <v>13593</v>
      </c>
      <c r="B13595">
        <f t="shared" si="814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816">ROUNDDOWN(A13594/50*10+750,-1)</f>
        <v>3460</v>
      </c>
      <c r="I13595" s="1"/>
      <c r="J13595" s="1">
        <v>1</v>
      </c>
      <c r="K13595" s="1">
        <f t="shared" ref="K13595:K13602" si="817">10000+A13595*2000</f>
        <v>27196000</v>
      </c>
      <c r="L13595" s="1">
        <v>1</v>
      </c>
      <c r="M13595" s="1">
        <f t="shared" ref="M13595:M13602" si="818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819">ROUNDDOWN(A13594/50+12,0)</f>
        <v>283</v>
      </c>
      <c r="R13595">
        <f t="shared" si="815"/>
        <v>14</v>
      </c>
    </row>
    <row r="13596" spans="1:18" x14ac:dyDescent="0.3">
      <c r="A13596" s="1">
        <v>13594</v>
      </c>
      <c r="B13596">
        <f t="shared" ref="B13596:B13659" si="820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816"/>
        <v>3460</v>
      </c>
      <c r="I13596" s="1"/>
      <c r="J13596" s="1">
        <v>1</v>
      </c>
      <c r="K13596" s="1">
        <f t="shared" si="817"/>
        <v>27198000</v>
      </c>
      <c r="L13596" s="1">
        <v>1</v>
      </c>
      <c r="M13596" s="1">
        <f t="shared" si="818"/>
        <v>54396000</v>
      </c>
      <c r="N13596" s="1">
        <v>2</v>
      </c>
      <c r="O13596" s="1">
        <v>111106000</v>
      </c>
      <c r="P13596" s="1">
        <v>2</v>
      </c>
      <c r="Q13596" s="5">
        <f t="shared" si="819"/>
        <v>283</v>
      </c>
      <c r="R13596">
        <f t="shared" si="815"/>
        <v>14</v>
      </c>
    </row>
    <row r="13597" spans="1:18" x14ac:dyDescent="0.3">
      <c r="A13597" s="1">
        <v>13595</v>
      </c>
      <c r="B13597">
        <f t="shared" si="820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816"/>
        <v>3460</v>
      </c>
      <c r="I13597" s="1"/>
      <c r="J13597" s="1">
        <v>1</v>
      </c>
      <c r="K13597" s="1">
        <f t="shared" si="817"/>
        <v>27200000</v>
      </c>
      <c r="L13597" s="1">
        <v>1</v>
      </c>
      <c r="M13597" s="1">
        <f t="shared" si="818"/>
        <v>54400000</v>
      </c>
      <c r="N13597" s="1">
        <v>2</v>
      </c>
      <c r="O13597" s="1">
        <v>111114000</v>
      </c>
      <c r="P13597" s="1">
        <v>2</v>
      </c>
      <c r="Q13597" s="5">
        <f t="shared" si="819"/>
        <v>283</v>
      </c>
      <c r="R13597">
        <f t="shared" si="815"/>
        <v>14</v>
      </c>
    </row>
    <row r="13598" spans="1:18" x14ac:dyDescent="0.3">
      <c r="A13598" s="1">
        <v>13596</v>
      </c>
      <c r="B13598">
        <f t="shared" si="820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816"/>
        <v>3460</v>
      </c>
      <c r="I13598" s="1"/>
      <c r="J13598" s="1">
        <v>1</v>
      </c>
      <c r="K13598" s="1">
        <f t="shared" si="817"/>
        <v>27202000</v>
      </c>
      <c r="L13598" s="1">
        <v>1</v>
      </c>
      <c r="M13598" s="1">
        <f t="shared" si="818"/>
        <v>54404000</v>
      </c>
      <c r="N13598" s="1">
        <v>2</v>
      </c>
      <c r="O13598" s="1">
        <v>111122000</v>
      </c>
      <c r="P13598" s="1">
        <v>2</v>
      </c>
      <c r="Q13598" s="5">
        <f t="shared" si="819"/>
        <v>283</v>
      </c>
      <c r="R13598">
        <f t="shared" si="815"/>
        <v>14</v>
      </c>
    </row>
    <row r="13599" spans="1:18" x14ac:dyDescent="0.3">
      <c r="A13599" s="1">
        <v>13597</v>
      </c>
      <c r="B13599">
        <f t="shared" si="820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816"/>
        <v>3460</v>
      </c>
      <c r="I13599" s="1"/>
      <c r="J13599" s="1">
        <v>1</v>
      </c>
      <c r="K13599" s="1">
        <f t="shared" si="817"/>
        <v>27204000</v>
      </c>
      <c r="L13599" s="1">
        <v>1</v>
      </c>
      <c r="M13599" s="1">
        <f t="shared" si="818"/>
        <v>54408000</v>
      </c>
      <c r="N13599" s="1">
        <v>2</v>
      </c>
      <c r="O13599" s="1">
        <v>111130000</v>
      </c>
      <c r="P13599" s="1">
        <v>2</v>
      </c>
      <c r="Q13599" s="5">
        <f t="shared" si="819"/>
        <v>283</v>
      </c>
      <c r="R13599">
        <f t="shared" si="815"/>
        <v>14</v>
      </c>
    </row>
    <row r="13600" spans="1:18" x14ac:dyDescent="0.3">
      <c r="A13600" s="1">
        <v>13598</v>
      </c>
      <c r="B13600">
        <f t="shared" si="820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816"/>
        <v>3460</v>
      </c>
      <c r="I13600" s="1"/>
      <c r="J13600" s="1">
        <v>1</v>
      </c>
      <c r="K13600" s="1">
        <f t="shared" si="817"/>
        <v>27206000</v>
      </c>
      <c r="L13600" s="1">
        <v>1</v>
      </c>
      <c r="M13600" s="1">
        <f t="shared" si="818"/>
        <v>54412000</v>
      </c>
      <c r="N13600" s="1">
        <v>2</v>
      </c>
      <c r="O13600" s="1">
        <v>111138000</v>
      </c>
      <c r="P13600" s="1">
        <v>2</v>
      </c>
      <c r="Q13600" s="5">
        <f t="shared" si="819"/>
        <v>283</v>
      </c>
      <c r="R13600">
        <f t="shared" si="815"/>
        <v>14</v>
      </c>
    </row>
    <row r="13601" spans="1:18" x14ac:dyDescent="0.3">
      <c r="A13601" s="1">
        <v>13599</v>
      </c>
      <c r="B13601">
        <f t="shared" si="820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816"/>
        <v>3460</v>
      </c>
      <c r="I13601" s="1"/>
      <c r="J13601" s="1">
        <v>1</v>
      </c>
      <c r="K13601" s="1">
        <f t="shared" si="817"/>
        <v>27208000</v>
      </c>
      <c r="L13601" s="1">
        <v>1</v>
      </c>
      <c r="M13601" s="1">
        <f t="shared" si="818"/>
        <v>54416000</v>
      </c>
      <c r="N13601" s="1">
        <v>2</v>
      </c>
      <c r="O13601" s="1">
        <v>111146000</v>
      </c>
      <c r="P13601" s="1">
        <v>2</v>
      </c>
      <c r="Q13601" s="5">
        <f t="shared" si="819"/>
        <v>283</v>
      </c>
      <c r="R13601">
        <f t="shared" si="815"/>
        <v>14</v>
      </c>
    </row>
    <row r="13602" spans="1:18" x14ac:dyDescent="0.3">
      <c r="A13602" s="1">
        <v>13600</v>
      </c>
      <c r="B13602">
        <f t="shared" si="820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816"/>
        <v>3460</v>
      </c>
      <c r="I13602" s="1"/>
      <c r="J13602" s="1">
        <v>1</v>
      </c>
      <c r="K13602" s="1">
        <f t="shared" si="817"/>
        <v>27210000</v>
      </c>
      <c r="L13602" s="1">
        <v>1</v>
      </c>
      <c r="M13602" s="1">
        <f t="shared" si="818"/>
        <v>54420000</v>
      </c>
      <c r="N13602" s="1">
        <v>2</v>
      </c>
      <c r="O13602" s="1">
        <v>111154000</v>
      </c>
      <c r="P13602" s="1">
        <v>2</v>
      </c>
      <c r="Q13602" s="5">
        <f t="shared" si="819"/>
        <v>283</v>
      </c>
      <c r="R13602">
        <f t="shared" si="815"/>
        <v>14</v>
      </c>
    </row>
    <row r="13603" spans="1:18" x14ac:dyDescent="0.3">
      <c r="A13603" s="1">
        <v>13601</v>
      </c>
      <c r="B13603">
        <f t="shared" si="820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821">ROUNDDOWN(A13602/50*10+750,-1)</f>
        <v>3470</v>
      </c>
      <c r="I13603" s="1"/>
      <c r="J13603" s="1">
        <v>1</v>
      </c>
      <c r="K13603" s="1">
        <f t="shared" ref="K13603:K13666" si="822">10000+A13603*2000</f>
        <v>27212000</v>
      </c>
      <c r="L13603" s="1">
        <v>1</v>
      </c>
      <c r="M13603" s="1">
        <f t="shared" ref="M13603:M13666" si="823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824">ROUNDDOWN(A13602/50+12,0)</f>
        <v>284</v>
      </c>
      <c r="R13603">
        <f t="shared" si="815"/>
        <v>14</v>
      </c>
    </row>
    <row r="13604" spans="1:18" x14ac:dyDescent="0.3">
      <c r="A13604" s="1">
        <v>13602</v>
      </c>
      <c r="B13604">
        <f t="shared" si="820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821"/>
        <v>3470</v>
      </c>
      <c r="I13604" s="1"/>
      <c r="J13604" s="1">
        <v>1</v>
      </c>
      <c r="K13604" s="1">
        <f t="shared" si="822"/>
        <v>27214000</v>
      </c>
      <c r="L13604" s="1">
        <v>1</v>
      </c>
      <c r="M13604" s="1">
        <f t="shared" si="823"/>
        <v>54428000</v>
      </c>
      <c r="N13604" s="1">
        <v>2</v>
      </c>
      <c r="O13604" s="1">
        <v>111170000</v>
      </c>
      <c r="P13604" s="1">
        <v>2</v>
      </c>
      <c r="Q13604" s="5">
        <f t="shared" si="824"/>
        <v>284</v>
      </c>
      <c r="R13604">
        <f t="shared" si="815"/>
        <v>14</v>
      </c>
    </row>
    <row r="13605" spans="1:18" x14ac:dyDescent="0.3">
      <c r="A13605" s="1">
        <v>13603</v>
      </c>
      <c r="B13605">
        <f t="shared" si="820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821"/>
        <v>3470</v>
      </c>
      <c r="I13605" s="1"/>
      <c r="J13605" s="1">
        <v>1</v>
      </c>
      <c r="K13605" s="1">
        <f t="shared" si="822"/>
        <v>27216000</v>
      </c>
      <c r="L13605" s="1">
        <v>1</v>
      </c>
      <c r="M13605" s="1">
        <f t="shared" si="823"/>
        <v>54432000</v>
      </c>
      <c r="N13605" s="1">
        <v>2</v>
      </c>
      <c r="O13605" s="1">
        <v>111178000</v>
      </c>
      <c r="P13605" s="1">
        <v>2</v>
      </c>
      <c r="Q13605" s="5">
        <f t="shared" si="824"/>
        <v>284</v>
      </c>
      <c r="R13605">
        <f t="shared" si="815"/>
        <v>14</v>
      </c>
    </row>
    <row r="13606" spans="1:18" x14ac:dyDescent="0.3">
      <c r="A13606" s="1">
        <v>13604</v>
      </c>
      <c r="B13606">
        <f t="shared" si="820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821"/>
        <v>3470</v>
      </c>
      <c r="I13606" s="1"/>
      <c r="J13606" s="1">
        <v>1</v>
      </c>
      <c r="K13606" s="1">
        <f t="shared" si="822"/>
        <v>27218000</v>
      </c>
      <c r="L13606" s="1">
        <v>1</v>
      </c>
      <c r="M13606" s="1">
        <f t="shared" si="823"/>
        <v>54436000</v>
      </c>
      <c r="N13606" s="1">
        <v>2</v>
      </c>
      <c r="O13606" s="1">
        <v>111186000</v>
      </c>
      <c r="P13606" s="1">
        <v>2</v>
      </c>
      <c r="Q13606" s="5">
        <f t="shared" si="824"/>
        <v>284</v>
      </c>
      <c r="R13606">
        <f t="shared" si="815"/>
        <v>14</v>
      </c>
    </row>
    <row r="13607" spans="1:18" x14ac:dyDescent="0.3">
      <c r="A13607" s="1">
        <v>13605</v>
      </c>
      <c r="B13607">
        <f t="shared" si="820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821"/>
        <v>3470</v>
      </c>
      <c r="I13607" s="1"/>
      <c r="J13607" s="1">
        <v>1</v>
      </c>
      <c r="K13607" s="1">
        <f t="shared" si="822"/>
        <v>27220000</v>
      </c>
      <c r="L13607" s="1">
        <v>1</v>
      </c>
      <c r="M13607" s="1">
        <f t="shared" si="823"/>
        <v>54440000</v>
      </c>
      <c r="N13607" s="1">
        <v>2</v>
      </c>
      <c r="O13607" s="1">
        <v>111194000</v>
      </c>
      <c r="P13607" s="1">
        <v>2</v>
      </c>
      <c r="Q13607" s="5">
        <f t="shared" si="824"/>
        <v>284</v>
      </c>
      <c r="R13607">
        <f t="shared" si="815"/>
        <v>14</v>
      </c>
    </row>
    <row r="13608" spans="1:18" x14ac:dyDescent="0.3">
      <c r="A13608" s="1">
        <v>13606</v>
      </c>
      <c r="B13608">
        <f t="shared" si="820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821"/>
        <v>3470</v>
      </c>
      <c r="I13608" s="1"/>
      <c r="J13608" s="1">
        <v>1</v>
      </c>
      <c r="K13608" s="1">
        <f t="shared" si="822"/>
        <v>27222000</v>
      </c>
      <c r="L13608" s="1">
        <v>1</v>
      </c>
      <c r="M13608" s="1">
        <f t="shared" si="823"/>
        <v>54444000</v>
      </c>
      <c r="N13608" s="1">
        <v>2</v>
      </c>
      <c r="O13608" s="1">
        <v>111202000</v>
      </c>
      <c r="P13608" s="1">
        <v>2</v>
      </c>
      <c r="Q13608" s="5">
        <f t="shared" si="824"/>
        <v>284</v>
      </c>
      <c r="R13608">
        <f t="shared" si="815"/>
        <v>14</v>
      </c>
    </row>
    <row r="13609" spans="1:18" x14ac:dyDescent="0.3">
      <c r="A13609" s="1">
        <v>13607</v>
      </c>
      <c r="B13609">
        <f t="shared" si="820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821"/>
        <v>3470</v>
      </c>
      <c r="I13609" s="1"/>
      <c r="J13609" s="1">
        <v>1</v>
      </c>
      <c r="K13609" s="1">
        <f t="shared" si="822"/>
        <v>27224000</v>
      </c>
      <c r="L13609" s="1">
        <v>1</v>
      </c>
      <c r="M13609" s="1">
        <f t="shared" si="823"/>
        <v>54448000</v>
      </c>
      <c r="N13609" s="1">
        <v>2</v>
      </c>
      <c r="O13609" s="1">
        <v>111210000</v>
      </c>
      <c r="P13609" s="1">
        <v>2</v>
      </c>
      <c r="Q13609" s="5">
        <f t="shared" si="824"/>
        <v>284</v>
      </c>
      <c r="R13609">
        <f t="shared" si="815"/>
        <v>14</v>
      </c>
    </row>
    <row r="13610" spans="1:18" x14ac:dyDescent="0.3">
      <c r="A13610" s="1">
        <v>13608</v>
      </c>
      <c r="B13610">
        <f t="shared" si="820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821"/>
        <v>3470</v>
      </c>
      <c r="I13610" s="1"/>
      <c r="J13610" s="1">
        <v>1</v>
      </c>
      <c r="K13610" s="1">
        <f t="shared" si="822"/>
        <v>27226000</v>
      </c>
      <c r="L13610" s="1">
        <v>1</v>
      </c>
      <c r="M13610" s="1">
        <f t="shared" si="823"/>
        <v>54452000</v>
      </c>
      <c r="N13610" s="1">
        <v>2</v>
      </c>
      <c r="O13610" s="1">
        <v>111218000</v>
      </c>
      <c r="P13610" s="1">
        <v>2</v>
      </c>
      <c r="Q13610" s="5">
        <f t="shared" si="824"/>
        <v>284</v>
      </c>
      <c r="R13610">
        <f t="shared" si="815"/>
        <v>14</v>
      </c>
    </row>
    <row r="13611" spans="1:18" x14ac:dyDescent="0.3">
      <c r="A13611" s="1">
        <v>13609</v>
      </c>
      <c r="B13611">
        <f t="shared" si="820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821"/>
        <v>3470</v>
      </c>
      <c r="I13611" s="1"/>
      <c r="J13611" s="1">
        <v>1</v>
      </c>
      <c r="K13611" s="1">
        <f t="shared" si="822"/>
        <v>27228000</v>
      </c>
      <c r="L13611" s="1">
        <v>1</v>
      </c>
      <c r="M13611" s="1">
        <f t="shared" si="823"/>
        <v>54456000</v>
      </c>
      <c r="N13611" s="1">
        <v>2</v>
      </c>
      <c r="O13611" s="1">
        <v>111226000</v>
      </c>
      <c r="P13611" s="1">
        <v>2</v>
      </c>
      <c r="Q13611" s="5">
        <f t="shared" si="824"/>
        <v>284</v>
      </c>
      <c r="R13611">
        <f t="shared" si="815"/>
        <v>14</v>
      </c>
    </row>
    <row r="13612" spans="1:18" x14ac:dyDescent="0.3">
      <c r="A13612" s="1">
        <v>13610</v>
      </c>
      <c r="B13612">
        <f t="shared" si="820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821"/>
        <v>3470</v>
      </c>
      <c r="I13612" s="1"/>
      <c r="J13612" s="1">
        <v>1</v>
      </c>
      <c r="K13612" s="1">
        <f t="shared" si="822"/>
        <v>27230000</v>
      </c>
      <c r="L13612" s="1">
        <v>1</v>
      </c>
      <c r="M13612" s="1">
        <f t="shared" si="823"/>
        <v>54460000</v>
      </c>
      <c r="N13612" s="1">
        <v>2</v>
      </c>
      <c r="O13612" s="1">
        <v>111234000</v>
      </c>
      <c r="P13612" s="1">
        <v>2</v>
      </c>
      <c r="Q13612" s="5">
        <f t="shared" si="824"/>
        <v>284</v>
      </c>
      <c r="R13612">
        <f t="shared" si="815"/>
        <v>14</v>
      </c>
    </row>
    <row r="13613" spans="1:18" x14ac:dyDescent="0.3">
      <c r="A13613" s="1">
        <v>13611</v>
      </c>
      <c r="B13613">
        <f t="shared" si="820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821"/>
        <v>3470</v>
      </c>
      <c r="I13613" s="1"/>
      <c r="J13613" s="1">
        <v>1</v>
      </c>
      <c r="K13613" s="1">
        <f t="shared" si="822"/>
        <v>27232000</v>
      </c>
      <c r="L13613" s="1">
        <v>1</v>
      </c>
      <c r="M13613" s="1">
        <f t="shared" si="823"/>
        <v>54464000</v>
      </c>
      <c r="N13613" s="1">
        <v>2</v>
      </c>
      <c r="O13613" s="1">
        <v>111242000</v>
      </c>
      <c r="P13613" s="1">
        <v>2</v>
      </c>
      <c r="Q13613" s="5">
        <f t="shared" si="824"/>
        <v>284</v>
      </c>
      <c r="R13613">
        <f t="shared" si="815"/>
        <v>14</v>
      </c>
    </row>
    <row r="13614" spans="1:18" x14ac:dyDescent="0.3">
      <c r="A13614" s="1">
        <v>13612</v>
      </c>
      <c r="B13614">
        <f t="shared" si="820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821"/>
        <v>3470</v>
      </c>
      <c r="I13614" s="1"/>
      <c r="J13614" s="1">
        <v>1</v>
      </c>
      <c r="K13614" s="1">
        <f t="shared" si="822"/>
        <v>27234000</v>
      </c>
      <c r="L13614" s="1">
        <v>1</v>
      </c>
      <c r="M13614" s="1">
        <f t="shared" si="823"/>
        <v>54468000</v>
      </c>
      <c r="N13614" s="1">
        <v>2</v>
      </c>
      <c r="O13614" s="1">
        <v>111250000</v>
      </c>
      <c r="P13614" s="1">
        <v>2</v>
      </c>
      <c r="Q13614" s="5">
        <f t="shared" si="824"/>
        <v>284</v>
      </c>
      <c r="R13614">
        <f t="shared" si="815"/>
        <v>14</v>
      </c>
    </row>
    <row r="13615" spans="1:18" x14ac:dyDescent="0.3">
      <c r="A13615" s="1">
        <v>13613</v>
      </c>
      <c r="B13615">
        <f t="shared" si="820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821"/>
        <v>3470</v>
      </c>
      <c r="I13615" s="1"/>
      <c r="J13615" s="1">
        <v>1</v>
      </c>
      <c r="K13615" s="1">
        <f t="shared" si="822"/>
        <v>27236000</v>
      </c>
      <c r="L13615" s="1">
        <v>1</v>
      </c>
      <c r="M13615" s="1">
        <f t="shared" si="823"/>
        <v>54472000</v>
      </c>
      <c r="N13615" s="1">
        <v>2</v>
      </c>
      <c r="O13615" s="1">
        <v>111258000</v>
      </c>
      <c r="P13615" s="1">
        <v>2</v>
      </c>
      <c r="Q13615" s="5">
        <f t="shared" si="824"/>
        <v>284</v>
      </c>
      <c r="R13615">
        <f t="shared" si="815"/>
        <v>14</v>
      </c>
    </row>
    <row r="13616" spans="1:18" x14ac:dyDescent="0.3">
      <c r="A13616" s="1">
        <v>13614</v>
      </c>
      <c r="B13616">
        <f t="shared" si="820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821"/>
        <v>3470</v>
      </c>
      <c r="I13616" s="1"/>
      <c r="J13616" s="1">
        <v>1</v>
      </c>
      <c r="K13616" s="1">
        <f t="shared" si="822"/>
        <v>27238000</v>
      </c>
      <c r="L13616" s="1">
        <v>1</v>
      </c>
      <c r="M13616" s="1">
        <f t="shared" si="823"/>
        <v>54476000</v>
      </c>
      <c r="N13616" s="1">
        <v>2</v>
      </c>
      <c r="O13616" s="1">
        <v>111266000</v>
      </c>
      <c r="P13616" s="1">
        <v>2</v>
      </c>
      <c r="Q13616" s="5">
        <f t="shared" si="824"/>
        <v>284</v>
      </c>
      <c r="R13616">
        <f t="shared" si="815"/>
        <v>14</v>
      </c>
    </row>
    <row r="13617" spans="1:18" x14ac:dyDescent="0.3">
      <c r="A13617" s="1">
        <v>13615</v>
      </c>
      <c r="B13617">
        <f t="shared" si="820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821"/>
        <v>3470</v>
      </c>
      <c r="I13617" s="1"/>
      <c r="J13617" s="1">
        <v>1</v>
      </c>
      <c r="K13617" s="1">
        <f t="shared" si="822"/>
        <v>27240000</v>
      </c>
      <c r="L13617" s="1">
        <v>1</v>
      </c>
      <c r="M13617" s="1">
        <f t="shared" si="823"/>
        <v>54480000</v>
      </c>
      <c r="N13617" s="1">
        <v>2</v>
      </c>
      <c r="O13617" s="1">
        <v>111274000</v>
      </c>
      <c r="P13617" s="1">
        <v>2</v>
      </c>
      <c r="Q13617" s="5">
        <f t="shared" si="824"/>
        <v>284</v>
      </c>
      <c r="R13617">
        <f t="shared" si="815"/>
        <v>14</v>
      </c>
    </row>
    <row r="13618" spans="1:18" x14ac:dyDescent="0.3">
      <c r="A13618" s="1">
        <v>13616</v>
      </c>
      <c r="B13618">
        <f t="shared" si="820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821"/>
        <v>3470</v>
      </c>
      <c r="I13618" s="1"/>
      <c r="J13618" s="1">
        <v>1</v>
      </c>
      <c r="K13618" s="1">
        <f t="shared" si="822"/>
        <v>27242000</v>
      </c>
      <c r="L13618" s="1">
        <v>1</v>
      </c>
      <c r="M13618" s="1">
        <f t="shared" si="823"/>
        <v>54484000</v>
      </c>
      <c r="N13618" s="1">
        <v>2</v>
      </c>
      <c r="O13618" s="1">
        <v>111282000</v>
      </c>
      <c r="P13618" s="1">
        <v>2</v>
      </c>
      <c r="Q13618" s="5">
        <f t="shared" si="824"/>
        <v>284</v>
      </c>
      <c r="R13618">
        <f t="shared" si="815"/>
        <v>14</v>
      </c>
    </row>
    <row r="13619" spans="1:18" x14ac:dyDescent="0.3">
      <c r="A13619" s="1">
        <v>13617</v>
      </c>
      <c r="B13619">
        <f t="shared" si="820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821"/>
        <v>3470</v>
      </c>
      <c r="I13619" s="1"/>
      <c r="J13619" s="1">
        <v>1</v>
      </c>
      <c r="K13619" s="1">
        <f t="shared" si="822"/>
        <v>27244000</v>
      </c>
      <c r="L13619" s="1">
        <v>1</v>
      </c>
      <c r="M13619" s="1">
        <f t="shared" si="823"/>
        <v>54488000</v>
      </c>
      <c r="N13619" s="1">
        <v>2</v>
      </c>
      <c r="O13619" s="1">
        <v>111290000</v>
      </c>
      <c r="P13619" s="1">
        <v>2</v>
      </c>
      <c r="Q13619" s="5">
        <f t="shared" si="824"/>
        <v>284</v>
      </c>
      <c r="R13619">
        <f t="shared" si="815"/>
        <v>14</v>
      </c>
    </row>
    <row r="13620" spans="1:18" x14ac:dyDescent="0.3">
      <c r="A13620" s="1">
        <v>13618</v>
      </c>
      <c r="B13620">
        <f t="shared" si="820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821"/>
        <v>3470</v>
      </c>
      <c r="I13620" s="1"/>
      <c r="J13620" s="1">
        <v>1</v>
      </c>
      <c r="K13620" s="1">
        <f t="shared" si="822"/>
        <v>27246000</v>
      </c>
      <c r="L13620" s="1">
        <v>1</v>
      </c>
      <c r="M13620" s="1">
        <f t="shared" si="823"/>
        <v>54492000</v>
      </c>
      <c r="N13620" s="1">
        <v>2</v>
      </c>
      <c r="O13620" s="1">
        <v>111298000</v>
      </c>
      <c r="P13620" s="1">
        <v>2</v>
      </c>
      <c r="Q13620" s="5">
        <f t="shared" si="824"/>
        <v>284</v>
      </c>
      <c r="R13620">
        <f t="shared" si="815"/>
        <v>14</v>
      </c>
    </row>
    <row r="13621" spans="1:18" x14ac:dyDescent="0.3">
      <c r="A13621" s="1">
        <v>13619</v>
      </c>
      <c r="B13621">
        <f t="shared" si="820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821"/>
        <v>3470</v>
      </c>
      <c r="I13621" s="1"/>
      <c r="J13621" s="1">
        <v>1</v>
      </c>
      <c r="K13621" s="1">
        <f t="shared" si="822"/>
        <v>27248000</v>
      </c>
      <c r="L13621" s="1">
        <v>1</v>
      </c>
      <c r="M13621" s="1">
        <f t="shared" si="823"/>
        <v>54496000</v>
      </c>
      <c r="N13621" s="1">
        <v>2</v>
      </c>
      <c r="O13621" s="1">
        <v>111306000</v>
      </c>
      <c r="P13621" s="1">
        <v>2</v>
      </c>
      <c r="Q13621" s="5">
        <f t="shared" si="824"/>
        <v>284</v>
      </c>
      <c r="R13621">
        <f t="shared" si="815"/>
        <v>14</v>
      </c>
    </row>
    <row r="13622" spans="1:18" x14ac:dyDescent="0.3">
      <c r="A13622" s="1">
        <v>13620</v>
      </c>
      <c r="B13622">
        <f t="shared" si="820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821"/>
        <v>3470</v>
      </c>
      <c r="I13622" s="1"/>
      <c r="J13622" s="1">
        <v>1</v>
      </c>
      <c r="K13622" s="1">
        <f t="shared" si="822"/>
        <v>27250000</v>
      </c>
      <c r="L13622" s="1">
        <v>1</v>
      </c>
      <c r="M13622" s="1">
        <f t="shared" si="823"/>
        <v>54500000</v>
      </c>
      <c r="N13622" s="1">
        <v>2</v>
      </c>
      <c r="O13622" s="1">
        <v>111314000</v>
      </c>
      <c r="P13622" s="1">
        <v>2</v>
      </c>
      <c r="Q13622" s="5">
        <f t="shared" si="824"/>
        <v>284</v>
      </c>
      <c r="R13622">
        <f t="shared" si="815"/>
        <v>14</v>
      </c>
    </row>
    <row r="13623" spans="1:18" x14ac:dyDescent="0.3">
      <c r="A13623" s="1">
        <v>13621</v>
      </c>
      <c r="B13623">
        <f t="shared" si="820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821"/>
        <v>3470</v>
      </c>
      <c r="I13623" s="1"/>
      <c r="J13623" s="1">
        <v>1</v>
      </c>
      <c r="K13623" s="1">
        <f t="shared" si="822"/>
        <v>27252000</v>
      </c>
      <c r="L13623" s="1">
        <v>1</v>
      </c>
      <c r="M13623" s="1">
        <f t="shared" si="823"/>
        <v>54504000</v>
      </c>
      <c r="N13623" s="1">
        <v>2</v>
      </c>
      <c r="O13623" s="1">
        <v>111322000</v>
      </c>
      <c r="P13623" s="1">
        <v>2</v>
      </c>
      <c r="Q13623" s="5">
        <f t="shared" si="824"/>
        <v>284</v>
      </c>
      <c r="R13623">
        <f t="shared" si="815"/>
        <v>14</v>
      </c>
    </row>
    <row r="13624" spans="1:18" x14ac:dyDescent="0.3">
      <c r="A13624" s="1">
        <v>13622</v>
      </c>
      <c r="B13624">
        <f t="shared" si="820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821"/>
        <v>3470</v>
      </c>
      <c r="I13624" s="1"/>
      <c r="J13624" s="1">
        <v>1</v>
      </c>
      <c r="K13624" s="1">
        <f t="shared" si="822"/>
        <v>27254000</v>
      </c>
      <c r="L13624" s="1">
        <v>1</v>
      </c>
      <c r="M13624" s="1">
        <f t="shared" si="823"/>
        <v>54508000</v>
      </c>
      <c r="N13624" s="1">
        <v>2</v>
      </c>
      <c r="O13624" s="1">
        <v>111330000</v>
      </c>
      <c r="P13624" s="1">
        <v>2</v>
      </c>
      <c r="Q13624" s="5">
        <f t="shared" si="824"/>
        <v>284</v>
      </c>
      <c r="R13624">
        <f t="shared" si="815"/>
        <v>14</v>
      </c>
    </row>
    <row r="13625" spans="1:18" x14ac:dyDescent="0.3">
      <c r="A13625" s="1">
        <v>13623</v>
      </c>
      <c r="B13625">
        <f t="shared" si="820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821"/>
        <v>3470</v>
      </c>
      <c r="I13625" s="1"/>
      <c r="J13625" s="1">
        <v>1</v>
      </c>
      <c r="K13625" s="1">
        <f t="shared" si="822"/>
        <v>27256000</v>
      </c>
      <c r="L13625" s="1">
        <v>1</v>
      </c>
      <c r="M13625" s="1">
        <f t="shared" si="823"/>
        <v>54512000</v>
      </c>
      <c r="N13625" s="1">
        <v>2</v>
      </c>
      <c r="O13625" s="1">
        <v>111338000</v>
      </c>
      <c r="P13625" s="1">
        <v>2</v>
      </c>
      <c r="Q13625" s="5">
        <f t="shared" si="824"/>
        <v>284</v>
      </c>
      <c r="R13625">
        <f t="shared" si="815"/>
        <v>14</v>
      </c>
    </row>
    <row r="13626" spans="1:18" x14ac:dyDescent="0.3">
      <c r="A13626" s="1">
        <v>13624</v>
      </c>
      <c r="B13626">
        <f t="shared" si="820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821"/>
        <v>3470</v>
      </c>
      <c r="I13626" s="1"/>
      <c r="J13626" s="1">
        <v>1</v>
      </c>
      <c r="K13626" s="1">
        <f t="shared" si="822"/>
        <v>27258000</v>
      </c>
      <c r="L13626" s="1">
        <v>1</v>
      </c>
      <c r="M13626" s="1">
        <f t="shared" si="823"/>
        <v>54516000</v>
      </c>
      <c r="N13626" s="1">
        <v>2</v>
      </c>
      <c r="O13626" s="1">
        <v>111346000</v>
      </c>
      <c r="P13626" s="1">
        <v>2</v>
      </c>
      <c r="Q13626" s="5">
        <f t="shared" si="824"/>
        <v>284</v>
      </c>
      <c r="R13626">
        <f t="shared" si="815"/>
        <v>14</v>
      </c>
    </row>
    <row r="13627" spans="1:18" x14ac:dyDescent="0.3">
      <c r="A13627" s="1">
        <v>13625</v>
      </c>
      <c r="B13627">
        <f t="shared" si="820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821"/>
        <v>3470</v>
      </c>
      <c r="I13627" s="1"/>
      <c r="J13627" s="1">
        <v>1</v>
      </c>
      <c r="K13627" s="1">
        <f t="shared" si="822"/>
        <v>27260000</v>
      </c>
      <c r="L13627" s="1">
        <v>1</v>
      </c>
      <c r="M13627" s="1">
        <f t="shared" si="823"/>
        <v>54520000</v>
      </c>
      <c r="N13627" s="1">
        <v>2</v>
      </c>
      <c r="O13627" s="1">
        <v>111354000</v>
      </c>
      <c r="P13627" s="1">
        <v>2</v>
      </c>
      <c r="Q13627" s="5">
        <f t="shared" si="824"/>
        <v>284</v>
      </c>
      <c r="R13627">
        <f t="shared" si="815"/>
        <v>14</v>
      </c>
    </row>
    <row r="13628" spans="1:18" x14ac:dyDescent="0.3">
      <c r="A13628" s="1">
        <v>13626</v>
      </c>
      <c r="B13628">
        <f t="shared" si="820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821"/>
        <v>3470</v>
      </c>
      <c r="I13628" s="1"/>
      <c r="J13628" s="1">
        <v>1</v>
      </c>
      <c r="K13628" s="1">
        <f t="shared" si="822"/>
        <v>27262000</v>
      </c>
      <c r="L13628" s="1">
        <v>1</v>
      </c>
      <c r="M13628" s="1">
        <f t="shared" si="823"/>
        <v>54524000</v>
      </c>
      <c r="N13628" s="1">
        <v>2</v>
      </c>
      <c r="O13628" s="1">
        <v>111362000</v>
      </c>
      <c r="P13628" s="1">
        <v>2</v>
      </c>
      <c r="Q13628" s="5">
        <f t="shared" si="824"/>
        <v>284</v>
      </c>
      <c r="R13628">
        <f t="shared" si="815"/>
        <v>14</v>
      </c>
    </row>
    <row r="13629" spans="1:18" x14ac:dyDescent="0.3">
      <c r="A13629" s="1">
        <v>13627</v>
      </c>
      <c r="B13629">
        <f t="shared" si="820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821"/>
        <v>3470</v>
      </c>
      <c r="I13629" s="1"/>
      <c r="J13629" s="1">
        <v>1</v>
      </c>
      <c r="K13629" s="1">
        <f t="shared" si="822"/>
        <v>27264000</v>
      </c>
      <c r="L13629" s="1">
        <v>1</v>
      </c>
      <c r="M13629" s="1">
        <f t="shared" si="823"/>
        <v>54528000</v>
      </c>
      <c r="N13629" s="1">
        <v>2</v>
      </c>
      <c r="O13629" s="1">
        <v>111370000</v>
      </c>
      <c r="P13629" s="1">
        <v>2</v>
      </c>
      <c r="Q13629" s="5">
        <f t="shared" si="824"/>
        <v>284</v>
      </c>
      <c r="R13629">
        <f t="shared" si="815"/>
        <v>14</v>
      </c>
    </row>
    <row r="13630" spans="1:18" x14ac:dyDescent="0.3">
      <c r="A13630" s="1">
        <v>13628</v>
      </c>
      <c r="B13630">
        <f t="shared" si="820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821"/>
        <v>3470</v>
      </c>
      <c r="I13630" s="1"/>
      <c r="J13630" s="1">
        <v>1</v>
      </c>
      <c r="K13630" s="1">
        <f t="shared" si="822"/>
        <v>27266000</v>
      </c>
      <c r="L13630" s="1">
        <v>1</v>
      </c>
      <c r="M13630" s="1">
        <f t="shared" si="823"/>
        <v>54532000</v>
      </c>
      <c r="N13630" s="1">
        <v>2</v>
      </c>
      <c r="O13630" s="1">
        <v>111378000</v>
      </c>
      <c r="P13630" s="1">
        <v>2</v>
      </c>
      <c r="Q13630" s="5">
        <f t="shared" si="824"/>
        <v>284</v>
      </c>
      <c r="R13630">
        <f t="shared" si="815"/>
        <v>14</v>
      </c>
    </row>
    <row r="13631" spans="1:18" x14ac:dyDescent="0.3">
      <c r="A13631" s="1">
        <v>13629</v>
      </c>
      <c r="B13631">
        <f t="shared" si="820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821"/>
        <v>3470</v>
      </c>
      <c r="I13631" s="1"/>
      <c r="J13631" s="1">
        <v>1</v>
      </c>
      <c r="K13631" s="1">
        <f t="shared" si="822"/>
        <v>27268000</v>
      </c>
      <c r="L13631" s="1">
        <v>1</v>
      </c>
      <c r="M13631" s="1">
        <f t="shared" si="823"/>
        <v>54536000</v>
      </c>
      <c r="N13631" s="1">
        <v>2</v>
      </c>
      <c r="O13631" s="1">
        <v>111386000</v>
      </c>
      <c r="P13631" s="1">
        <v>2</v>
      </c>
      <c r="Q13631" s="5">
        <f t="shared" si="824"/>
        <v>284</v>
      </c>
      <c r="R13631">
        <f t="shared" si="815"/>
        <v>14</v>
      </c>
    </row>
    <row r="13632" spans="1:18" x14ac:dyDescent="0.3">
      <c r="A13632" s="1">
        <v>13630</v>
      </c>
      <c r="B13632">
        <f t="shared" si="820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821"/>
        <v>3470</v>
      </c>
      <c r="I13632" s="1"/>
      <c r="J13632" s="1">
        <v>1</v>
      </c>
      <c r="K13632" s="1">
        <f t="shared" si="822"/>
        <v>27270000</v>
      </c>
      <c r="L13632" s="1">
        <v>1</v>
      </c>
      <c r="M13632" s="1">
        <f t="shared" si="823"/>
        <v>54540000</v>
      </c>
      <c r="N13632" s="1">
        <v>2</v>
      </c>
      <c r="O13632" s="1">
        <v>111394000</v>
      </c>
      <c r="P13632" s="1">
        <v>2</v>
      </c>
      <c r="Q13632" s="5">
        <f t="shared" si="824"/>
        <v>284</v>
      </c>
      <c r="R13632">
        <f t="shared" si="815"/>
        <v>14</v>
      </c>
    </row>
    <row r="13633" spans="1:18" x14ac:dyDescent="0.3">
      <c r="A13633" s="1">
        <v>13631</v>
      </c>
      <c r="B13633">
        <f t="shared" si="820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821"/>
        <v>3470</v>
      </c>
      <c r="I13633" s="1"/>
      <c r="J13633" s="1">
        <v>1</v>
      </c>
      <c r="K13633" s="1">
        <f t="shared" si="822"/>
        <v>27272000</v>
      </c>
      <c r="L13633" s="1">
        <v>1</v>
      </c>
      <c r="M13633" s="1">
        <f t="shared" si="823"/>
        <v>54544000</v>
      </c>
      <c r="N13633" s="1">
        <v>2</v>
      </c>
      <c r="O13633" s="1">
        <v>111402000</v>
      </c>
      <c r="P13633" s="1">
        <v>2</v>
      </c>
      <c r="Q13633" s="5">
        <f t="shared" si="824"/>
        <v>284</v>
      </c>
      <c r="R13633">
        <f t="shared" si="815"/>
        <v>14</v>
      </c>
    </row>
    <row r="13634" spans="1:18" x14ac:dyDescent="0.3">
      <c r="A13634" s="1">
        <v>13632</v>
      </c>
      <c r="B13634">
        <f t="shared" si="820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821"/>
        <v>3470</v>
      </c>
      <c r="I13634" s="1"/>
      <c r="J13634" s="1">
        <v>1</v>
      </c>
      <c r="K13634" s="1">
        <f t="shared" si="822"/>
        <v>27274000</v>
      </c>
      <c r="L13634" s="1">
        <v>1</v>
      </c>
      <c r="M13634" s="1">
        <f t="shared" si="823"/>
        <v>54548000</v>
      </c>
      <c r="N13634" s="1">
        <v>2</v>
      </c>
      <c r="O13634" s="1">
        <v>111410000</v>
      </c>
      <c r="P13634" s="1">
        <v>2</v>
      </c>
      <c r="Q13634" s="5">
        <f t="shared" si="824"/>
        <v>284</v>
      </c>
      <c r="R13634">
        <f t="shared" si="815"/>
        <v>14</v>
      </c>
    </row>
    <row r="13635" spans="1:18" x14ac:dyDescent="0.3">
      <c r="A13635" s="1">
        <v>13633</v>
      </c>
      <c r="B13635">
        <f t="shared" si="820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821"/>
        <v>3470</v>
      </c>
      <c r="I13635" s="1"/>
      <c r="J13635" s="1">
        <v>1</v>
      </c>
      <c r="K13635" s="1">
        <f t="shared" si="822"/>
        <v>27276000</v>
      </c>
      <c r="L13635" s="1">
        <v>1</v>
      </c>
      <c r="M13635" s="1">
        <f t="shared" si="823"/>
        <v>54552000</v>
      </c>
      <c r="N13635" s="1">
        <v>2</v>
      </c>
      <c r="O13635" s="1">
        <v>111418000</v>
      </c>
      <c r="P13635" s="1">
        <v>2</v>
      </c>
      <c r="Q13635" s="5">
        <f t="shared" si="824"/>
        <v>284</v>
      </c>
      <c r="R13635">
        <f t="shared" ref="R13635:R13698" si="825">QUOTIENT(A13635,1000)+1</f>
        <v>14</v>
      </c>
    </row>
    <row r="13636" spans="1:18" x14ac:dyDescent="0.3">
      <c r="A13636" s="1">
        <v>13634</v>
      </c>
      <c r="B13636">
        <f t="shared" si="820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821"/>
        <v>3470</v>
      </c>
      <c r="I13636" s="1"/>
      <c r="J13636" s="1">
        <v>1</v>
      </c>
      <c r="K13636" s="1">
        <f t="shared" si="822"/>
        <v>27278000</v>
      </c>
      <c r="L13636" s="1">
        <v>1</v>
      </c>
      <c r="M13636" s="1">
        <f t="shared" si="823"/>
        <v>54556000</v>
      </c>
      <c r="N13636" s="1">
        <v>2</v>
      </c>
      <c r="O13636" s="1">
        <v>111426000</v>
      </c>
      <c r="P13636" s="1">
        <v>2</v>
      </c>
      <c r="Q13636" s="5">
        <f t="shared" si="824"/>
        <v>284</v>
      </c>
      <c r="R13636">
        <f t="shared" si="825"/>
        <v>14</v>
      </c>
    </row>
    <row r="13637" spans="1:18" x14ac:dyDescent="0.3">
      <c r="A13637" s="1">
        <v>13635</v>
      </c>
      <c r="B13637">
        <f t="shared" si="820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821"/>
        <v>3470</v>
      </c>
      <c r="I13637" s="1"/>
      <c r="J13637" s="1">
        <v>1</v>
      </c>
      <c r="K13637" s="1">
        <f t="shared" si="822"/>
        <v>27280000</v>
      </c>
      <c r="L13637" s="1">
        <v>1</v>
      </c>
      <c r="M13637" s="1">
        <f t="shared" si="823"/>
        <v>54560000</v>
      </c>
      <c r="N13637" s="1">
        <v>2</v>
      </c>
      <c r="O13637" s="1">
        <v>111434000</v>
      </c>
      <c r="P13637" s="1">
        <v>2</v>
      </c>
      <c r="Q13637" s="5">
        <f t="shared" si="824"/>
        <v>284</v>
      </c>
      <c r="R13637">
        <f t="shared" si="825"/>
        <v>14</v>
      </c>
    </row>
    <row r="13638" spans="1:18" x14ac:dyDescent="0.3">
      <c r="A13638" s="1">
        <v>13636</v>
      </c>
      <c r="B13638">
        <f t="shared" si="820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821"/>
        <v>3470</v>
      </c>
      <c r="I13638" s="1"/>
      <c r="J13638" s="1">
        <v>1</v>
      </c>
      <c r="K13638" s="1">
        <f t="shared" si="822"/>
        <v>27282000</v>
      </c>
      <c r="L13638" s="1">
        <v>1</v>
      </c>
      <c r="M13638" s="1">
        <f t="shared" si="823"/>
        <v>54564000</v>
      </c>
      <c r="N13638" s="1">
        <v>2</v>
      </c>
      <c r="O13638" s="1">
        <v>111442000</v>
      </c>
      <c r="P13638" s="1">
        <v>2</v>
      </c>
      <c r="Q13638" s="5">
        <f t="shared" si="824"/>
        <v>284</v>
      </c>
      <c r="R13638">
        <f t="shared" si="825"/>
        <v>14</v>
      </c>
    </row>
    <row r="13639" spans="1:18" x14ac:dyDescent="0.3">
      <c r="A13639" s="1">
        <v>13637</v>
      </c>
      <c r="B13639">
        <f t="shared" si="820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821"/>
        <v>3470</v>
      </c>
      <c r="I13639" s="1"/>
      <c r="J13639" s="1">
        <v>1</v>
      </c>
      <c r="K13639" s="1">
        <f t="shared" si="822"/>
        <v>27284000</v>
      </c>
      <c r="L13639" s="1">
        <v>1</v>
      </c>
      <c r="M13639" s="1">
        <f t="shared" si="823"/>
        <v>54568000</v>
      </c>
      <c r="N13639" s="1">
        <v>2</v>
      </c>
      <c r="O13639" s="1">
        <v>111450000</v>
      </c>
      <c r="P13639" s="1">
        <v>2</v>
      </c>
      <c r="Q13639" s="5">
        <f t="shared" si="824"/>
        <v>284</v>
      </c>
      <c r="R13639">
        <f t="shared" si="825"/>
        <v>14</v>
      </c>
    </row>
    <row r="13640" spans="1:18" x14ac:dyDescent="0.3">
      <c r="A13640" s="1">
        <v>13638</v>
      </c>
      <c r="B13640">
        <f t="shared" si="820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821"/>
        <v>3470</v>
      </c>
      <c r="I13640" s="1"/>
      <c r="J13640" s="1">
        <v>1</v>
      </c>
      <c r="K13640" s="1">
        <f t="shared" si="822"/>
        <v>27286000</v>
      </c>
      <c r="L13640" s="1">
        <v>1</v>
      </c>
      <c r="M13640" s="1">
        <f t="shared" si="823"/>
        <v>54572000</v>
      </c>
      <c r="N13640" s="1">
        <v>2</v>
      </c>
      <c r="O13640" s="1">
        <v>111458000</v>
      </c>
      <c r="P13640" s="1">
        <v>2</v>
      </c>
      <c r="Q13640" s="5">
        <f t="shared" si="824"/>
        <v>284</v>
      </c>
      <c r="R13640">
        <f t="shared" si="825"/>
        <v>14</v>
      </c>
    </row>
    <row r="13641" spans="1:18" x14ac:dyDescent="0.3">
      <c r="A13641" s="1">
        <v>13639</v>
      </c>
      <c r="B13641">
        <f t="shared" si="820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821"/>
        <v>3470</v>
      </c>
      <c r="I13641" s="1"/>
      <c r="J13641" s="1">
        <v>1</v>
      </c>
      <c r="K13641" s="1">
        <f t="shared" si="822"/>
        <v>27288000</v>
      </c>
      <c r="L13641" s="1">
        <v>1</v>
      </c>
      <c r="M13641" s="1">
        <f t="shared" si="823"/>
        <v>54576000</v>
      </c>
      <c r="N13641" s="1">
        <v>2</v>
      </c>
      <c r="O13641" s="1">
        <v>111466000</v>
      </c>
      <c r="P13641" s="1">
        <v>2</v>
      </c>
      <c r="Q13641" s="5">
        <f t="shared" si="824"/>
        <v>284</v>
      </c>
      <c r="R13641">
        <f t="shared" si="825"/>
        <v>14</v>
      </c>
    </row>
    <row r="13642" spans="1:18" x14ac:dyDescent="0.3">
      <c r="A13642" s="1">
        <v>13640</v>
      </c>
      <c r="B13642">
        <f t="shared" si="820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821"/>
        <v>3470</v>
      </c>
      <c r="I13642" s="1"/>
      <c r="J13642" s="1">
        <v>1</v>
      </c>
      <c r="K13642" s="1">
        <f t="shared" si="822"/>
        <v>27290000</v>
      </c>
      <c r="L13642" s="1">
        <v>1</v>
      </c>
      <c r="M13642" s="1">
        <f t="shared" si="823"/>
        <v>54580000</v>
      </c>
      <c r="N13642" s="1">
        <v>2</v>
      </c>
      <c r="O13642" s="1">
        <v>111474000</v>
      </c>
      <c r="P13642" s="1">
        <v>2</v>
      </c>
      <c r="Q13642" s="5">
        <f t="shared" si="824"/>
        <v>284</v>
      </c>
      <c r="R13642">
        <f t="shared" si="825"/>
        <v>14</v>
      </c>
    </row>
    <row r="13643" spans="1:18" x14ac:dyDescent="0.3">
      <c r="A13643" s="1">
        <v>13641</v>
      </c>
      <c r="B13643">
        <f t="shared" si="820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821"/>
        <v>3470</v>
      </c>
      <c r="I13643" s="1"/>
      <c r="J13643" s="1">
        <v>1</v>
      </c>
      <c r="K13643" s="1">
        <f t="shared" si="822"/>
        <v>27292000</v>
      </c>
      <c r="L13643" s="1">
        <v>1</v>
      </c>
      <c r="M13643" s="1">
        <f t="shared" si="823"/>
        <v>54584000</v>
      </c>
      <c r="N13643" s="1">
        <v>2</v>
      </c>
      <c r="O13643" s="1">
        <v>111482000</v>
      </c>
      <c r="P13643" s="1">
        <v>2</v>
      </c>
      <c r="Q13643" s="5">
        <f t="shared" si="824"/>
        <v>284</v>
      </c>
      <c r="R13643">
        <f t="shared" si="825"/>
        <v>14</v>
      </c>
    </row>
    <row r="13644" spans="1:18" x14ac:dyDescent="0.3">
      <c r="A13644" s="1">
        <v>13642</v>
      </c>
      <c r="B13644">
        <f t="shared" si="820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821"/>
        <v>3470</v>
      </c>
      <c r="I13644" s="1"/>
      <c r="J13644" s="1">
        <v>1</v>
      </c>
      <c r="K13644" s="1">
        <f t="shared" si="822"/>
        <v>27294000</v>
      </c>
      <c r="L13644" s="1">
        <v>1</v>
      </c>
      <c r="M13644" s="1">
        <f t="shared" si="823"/>
        <v>54588000</v>
      </c>
      <c r="N13644" s="1">
        <v>2</v>
      </c>
      <c r="O13644" s="1">
        <v>111490000</v>
      </c>
      <c r="P13644" s="1">
        <v>2</v>
      </c>
      <c r="Q13644" s="5">
        <f t="shared" si="824"/>
        <v>284</v>
      </c>
      <c r="R13644">
        <f t="shared" si="825"/>
        <v>14</v>
      </c>
    </row>
    <row r="13645" spans="1:18" x14ac:dyDescent="0.3">
      <c r="A13645" s="1">
        <v>13643</v>
      </c>
      <c r="B13645">
        <f t="shared" si="820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821"/>
        <v>3470</v>
      </c>
      <c r="I13645" s="1"/>
      <c r="J13645" s="1">
        <v>1</v>
      </c>
      <c r="K13645" s="1">
        <f t="shared" si="822"/>
        <v>27296000</v>
      </c>
      <c r="L13645" s="1">
        <v>1</v>
      </c>
      <c r="M13645" s="1">
        <f t="shared" si="823"/>
        <v>54592000</v>
      </c>
      <c r="N13645" s="1">
        <v>2</v>
      </c>
      <c r="O13645" s="1">
        <v>111498000</v>
      </c>
      <c r="P13645" s="1">
        <v>2</v>
      </c>
      <c r="Q13645" s="5">
        <f t="shared" si="824"/>
        <v>284</v>
      </c>
      <c r="R13645">
        <f t="shared" si="825"/>
        <v>14</v>
      </c>
    </row>
    <row r="13646" spans="1:18" x14ac:dyDescent="0.3">
      <c r="A13646" s="1">
        <v>13644</v>
      </c>
      <c r="B13646">
        <f t="shared" si="820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821"/>
        <v>3470</v>
      </c>
      <c r="I13646" s="1"/>
      <c r="J13646" s="1">
        <v>1</v>
      </c>
      <c r="K13646" s="1">
        <f t="shared" si="822"/>
        <v>27298000</v>
      </c>
      <c r="L13646" s="1">
        <v>1</v>
      </c>
      <c r="M13646" s="1">
        <f t="shared" si="823"/>
        <v>54596000</v>
      </c>
      <c r="N13646" s="1">
        <v>2</v>
      </c>
      <c r="O13646" s="1">
        <v>111506000</v>
      </c>
      <c r="P13646" s="1">
        <v>2</v>
      </c>
      <c r="Q13646" s="5">
        <f t="shared" si="824"/>
        <v>284</v>
      </c>
      <c r="R13646">
        <f t="shared" si="825"/>
        <v>14</v>
      </c>
    </row>
    <row r="13647" spans="1:18" x14ac:dyDescent="0.3">
      <c r="A13647" s="1">
        <v>13645</v>
      </c>
      <c r="B13647">
        <f t="shared" si="820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821"/>
        <v>3470</v>
      </c>
      <c r="I13647" s="1"/>
      <c r="J13647" s="1">
        <v>1</v>
      </c>
      <c r="K13647" s="1">
        <f t="shared" si="822"/>
        <v>27300000</v>
      </c>
      <c r="L13647" s="1">
        <v>1</v>
      </c>
      <c r="M13647" s="1">
        <f t="shared" si="823"/>
        <v>54600000</v>
      </c>
      <c r="N13647" s="1">
        <v>2</v>
      </c>
      <c r="O13647" s="1">
        <v>111514000</v>
      </c>
      <c r="P13647" s="1">
        <v>2</v>
      </c>
      <c r="Q13647" s="5">
        <f t="shared" si="824"/>
        <v>284</v>
      </c>
      <c r="R13647">
        <f t="shared" si="825"/>
        <v>14</v>
      </c>
    </row>
    <row r="13648" spans="1:18" x14ac:dyDescent="0.3">
      <c r="A13648" s="1">
        <v>13646</v>
      </c>
      <c r="B13648">
        <f t="shared" si="820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821"/>
        <v>3470</v>
      </c>
      <c r="I13648" s="1"/>
      <c r="J13648" s="1">
        <v>1</v>
      </c>
      <c r="K13648" s="1">
        <f t="shared" si="822"/>
        <v>27302000</v>
      </c>
      <c r="L13648" s="1">
        <v>1</v>
      </c>
      <c r="M13648" s="1">
        <f t="shared" si="823"/>
        <v>54604000</v>
      </c>
      <c r="N13648" s="1">
        <v>2</v>
      </c>
      <c r="O13648" s="1">
        <v>111522000</v>
      </c>
      <c r="P13648" s="1">
        <v>2</v>
      </c>
      <c r="Q13648" s="5">
        <f t="shared" si="824"/>
        <v>284</v>
      </c>
      <c r="R13648">
        <f t="shared" si="825"/>
        <v>14</v>
      </c>
    </row>
    <row r="13649" spans="1:18" x14ac:dyDescent="0.3">
      <c r="A13649" s="1">
        <v>13647</v>
      </c>
      <c r="B13649">
        <f t="shared" si="820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821"/>
        <v>3470</v>
      </c>
      <c r="I13649" s="1"/>
      <c r="J13649" s="1">
        <v>1</v>
      </c>
      <c r="K13649" s="1">
        <f t="shared" si="822"/>
        <v>27304000</v>
      </c>
      <c r="L13649" s="1">
        <v>1</v>
      </c>
      <c r="M13649" s="1">
        <f t="shared" si="823"/>
        <v>54608000</v>
      </c>
      <c r="N13649" s="1">
        <v>2</v>
      </c>
      <c r="O13649" s="1">
        <v>111530000</v>
      </c>
      <c r="P13649" s="1">
        <v>2</v>
      </c>
      <c r="Q13649" s="5">
        <f t="shared" si="824"/>
        <v>284</v>
      </c>
      <c r="R13649">
        <f t="shared" si="825"/>
        <v>14</v>
      </c>
    </row>
    <row r="13650" spans="1:18" x14ac:dyDescent="0.3">
      <c r="A13650" s="1">
        <v>13648</v>
      </c>
      <c r="B13650">
        <f t="shared" si="820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821"/>
        <v>3470</v>
      </c>
      <c r="I13650" s="1"/>
      <c r="J13650" s="1">
        <v>1</v>
      </c>
      <c r="K13650" s="1">
        <f t="shared" si="822"/>
        <v>27306000</v>
      </c>
      <c r="L13650" s="1">
        <v>1</v>
      </c>
      <c r="M13650" s="1">
        <f t="shared" si="823"/>
        <v>54612000</v>
      </c>
      <c r="N13650" s="1">
        <v>2</v>
      </c>
      <c r="O13650" s="1">
        <v>111538000</v>
      </c>
      <c r="P13650" s="1">
        <v>2</v>
      </c>
      <c r="Q13650" s="5">
        <f t="shared" si="824"/>
        <v>284</v>
      </c>
      <c r="R13650">
        <f t="shared" si="825"/>
        <v>14</v>
      </c>
    </row>
    <row r="13651" spans="1:18" x14ac:dyDescent="0.3">
      <c r="A13651" s="1">
        <v>13649</v>
      </c>
      <c r="B13651">
        <f t="shared" si="820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821"/>
        <v>3470</v>
      </c>
      <c r="I13651" s="1"/>
      <c r="J13651" s="1">
        <v>1</v>
      </c>
      <c r="K13651" s="1">
        <f t="shared" si="822"/>
        <v>27308000</v>
      </c>
      <c r="L13651" s="1">
        <v>1</v>
      </c>
      <c r="M13651" s="1">
        <f t="shared" si="823"/>
        <v>54616000</v>
      </c>
      <c r="N13651" s="1">
        <v>2</v>
      </c>
      <c r="O13651" s="1">
        <v>111546000</v>
      </c>
      <c r="P13651" s="1">
        <v>2</v>
      </c>
      <c r="Q13651" s="5">
        <f t="shared" si="824"/>
        <v>284</v>
      </c>
      <c r="R13651">
        <f t="shared" si="825"/>
        <v>14</v>
      </c>
    </row>
    <row r="13652" spans="1:18" x14ac:dyDescent="0.3">
      <c r="A13652" s="1">
        <v>13650</v>
      </c>
      <c r="B13652">
        <f t="shared" si="820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821"/>
        <v>3470</v>
      </c>
      <c r="I13652" s="1"/>
      <c r="J13652" s="1">
        <v>1</v>
      </c>
      <c r="K13652" s="1">
        <f t="shared" si="822"/>
        <v>27310000</v>
      </c>
      <c r="L13652" s="1">
        <v>1</v>
      </c>
      <c r="M13652" s="1">
        <f t="shared" si="823"/>
        <v>54620000</v>
      </c>
      <c r="N13652" s="1">
        <v>2</v>
      </c>
      <c r="O13652" s="1">
        <v>111554000</v>
      </c>
      <c r="P13652" s="1">
        <v>2</v>
      </c>
      <c r="Q13652" s="5">
        <f t="shared" si="824"/>
        <v>284</v>
      </c>
      <c r="R13652">
        <f t="shared" si="825"/>
        <v>14</v>
      </c>
    </row>
    <row r="13653" spans="1:18" x14ac:dyDescent="0.3">
      <c r="A13653" s="1">
        <v>13651</v>
      </c>
      <c r="B13653">
        <f t="shared" si="820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821"/>
        <v>3480</v>
      </c>
      <c r="I13653" s="1"/>
      <c r="J13653" s="1">
        <v>1</v>
      </c>
      <c r="K13653" s="1">
        <f t="shared" si="822"/>
        <v>27312000</v>
      </c>
      <c r="L13653" s="1">
        <v>1</v>
      </c>
      <c r="M13653" s="1">
        <f t="shared" si="823"/>
        <v>54624000</v>
      </c>
      <c r="N13653" s="1">
        <v>2</v>
      </c>
      <c r="O13653" s="1">
        <v>111562000</v>
      </c>
      <c r="P13653" s="1">
        <v>2</v>
      </c>
      <c r="Q13653" s="5">
        <f t="shared" si="824"/>
        <v>285</v>
      </c>
      <c r="R13653">
        <f t="shared" si="825"/>
        <v>14</v>
      </c>
    </row>
    <row r="13654" spans="1:18" x14ac:dyDescent="0.3">
      <c r="A13654" s="1">
        <v>13652</v>
      </c>
      <c r="B13654">
        <f t="shared" si="820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821"/>
        <v>3480</v>
      </c>
      <c r="I13654" s="1"/>
      <c r="J13654" s="1">
        <v>1</v>
      </c>
      <c r="K13654" s="1">
        <f t="shared" si="822"/>
        <v>27314000</v>
      </c>
      <c r="L13654" s="1">
        <v>1</v>
      </c>
      <c r="M13654" s="1">
        <f t="shared" si="823"/>
        <v>54628000</v>
      </c>
      <c r="N13654" s="1">
        <v>2</v>
      </c>
      <c r="O13654" s="1">
        <v>111570000</v>
      </c>
      <c r="P13654" s="1">
        <v>2</v>
      </c>
      <c r="Q13654" s="5">
        <f t="shared" si="824"/>
        <v>285</v>
      </c>
      <c r="R13654">
        <f t="shared" si="825"/>
        <v>14</v>
      </c>
    </row>
    <row r="13655" spans="1:18" x14ac:dyDescent="0.3">
      <c r="A13655" s="1">
        <v>13653</v>
      </c>
      <c r="B13655">
        <f t="shared" si="820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821"/>
        <v>3480</v>
      </c>
      <c r="I13655" s="1"/>
      <c r="J13655" s="1">
        <v>1</v>
      </c>
      <c r="K13655" s="1">
        <f t="shared" si="822"/>
        <v>27316000</v>
      </c>
      <c r="L13655" s="1">
        <v>1</v>
      </c>
      <c r="M13655" s="1">
        <f t="shared" si="823"/>
        <v>54632000</v>
      </c>
      <c r="N13655" s="1">
        <v>2</v>
      </c>
      <c r="O13655" s="1">
        <v>111578000</v>
      </c>
      <c r="P13655" s="1">
        <v>2</v>
      </c>
      <c r="Q13655" s="5">
        <f t="shared" si="824"/>
        <v>285</v>
      </c>
      <c r="R13655">
        <f t="shared" si="825"/>
        <v>14</v>
      </c>
    </row>
    <row r="13656" spans="1:18" x14ac:dyDescent="0.3">
      <c r="A13656" s="1">
        <v>13654</v>
      </c>
      <c r="B13656">
        <f t="shared" si="820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821"/>
        <v>3480</v>
      </c>
      <c r="I13656" s="1"/>
      <c r="J13656" s="1">
        <v>1</v>
      </c>
      <c r="K13656" s="1">
        <f t="shared" si="822"/>
        <v>27318000</v>
      </c>
      <c r="L13656" s="1">
        <v>1</v>
      </c>
      <c r="M13656" s="1">
        <f t="shared" si="823"/>
        <v>54636000</v>
      </c>
      <c r="N13656" s="1">
        <v>2</v>
      </c>
      <c r="O13656" s="1">
        <v>111586000</v>
      </c>
      <c r="P13656" s="1">
        <v>2</v>
      </c>
      <c r="Q13656" s="5">
        <f t="shared" si="824"/>
        <v>285</v>
      </c>
      <c r="R13656">
        <f t="shared" si="825"/>
        <v>14</v>
      </c>
    </row>
    <row r="13657" spans="1:18" x14ac:dyDescent="0.3">
      <c r="A13657" s="1">
        <v>13655</v>
      </c>
      <c r="B13657">
        <f t="shared" si="820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821"/>
        <v>3480</v>
      </c>
      <c r="I13657" s="1"/>
      <c r="J13657" s="1">
        <v>1</v>
      </c>
      <c r="K13657" s="1">
        <f t="shared" si="822"/>
        <v>27320000</v>
      </c>
      <c r="L13657" s="1">
        <v>1</v>
      </c>
      <c r="M13657" s="1">
        <f t="shared" si="823"/>
        <v>54640000</v>
      </c>
      <c r="N13657" s="1">
        <v>2</v>
      </c>
      <c r="O13657" s="1">
        <v>111594000</v>
      </c>
      <c r="P13657" s="1">
        <v>2</v>
      </c>
      <c r="Q13657" s="5">
        <f t="shared" si="824"/>
        <v>285</v>
      </c>
      <c r="R13657">
        <f t="shared" si="825"/>
        <v>14</v>
      </c>
    </row>
    <row r="13658" spans="1:18" x14ac:dyDescent="0.3">
      <c r="A13658" s="1">
        <v>13656</v>
      </c>
      <c r="B13658">
        <f t="shared" si="820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821"/>
        <v>3480</v>
      </c>
      <c r="I13658" s="1"/>
      <c r="J13658" s="1">
        <v>1</v>
      </c>
      <c r="K13658" s="1">
        <f t="shared" si="822"/>
        <v>27322000</v>
      </c>
      <c r="L13658" s="1">
        <v>1</v>
      </c>
      <c r="M13658" s="1">
        <f t="shared" si="823"/>
        <v>54644000</v>
      </c>
      <c r="N13658" s="1">
        <v>2</v>
      </c>
      <c r="O13658" s="1">
        <v>111602000</v>
      </c>
      <c r="P13658" s="1">
        <v>2</v>
      </c>
      <c r="Q13658" s="5">
        <f t="shared" si="824"/>
        <v>285</v>
      </c>
      <c r="R13658">
        <f t="shared" si="825"/>
        <v>14</v>
      </c>
    </row>
    <row r="13659" spans="1:18" x14ac:dyDescent="0.3">
      <c r="A13659" s="1">
        <v>13657</v>
      </c>
      <c r="B13659">
        <f t="shared" si="820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821"/>
        <v>3480</v>
      </c>
      <c r="I13659" s="1"/>
      <c r="J13659" s="1">
        <v>1</v>
      </c>
      <c r="K13659" s="1">
        <f t="shared" si="822"/>
        <v>27324000</v>
      </c>
      <c r="L13659" s="1">
        <v>1</v>
      </c>
      <c r="M13659" s="1">
        <f t="shared" si="823"/>
        <v>54648000</v>
      </c>
      <c r="N13659" s="1">
        <v>2</v>
      </c>
      <c r="O13659" s="1">
        <v>111610000</v>
      </c>
      <c r="P13659" s="1">
        <v>2</v>
      </c>
      <c r="Q13659" s="5">
        <f t="shared" si="824"/>
        <v>285</v>
      </c>
      <c r="R13659">
        <f t="shared" si="825"/>
        <v>14</v>
      </c>
    </row>
    <row r="13660" spans="1:18" x14ac:dyDescent="0.3">
      <c r="A13660" s="1">
        <v>13658</v>
      </c>
      <c r="B13660">
        <f t="shared" ref="B13660:B13723" si="826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821"/>
        <v>3480</v>
      </c>
      <c r="I13660" s="1"/>
      <c r="J13660" s="1">
        <v>1</v>
      </c>
      <c r="K13660" s="1">
        <f t="shared" si="822"/>
        <v>27326000</v>
      </c>
      <c r="L13660" s="1">
        <v>1</v>
      </c>
      <c r="M13660" s="1">
        <f t="shared" si="823"/>
        <v>54652000</v>
      </c>
      <c r="N13660" s="1">
        <v>2</v>
      </c>
      <c r="O13660" s="1">
        <v>111618000</v>
      </c>
      <c r="P13660" s="1">
        <v>2</v>
      </c>
      <c r="Q13660" s="5">
        <f t="shared" si="824"/>
        <v>285</v>
      </c>
      <c r="R13660">
        <f t="shared" si="825"/>
        <v>14</v>
      </c>
    </row>
    <row r="13661" spans="1:18" x14ac:dyDescent="0.3">
      <c r="A13661" s="1">
        <v>13659</v>
      </c>
      <c r="B13661">
        <f t="shared" si="826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821"/>
        <v>3480</v>
      </c>
      <c r="I13661" s="1"/>
      <c r="J13661" s="1">
        <v>1</v>
      </c>
      <c r="K13661" s="1">
        <f t="shared" si="822"/>
        <v>27328000</v>
      </c>
      <c r="L13661" s="1">
        <v>1</v>
      </c>
      <c r="M13661" s="1">
        <f t="shared" si="823"/>
        <v>54656000</v>
      </c>
      <c r="N13661" s="1">
        <v>2</v>
      </c>
      <c r="O13661" s="1">
        <v>111626000</v>
      </c>
      <c r="P13661" s="1">
        <v>2</v>
      </c>
      <c r="Q13661" s="5">
        <f t="shared" si="824"/>
        <v>285</v>
      </c>
      <c r="R13661">
        <f t="shared" si="825"/>
        <v>14</v>
      </c>
    </row>
    <row r="13662" spans="1:18" x14ac:dyDescent="0.3">
      <c r="A13662" s="1">
        <v>13660</v>
      </c>
      <c r="B13662">
        <f t="shared" si="826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821"/>
        <v>3480</v>
      </c>
      <c r="I13662" s="1"/>
      <c r="J13662" s="1">
        <v>1</v>
      </c>
      <c r="K13662" s="1">
        <f t="shared" si="822"/>
        <v>27330000</v>
      </c>
      <c r="L13662" s="1">
        <v>1</v>
      </c>
      <c r="M13662" s="1">
        <f t="shared" si="823"/>
        <v>54660000</v>
      </c>
      <c r="N13662" s="1">
        <v>2</v>
      </c>
      <c r="O13662" s="1">
        <v>111634000</v>
      </c>
      <c r="P13662" s="1">
        <v>2</v>
      </c>
      <c r="Q13662" s="5">
        <f t="shared" si="824"/>
        <v>285</v>
      </c>
      <c r="R13662">
        <f t="shared" si="825"/>
        <v>14</v>
      </c>
    </row>
    <row r="13663" spans="1:18" x14ac:dyDescent="0.3">
      <c r="A13663" s="1">
        <v>13661</v>
      </c>
      <c r="B13663">
        <f t="shared" si="826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821"/>
        <v>3480</v>
      </c>
      <c r="I13663" s="1"/>
      <c r="J13663" s="1">
        <v>1</v>
      </c>
      <c r="K13663" s="1">
        <f t="shared" si="822"/>
        <v>27332000</v>
      </c>
      <c r="L13663" s="1">
        <v>1</v>
      </c>
      <c r="M13663" s="1">
        <f t="shared" si="823"/>
        <v>54664000</v>
      </c>
      <c r="N13663" s="1">
        <v>2</v>
      </c>
      <c r="O13663" s="1">
        <v>111642000</v>
      </c>
      <c r="P13663" s="1">
        <v>2</v>
      </c>
      <c r="Q13663" s="5">
        <f t="shared" si="824"/>
        <v>285</v>
      </c>
      <c r="R13663">
        <f t="shared" si="825"/>
        <v>14</v>
      </c>
    </row>
    <row r="13664" spans="1:18" x14ac:dyDescent="0.3">
      <c r="A13664" s="1">
        <v>13662</v>
      </c>
      <c r="B13664">
        <f t="shared" si="826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821"/>
        <v>3480</v>
      </c>
      <c r="I13664" s="1"/>
      <c r="J13664" s="1">
        <v>1</v>
      </c>
      <c r="K13664" s="1">
        <f t="shared" si="822"/>
        <v>27334000</v>
      </c>
      <c r="L13664" s="1">
        <v>1</v>
      </c>
      <c r="M13664" s="1">
        <f t="shared" si="823"/>
        <v>54668000</v>
      </c>
      <c r="N13664" s="1">
        <v>2</v>
      </c>
      <c r="O13664" s="1">
        <v>111650000</v>
      </c>
      <c r="P13664" s="1">
        <v>2</v>
      </c>
      <c r="Q13664" s="5">
        <f t="shared" si="824"/>
        <v>285</v>
      </c>
      <c r="R13664">
        <f t="shared" si="825"/>
        <v>14</v>
      </c>
    </row>
    <row r="13665" spans="1:18" x14ac:dyDescent="0.3">
      <c r="A13665" s="1">
        <v>13663</v>
      </c>
      <c r="B13665">
        <f t="shared" si="826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821"/>
        <v>3480</v>
      </c>
      <c r="I13665" s="1"/>
      <c r="J13665" s="1">
        <v>1</v>
      </c>
      <c r="K13665" s="1">
        <f t="shared" si="822"/>
        <v>27336000</v>
      </c>
      <c r="L13665" s="1">
        <v>1</v>
      </c>
      <c r="M13665" s="1">
        <f t="shared" si="823"/>
        <v>54672000</v>
      </c>
      <c r="N13665" s="1">
        <v>2</v>
      </c>
      <c r="O13665" s="1">
        <v>111658000</v>
      </c>
      <c r="P13665" s="1">
        <v>2</v>
      </c>
      <c r="Q13665" s="5">
        <f t="shared" si="824"/>
        <v>285</v>
      </c>
      <c r="R13665">
        <f t="shared" si="825"/>
        <v>14</v>
      </c>
    </row>
    <row r="13666" spans="1:18" x14ac:dyDescent="0.3">
      <c r="A13666" s="1">
        <v>13664</v>
      </c>
      <c r="B13666">
        <f t="shared" si="826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821"/>
        <v>3480</v>
      </c>
      <c r="I13666" s="1"/>
      <c r="J13666" s="1">
        <v>1</v>
      </c>
      <c r="K13666" s="1">
        <f t="shared" si="822"/>
        <v>27338000</v>
      </c>
      <c r="L13666" s="1">
        <v>1</v>
      </c>
      <c r="M13666" s="1">
        <f t="shared" si="823"/>
        <v>54676000</v>
      </c>
      <c r="N13666" s="1">
        <v>2</v>
      </c>
      <c r="O13666" s="1">
        <v>111666000</v>
      </c>
      <c r="P13666" s="1">
        <v>2</v>
      </c>
      <c r="Q13666" s="5">
        <f t="shared" si="824"/>
        <v>285</v>
      </c>
      <c r="R13666">
        <f t="shared" si="825"/>
        <v>14</v>
      </c>
    </row>
    <row r="13667" spans="1:18" x14ac:dyDescent="0.3">
      <c r="A13667" s="1">
        <v>13665</v>
      </c>
      <c r="B13667">
        <f t="shared" si="826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827">ROUNDDOWN(A13666/50*10+750,-1)</f>
        <v>3480</v>
      </c>
      <c r="I13667" s="1"/>
      <c r="J13667" s="1">
        <v>1</v>
      </c>
      <c r="K13667" s="1">
        <f t="shared" ref="K13667:K13730" si="828">10000+A13667*2000</f>
        <v>27340000</v>
      </c>
      <c r="L13667" s="1">
        <v>1</v>
      </c>
      <c r="M13667" s="1">
        <f t="shared" ref="M13667:M13730" si="829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830">ROUNDDOWN(A13666/50+12,0)</f>
        <v>285</v>
      </c>
      <c r="R13667">
        <f t="shared" si="825"/>
        <v>14</v>
      </c>
    </row>
    <row r="13668" spans="1:18" x14ac:dyDescent="0.3">
      <c r="A13668" s="1">
        <v>13666</v>
      </c>
      <c r="B13668">
        <f t="shared" si="826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827"/>
        <v>3480</v>
      </c>
      <c r="I13668" s="1"/>
      <c r="J13668" s="1">
        <v>1</v>
      </c>
      <c r="K13668" s="1">
        <f t="shared" si="828"/>
        <v>27342000</v>
      </c>
      <c r="L13668" s="1">
        <v>1</v>
      </c>
      <c r="M13668" s="1">
        <f t="shared" si="829"/>
        <v>54684000</v>
      </c>
      <c r="N13668" s="1">
        <v>2</v>
      </c>
      <c r="O13668" s="1">
        <v>111682000</v>
      </c>
      <c r="P13668" s="1">
        <v>2</v>
      </c>
      <c r="Q13668" s="5">
        <f t="shared" si="830"/>
        <v>285</v>
      </c>
      <c r="R13668">
        <f t="shared" si="825"/>
        <v>14</v>
      </c>
    </row>
    <row r="13669" spans="1:18" x14ac:dyDescent="0.3">
      <c r="A13669" s="1">
        <v>13667</v>
      </c>
      <c r="B13669">
        <f t="shared" si="826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827"/>
        <v>3480</v>
      </c>
      <c r="I13669" s="1"/>
      <c r="J13669" s="1">
        <v>1</v>
      </c>
      <c r="K13669" s="1">
        <f t="shared" si="828"/>
        <v>27344000</v>
      </c>
      <c r="L13669" s="1">
        <v>1</v>
      </c>
      <c r="M13669" s="1">
        <f t="shared" si="829"/>
        <v>54688000</v>
      </c>
      <c r="N13669" s="1">
        <v>2</v>
      </c>
      <c r="O13669" s="1">
        <v>111690000</v>
      </c>
      <c r="P13669" s="1">
        <v>2</v>
      </c>
      <c r="Q13669" s="5">
        <f t="shared" si="830"/>
        <v>285</v>
      </c>
      <c r="R13669">
        <f t="shared" si="825"/>
        <v>14</v>
      </c>
    </row>
    <row r="13670" spans="1:18" x14ac:dyDescent="0.3">
      <c r="A13670" s="1">
        <v>13668</v>
      </c>
      <c r="B13670">
        <f t="shared" si="826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827"/>
        <v>3480</v>
      </c>
      <c r="I13670" s="1"/>
      <c r="J13670" s="1">
        <v>1</v>
      </c>
      <c r="K13670" s="1">
        <f t="shared" si="828"/>
        <v>27346000</v>
      </c>
      <c r="L13670" s="1">
        <v>1</v>
      </c>
      <c r="M13670" s="1">
        <f t="shared" si="829"/>
        <v>54692000</v>
      </c>
      <c r="N13670" s="1">
        <v>2</v>
      </c>
      <c r="O13670" s="1">
        <v>111698000</v>
      </c>
      <c r="P13670" s="1">
        <v>2</v>
      </c>
      <c r="Q13670" s="5">
        <f t="shared" si="830"/>
        <v>285</v>
      </c>
      <c r="R13670">
        <f t="shared" si="825"/>
        <v>14</v>
      </c>
    </row>
    <row r="13671" spans="1:18" x14ac:dyDescent="0.3">
      <c r="A13671" s="1">
        <v>13669</v>
      </c>
      <c r="B13671">
        <f t="shared" si="826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827"/>
        <v>3480</v>
      </c>
      <c r="I13671" s="1"/>
      <c r="J13671" s="1">
        <v>1</v>
      </c>
      <c r="K13671" s="1">
        <f t="shared" si="828"/>
        <v>27348000</v>
      </c>
      <c r="L13671" s="1">
        <v>1</v>
      </c>
      <c r="M13671" s="1">
        <f t="shared" si="829"/>
        <v>54696000</v>
      </c>
      <c r="N13671" s="1">
        <v>2</v>
      </c>
      <c r="O13671" s="1">
        <v>111706000</v>
      </c>
      <c r="P13671" s="1">
        <v>2</v>
      </c>
      <c r="Q13671" s="5">
        <f t="shared" si="830"/>
        <v>285</v>
      </c>
      <c r="R13671">
        <f t="shared" si="825"/>
        <v>14</v>
      </c>
    </row>
    <row r="13672" spans="1:18" x14ac:dyDescent="0.3">
      <c r="A13672" s="1">
        <v>13670</v>
      </c>
      <c r="B13672">
        <f t="shared" si="826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827"/>
        <v>3480</v>
      </c>
      <c r="I13672" s="1"/>
      <c r="J13672" s="1">
        <v>1</v>
      </c>
      <c r="K13672" s="1">
        <f t="shared" si="828"/>
        <v>27350000</v>
      </c>
      <c r="L13672" s="1">
        <v>1</v>
      </c>
      <c r="M13672" s="1">
        <f t="shared" si="829"/>
        <v>54700000</v>
      </c>
      <c r="N13672" s="1">
        <v>2</v>
      </c>
      <c r="O13672" s="1">
        <v>111714000</v>
      </c>
      <c r="P13672" s="1">
        <v>2</v>
      </c>
      <c r="Q13672" s="5">
        <f t="shared" si="830"/>
        <v>285</v>
      </c>
      <c r="R13672">
        <f t="shared" si="825"/>
        <v>14</v>
      </c>
    </row>
    <row r="13673" spans="1:18" x14ac:dyDescent="0.3">
      <c r="A13673" s="1">
        <v>13671</v>
      </c>
      <c r="B13673">
        <f t="shared" si="826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827"/>
        <v>3480</v>
      </c>
      <c r="I13673" s="1"/>
      <c r="J13673" s="1">
        <v>1</v>
      </c>
      <c r="K13673" s="1">
        <f t="shared" si="828"/>
        <v>27352000</v>
      </c>
      <c r="L13673" s="1">
        <v>1</v>
      </c>
      <c r="M13673" s="1">
        <f t="shared" si="829"/>
        <v>54704000</v>
      </c>
      <c r="N13673" s="1">
        <v>2</v>
      </c>
      <c r="O13673" s="1">
        <v>111722000</v>
      </c>
      <c r="P13673" s="1">
        <v>2</v>
      </c>
      <c r="Q13673" s="5">
        <f t="shared" si="830"/>
        <v>285</v>
      </c>
      <c r="R13673">
        <f t="shared" si="825"/>
        <v>14</v>
      </c>
    </row>
    <row r="13674" spans="1:18" x14ac:dyDescent="0.3">
      <c r="A13674" s="1">
        <v>13672</v>
      </c>
      <c r="B13674">
        <f t="shared" si="826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827"/>
        <v>3480</v>
      </c>
      <c r="I13674" s="1"/>
      <c r="J13674" s="1">
        <v>1</v>
      </c>
      <c r="K13674" s="1">
        <f t="shared" si="828"/>
        <v>27354000</v>
      </c>
      <c r="L13674" s="1">
        <v>1</v>
      </c>
      <c r="M13674" s="1">
        <f t="shared" si="829"/>
        <v>54708000</v>
      </c>
      <c r="N13674" s="1">
        <v>2</v>
      </c>
      <c r="O13674" s="1">
        <v>111730000</v>
      </c>
      <c r="P13674" s="1">
        <v>2</v>
      </c>
      <c r="Q13674" s="5">
        <f t="shared" si="830"/>
        <v>285</v>
      </c>
      <c r="R13674">
        <f t="shared" si="825"/>
        <v>14</v>
      </c>
    </row>
    <row r="13675" spans="1:18" x14ac:dyDescent="0.3">
      <c r="A13675" s="1">
        <v>13673</v>
      </c>
      <c r="B13675">
        <f t="shared" si="826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827"/>
        <v>3480</v>
      </c>
      <c r="I13675" s="1"/>
      <c r="J13675" s="1">
        <v>1</v>
      </c>
      <c r="K13675" s="1">
        <f t="shared" si="828"/>
        <v>27356000</v>
      </c>
      <c r="L13675" s="1">
        <v>1</v>
      </c>
      <c r="M13675" s="1">
        <f t="shared" si="829"/>
        <v>54712000</v>
      </c>
      <c r="N13675" s="1">
        <v>2</v>
      </c>
      <c r="O13675" s="1">
        <v>111738000</v>
      </c>
      <c r="P13675" s="1">
        <v>2</v>
      </c>
      <c r="Q13675" s="5">
        <f t="shared" si="830"/>
        <v>285</v>
      </c>
      <c r="R13675">
        <f t="shared" si="825"/>
        <v>14</v>
      </c>
    </row>
    <row r="13676" spans="1:18" x14ac:dyDescent="0.3">
      <c r="A13676" s="1">
        <v>13674</v>
      </c>
      <c r="B13676">
        <f t="shared" si="826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827"/>
        <v>3480</v>
      </c>
      <c r="I13676" s="1"/>
      <c r="J13676" s="1">
        <v>1</v>
      </c>
      <c r="K13676" s="1">
        <f t="shared" si="828"/>
        <v>27358000</v>
      </c>
      <c r="L13676" s="1">
        <v>1</v>
      </c>
      <c r="M13676" s="1">
        <f t="shared" si="829"/>
        <v>54716000</v>
      </c>
      <c r="N13676" s="1">
        <v>2</v>
      </c>
      <c r="O13676" s="1">
        <v>111746000</v>
      </c>
      <c r="P13676" s="1">
        <v>2</v>
      </c>
      <c r="Q13676" s="5">
        <f t="shared" si="830"/>
        <v>285</v>
      </c>
      <c r="R13676">
        <f t="shared" si="825"/>
        <v>14</v>
      </c>
    </row>
    <row r="13677" spans="1:18" x14ac:dyDescent="0.3">
      <c r="A13677" s="1">
        <v>13675</v>
      </c>
      <c r="B13677">
        <f t="shared" si="826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827"/>
        <v>3480</v>
      </c>
      <c r="I13677" s="1"/>
      <c r="J13677" s="1">
        <v>1</v>
      </c>
      <c r="K13677" s="1">
        <f t="shared" si="828"/>
        <v>27360000</v>
      </c>
      <c r="L13677" s="1">
        <v>1</v>
      </c>
      <c r="M13677" s="1">
        <f t="shared" si="829"/>
        <v>54720000</v>
      </c>
      <c r="N13677" s="1">
        <v>2</v>
      </c>
      <c r="O13677" s="1">
        <v>111754000</v>
      </c>
      <c r="P13677" s="1">
        <v>2</v>
      </c>
      <c r="Q13677" s="5">
        <f t="shared" si="830"/>
        <v>285</v>
      </c>
      <c r="R13677">
        <f t="shared" si="825"/>
        <v>14</v>
      </c>
    </row>
    <row r="13678" spans="1:18" x14ac:dyDescent="0.3">
      <c r="A13678" s="1">
        <v>13676</v>
      </c>
      <c r="B13678">
        <f t="shared" si="826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827"/>
        <v>3480</v>
      </c>
      <c r="I13678" s="1"/>
      <c r="J13678" s="1">
        <v>1</v>
      </c>
      <c r="K13678" s="1">
        <f t="shared" si="828"/>
        <v>27362000</v>
      </c>
      <c r="L13678" s="1">
        <v>1</v>
      </c>
      <c r="M13678" s="1">
        <f t="shared" si="829"/>
        <v>54724000</v>
      </c>
      <c r="N13678" s="1">
        <v>2</v>
      </c>
      <c r="O13678" s="1">
        <v>111762000</v>
      </c>
      <c r="P13678" s="1">
        <v>2</v>
      </c>
      <c r="Q13678" s="5">
        <f t="shared" si="830"/>
        <v>285</v>
      </c>
      <c r="R13678">
        <f t="shared" si="825"/>
        <v>14</v>
      </c>
    </row>
    <row r="13679" spans="1:18" x14ac:dyDescent="0.3">
      <c r="A13679" s="1">
        <v>13677</v>
      </c>
      <c r="B13679">
        <f t="shared" si="826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827"/>
        <v>3480</v>
      </c>
      <c r="I13679" s="1"/>
      <c r="J13679" s="1">
        <v>1</v>
      </c>
      <c r="K13679" s="1">
        <f t="shared" si="828"/>
        <v>27364000</v>
      </c>
      <c r="L13679" s="1">
        <v>1</v>
      </c>
      <c r="M13679" s="1">
        <f t="shared" si="829"/>
        <v>54728000</v>
      </c>
      <c r="N13679" s="1">
        <v>2</v>
      </c>
      <c r="O13679" s="1">
        <v>111770000</v>
      </c>
      <c r="P13679" s="1">
        <v>2</v>
      </c>
      <c r="Q13679" s="5">
        <f t="shared" si="830"/>
        <v>285</v>
      </c>
      <c r="R13679">
        <f t="shared" si="825"/>
        <v>14</v>
      </c>
    </row>
    <row r="13680" spans="1:18" x14ac:dyDescent="0.3">
      <c r="A13680" s="1">
        <v>13678</v>
      </c>
      <c r="B13680">
        <f t="shared" si="826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827"/>
        <v>3480</v>
      </c>
      <c r="I13680" s="1"/>
      <c r="J13680" s="1">
        <v>1</v>
      </c>
      <c r="K13680" s="1">
        <f t="shared" si="828"/>
        <v>27366000</v>
      </c>
      <c r="L13680" s="1">
        <v>1</v>
      </c>
      <c r="M13680" s="1">
        <f t="shared" si="829"/>
        <v>54732000</v>
      </c>
      <c r="N13680" s="1">
        <v>2</v>
      </c>
      <c r="O13680" s="1">
        <v>111778000</v>
      </c>
      <c r="P13680" s="1">
        <v>2</v>
      </c>
      <c r="Q13680" s="5">
        <f t="shared" si="830"/>
        <v>285</v>
      </c>
      <c r="R13680">
        <f t="shared" si="825"/>
        <v>14</v>
      </c>
    </row>
    <row r="13681" spans="1:18" x14ac:dyDescent="0.3">
      <c r="A13681" s="1">
        <v>13679</v>
      </c>
      <c r="B13681">
        <f t="shared" si="826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827"/>
        <v>3480</v>
      </c>
      <c r="I13681" s="1"/>
      <c r="J13681" s="1">
        <v>1</v>
      </c>
      <c r="K13681" s="1">
        <f t="shared" si="828"/>
        <v>27368000</v>
      </c>
      <c r="L13681" s="1">
        <v>1</v>
      </c>
      <c r="M13681" s="1">
        <f t="shared" si="829"/>
        <v>54736000</v>
      </c>
      <c r="N13681" s="1">
        <v>2</v>
      </c>
      <c r="O13681" s="1">
        <v>111786000</v>
      </c>
      <c r="P13681" s="1">
        <v>2</v>
      </c>
      <c r="Q13681" s="5">
        <f t="shared" si="830"/>
        <v>285</v>
      </c>
      <c r="R13681">
        <f t="shared" si="825"/>
        <v>14</v>
      </c>
    </row>
    <row r="13682" spans="1:18" x14ac:dyDescent="0.3">
      <c r="A13682" s="1">
        <v>13680</v>
      </c>
      <c r="B13682">
        <f t="shared" si="826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827"/>
        <v>3480</v>
      </c>
      <c r="I13682" s="1"/>
      <c r="J13682" s="1">
        <v>1</v>
      </c>
      <c r="K13682" s="1">
        <f t="shared" si="828"/>
        <v>27370000</v>
      </c>
      <c r="L13682" s="1">
        <v>1</v>
      </c>
      <c r="M13682" s="1">
        <f t="shared" si="829"/>
        <v>54740000</v>
      </c>
      <c r="N13682" s="1">
        <v>2</v>
      </c>
      <c r="O13682" s="1">
        <v>111794000</v>
      </c>
      <c r="P13682" s="1">
        <v>2</v>
      </c>
      <c r="Q13682" s="5">
        <f t="shared" si="830"/>
        <v>285</v>
      </c>
      <c r="R13682">
        <f t="shared" si="825"/>
        <v>14</v>
      </c>
    </row>
    <row r="13683" spans="1:18" x14ac:dyDescent="0.3">
      <c r="A13683" s="1">
        <v>13681</v>
      </c>
      <c r="B13683">
        <f t="shared" si="826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827"/>
        <v>3480</v>
      </c>
      <c r="I13683" s="1"/>
      <c r="J13683" s="1">
        <v>1</v>
      </c>
      <c r="K13683" s="1">
        <f t="shared" si="828"/>
        <v>27372000</v>
      </c>
      <c r="L13683" s="1">
        <v>1</v>
      </c>
      <c r="M13683" s="1">
        <f t="shared" si="829"/>
        <v>54744000</v>
      </c>
      <c r="N13683" s="1">
        <v>2</v>
      </c>
      <c r="O13683" s="1">
        <v>111802000</v>
      </c>
      <c r="P13683" s="1">
        <v>2</v>
      </c>
      <c r="Q13683" s="5">
        <f t="shared" si="830"/>
        <v>285</v>
      </c>
      <c r="R13683">
        <f t="shared" si="825"/>
        <v>14</v>
      </c>
    </row>
    <row r="13684" spans="1:18" x14ac:dyDescent="0.3">
      <c r="A13684" s="1">
        <v>13682</v>
      </c>
      <c r="B13684">
        <f t="shared" si="826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827"/>
        <v>3480</v>
      </c>
      <c r="I13684" s="1"/>
      <c r="J13684" s="1">
        <v>1</v>
      </c>
      <c r="K13684" s="1">
        <f t="shared" si="828"/>
        <v>27374000</v>
      </c>
      <c r="L13684" s="1">
        <v>1</v>
      </c>
      <c r="M13684" s="1">
        <f t="shared" si="829"/>
        <v>54748000</v>
      </c>
      <c r="N13684" s="1">
        <v>2</v>
      </c>
      <c r="O13684" s="1">
        <v>111810000</v>
      </c>
      <c r="P13684" s="1">
        <v>2</v>
      </c>
      <c r="Q13684" s="5">
        <f t="shared" si="830"/>
        <v>285</v>
      </c>
      <c r="R13684">
        <f t="shared" si="825"/>
        <v>14</v>
      </c>
    </row>
    <row r="13685" spans="1:18" x14ac:dyDescent="0.3">
      <c r="A13685" s="1">
        <v>13683</v>
      </c>
      <c r="B13685">
        <f t="shared" si="826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827"/>
        <v>3480</v>
      </c>
      <c r="I13685" s="1"/>
      <c r="J13685" s="1">
        <v>1</v>
      </c>
      <c r="K13685" s="1">
        <f t="shared" si="828"/>
        <v>27376000</v>
      </c>
      <c r="L13685" s="1">
        <v>1</v>
      </c>
      <c r="M13685" s="1">
        <f t="shared" si="829"/>
        <v>54752000</v>
      </c>
      <c r="N13685" s="1">
        <v>2</v>
      </c>
      <c r="O13685" s="1">
        <v>111818000</v>
      </c>
      <c r="P13685" s="1">
        <v>2</v>
      </c>
      <c r="Q13685" s="5">
        <f t="shared" si="830"/>
        <v>285</v>
      </c>
      <c r="R13685">
        <f t="shared" si="825"/>
        <v>14</v>
      </c>
    </row>
    <row r="13686" spans="1:18" x14ac:dyDescent="0.3">
      <c r="A13686" s="1">
        <v>13684</v>
      </c>
      <c r="B13686">
        <f t="shared" si="826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827"/>
        <v>3480</v>
      </c>
      <c r="I13686" s="1"/>
      <c r="J13686" s="1">
        <v>1</v>
      </c>
      <c r="K13686" s="1">
        <f t="shared" si="828"/>
        <v>27378000</v>
      </c>
      <c r="L13686" s="1">
        <v>1</v>
      </c>
      <c r="M13686" s="1">
        <f t="shared" si="829"/>
        <v>54756000</v>
      </c>
      <c r="N13686" s="1">
        <v>2</v>
      </c>
      <c r="O13686" s="1">
        <v>111826000</v>
      </c>
      <c r="P13686" s="1">
        <v>2</v>
      </c>
      <c r="Q13686" s="5">
        <f t="shared" si="830"/>
        <v>285</v>
      </c>
      <c r="R13686">
        <f t="shared" si="825"/>
        <v>14</v>
      </c>
    </row>
    <row r="13687" spans="1:18" x14ac:dyDescent="0.3">
      <c r="A13687" s="1">
        <v>13685</v>
      </c>
      <c r="B13687">
        <f t="shared" si="826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827"/>
        <v>3480</v>
      </c>
      <c r="I13687" s="1"/>
      <c r="J13687" s="1">
        <v>1</v>
      </c>
      <c r="K13687" s="1">
        <f t="shared" si="828"/>
        <v>27380000</v>
      </c>
      <c r="L13687" s="1">
        <v>1</v>
      </c>
      <c r="M13687" s="1">
        <f t="shared" si="829"/>
        <v>54760000</v>
      </c>
      <c r="N13687" s="1">
        <v>2</v>
      </c>
      <c r="O13687" s="1">
        <v>111834000</v>
      </c>
      <c r="P13687" s="1">
        <v>2</v>
      </c>
      <c r="Q13687" s="5">
        <f t="shared" si="830"/>
        <v>285</v>
      </c>
      <c r="R13687">
        <f t="shared" si="825"/>
        <v>14</v>
      </c>
    </row>
    <row r="13688" spans="1:18" x14ac:dyDescent="0.3">
      <c r="A13688" s="1">
        <v>13686</v>
      </c>
      <c r="B13688">
        <f t="shared" si="826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827"/>
        <v>3480</v>
      </c>
      <c r="I13688" s="1"/>
      <c r="J13688" s="1">
        <v>1</v>
      </c>
      <c r="K13688" s="1">
        <f t="shared" si="828"/>
        <v>27382000</v>
      </c>
      <c r="L13688" s="1">
        <v>1</v>
      </c>
      <c r="M13688" s="1">
        <f t="shared" si="829"/>
        <v>54764000</v>
      </c>
      <c r="N13688" s="1">
        <v>2</v>
      </c>
      <c r="O13688" s="1">
        <v>111842000</v>
      </c>
      <c r="P13688" s="1">
        <v>2</v>
      </c>
      <c r="Q13688" s="5">
        <f t="shared" si="830"/>
        <v>285</v>
      </c>
      <c r="R13688">
        <f t="shared" si="825"/>
        <v>14</v>
      </c>
    </row>
    <row r="13689" spans="1:18" x14ac:dyDescent="0.3">
      <c r="A13689" s="1">
        <v>13687</v>
      </c>
      <c r="B13689">
        <f t="shared" si="826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827"/>
        <v>3480</v>
      </c>
      <c r="I13689" s="1"/>
      <c r="J13689" s="1">
        <v>1</v>
      </c>
      <c r="K13689" s="1">
        <f t="shared" si="828"/>
        <v>27384000</v>
      </c>
      <c r="L13689" s="1">
        <v>1</v>
      </c>
      <c r="M13689" s="1">
        <f t="shared" si="829"/>
        <v>54768000</v>
      </c>
      <c r="N13689" s="1">
        <v>2</v>
      </c>
      <c r="O13689" s="1">
        <v>111850000</v>
      </c>
      <c r="P13689" s="1">
        <v>2</v>
      </c>
      <c r="Q13689" s="5">
        <f t="shared" si="830"/>
        <v>285</v>
      </c>
      <c r="R13689">
        <f t="shared" si="825"/>
        <v>14</v>
      </c>
    </row>
    <row r="13690" spans="1:18" x14ac:dyDescent="0.3">
      <c r="A13690" s="1">
        <v>13688</v>
      </c>
      <c r="B13690">
        <f t="shared" si="826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827"/>
        <v>3480</v>
      </c>
      <c r="I13690" s="1"/>
      <c r="J13690" s="1">
        <v>1</v>
      </c>
      <c r="K13690" s="1">
        <f t="shared" si="828"/>
        <v>27386000</v>
      </c>
      <c r="L13690" s="1">
        <v>1</v>
      </c>
      <c r="M13690" s="1">
        <f t="shared" si="829"/>
        <v>54772000</v>
      </c>
      <c r="N13690" s="1">
        <v>2</v>
      </c>
      <c r="O13690" s="1">
        <v>111858000</v>
      </c>
      <c r="P13690" s="1">
        <v>2</v>
      </c>
      <c r="Q13690" s="5">
        <f t="shared" si="830"/>
        <v>285</v>
      </c>
      <c r="R13690">
        <f t="shared" si="825"/>
        <v>14</v>
      </c>
    </row>
    <row r="13691" spans="1:18" x14ac:dyDescent="0.3">
      <c r="A13691" s="1">
        <v>13689</v>
      </c>
      <c r="B13691">
        <f t="shared" si="826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827"/>
        <v>3480</v>
      </c>
      <c r="I13691" s="1"/>
      <c r="J13691" s="1">
        <v>1</v>
      </c>
      <c r="K13691" s="1">
        <f t="shared" si="828"/>
        <v>27388000</v>
      </c>
      <c r="L13691" s="1">
        <v>1</v>
      </c>
      <c r="M13691" s="1">
        <f t="shared" si="829"/>
        <v>54776000</v>
      </c>
      <c r="N13691" s="1">
        <v>2</v>
      </c>
      <c r="O13691" s="1">
        <v>111866000</v>
      </c>
      <c r="P13691" s="1">
        <v>2</v>
      </c>
      <c r="Q13691" s="5">
        <f t="shared" si="830"/>
        <v>285</v>
      </c>
      <c r="R13691">
        <f t="shared" si="825"/>
        <v>14</v>
      </c>
    </row>
    <row r="13692" spans="1:18" x14ac:dyDescent="0.3">
      <c r="A13692" s="1">
        <v>13690</v>
      </c>
      <c r="B13692">
        <f t="shared" si="826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827"/>
        <v>3480</v>
      </c>
      <c r="I13692" s="1"/>
      <c r="J13692" s="1">
        <v>1</v>
      </c>
      <c r="K13692" s="1">
        <f t="shared" si="828"/>
        <v>27390000</v>
      </c>
      <c r="L13692" s="1">
        <v>1</v>
      </c>
      <c r="M13692" s="1">
        <f t="shared" si="829"/>
        <v>54780000</v>
      </c>
      <c r="N13692" s="1">
        <v>2</v>
      </c>
      <c r="O13692" s="1">
        <v>111874000</v>
      </c>
      <c r="P13692" s="1">
        <v>2</v>
      </c>
      <c r="Q13692" s="5">
        <f t="shared" si="830"/>
        <v>285</v>
      </c>
      <c r="R13692">
        <f t="shared" si="825"/>
        <v>14</v>
      </c>
    </row>
    <row r="13693" spans="1:18" x14ac:dyDescent="0.3">
      <c r="A13693" s="1">
        <v>13691</v>
      </c>
      <c r="B13693">
        <f t="shared" si="826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827"/>
        <v>3480</v>
      </c>
      <c r="I13693" s="1"/>
      <c r="J13693" s="1">
        <v>1</v>
      </c>
      <c r="K13693" s="1">
        <f t="shared" si="828"/>
        <v>27392000</v>
      </c>
      <c r="L13693" s="1">
        <v>1</v>
      </c>
      <c r="M13693" s="1">
        <f t="shared" si="829"/>
        <v>54784000</v>
      </c>
      <c r="N13693" s="1">
        <v>2</v>
      </c>
      <c r="O13693" s="1">
        <v>111882000</v>
      </c>
      <c r="P13693" s="1">
        <v>2</v>
      </c>
      <c r="Q13693" s="5">
        <f t="shared" si="830"/>
        <v>285</v>
      </c>
      <c r="R13693">
        <f t="shared" si="825"/>
        <v>14</v>
      </c>
    </row>
    <row r="13694" spans="1:18" x14ac:dyDescent="0.3">
      <c r="A13694" s="1">
        <v>13692</v>
      </c>
      <c r="B13694">
        <f t="shared" si="826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827"/>
        <v>3480</v>
      </c>
      <c r="I13694" s="1"/>
      <c r="J13694" s="1">
        <v>1</v>
      </c>
      <c r="K13694" s="1">
        <f t="shared" si="828"/>
        <v>27394000</v>
      </c>
      <c r="L13694" s="1">
        <v>1</v>
      </c>
      <c r="M13694" s="1">
        <f t="shared" si="829"/>
        <v>54788000</v>
      </c>
      <c r="N13694" s="1">
        <v>2</v>
      </c>
      <c r="O13694" s="1">
        <v>111890000</v>
      </c>
      <c r="P13694" s="1">
        <v>2</v>
      </c>
      <c r="Q13694" s="5">
        <f t="shared" si="830"/>
        <v>285</v>
      </c>
      <c r="R13694">
        <f t="shared" si="825"/>
        <v>14</v>
      </c>
    </row>
    <row r="13695" spans="1:18" x14ac:dyDescent="0.3">
      <c r="A13695" s="1">
        <v>13693</v>
      </c>
      <c r="B13695">
        <f t="shared" si="826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827"/>
        <v>3480</v>
      </c>
      <c r="I13695" s="1"/>
      <c r="J13695" s="1">
        <v>1</v>
      </c>
      <c r="K13695" s="1">
        <f t="shared" si="828"/>
        <v>27396000</v>
      </c>
      <c r="L13695" s="1">
        <v>1</v>
      </c>
      <c r="M13695" s="1">
        <f t="shared" si="829"/>
        <v>54792000</v>
      </c>
      <c r="N13695" s="1">
        <v>2</v>
      </c>
      <c r="O13695" s="1">
        <v>111898000</v>
      </c>
      <c r="P13695" s="1">
        <v>2</v>
      </c>
      <c r="Q13695" s="5">
        <f t="shared" si="830"/>
        <v>285</v>
      </c>
      <c r="R13695">
        <f t="shared" si="825"/>
        <v>14</v>
      </c>
    </row>
    <row r="13696" spans="1:18" x14ac:dyDescent="0.3">
      <c r="A13696" s="1">
        <v>13694</v>
      </c>
      <c r="B13696">
        <f t="shared" si="826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827"/>
        <v>3480</v>
      </c>
      <c r="I13696" s="1"/>
      <c r="J13696" s="1">
        <v>1</v>
      </c>
      <c r="K13696" s="1">
        <f t="shared" si="828"/>
        <v>27398000</v>
      </c>
      <c r="L13696" s="1">
        <v>1</v>
      </c>
      <c r="M13696" s="1">
        <f t="shared" si="829"/>
        <v>54796000</v>
      </c>
      <c r="N13696" s="1">
        <v>2</v>
      </c>
      <c r="O13696" s="1">
        <v>111906000</v>
      </c>
      <c r="P13696" s="1">
        <v>2</v>
      </c>
      <c r="Q13696" s="5">
        <f t="shared" si="830"/>
        <v>285</v>
      </c>
      <c r="R13696">
        <f t="shared" si="825"/>
        <v>14</v>
      </c>
    </row>
    <row r="13697" spans="1:18" x14ac:dyDescent="0.3">
      <c r="A13697" s="1">
        <v>13695</v>
      </c>
      <c r="B13697">
        <f t="shared" si="826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827"/>
        <v>3480</v>
      </c>
      <c r="I13697" s="1"/>
      <c r="J13697" s="1">
        <v>1</v>
      </c>
      <c r="K13697" s="1">
        <f t="shared" si="828"/>
        <v>27400000</v>
      </c>
      <c r="L13697" s="1">
        <v>1</v>
      </c>
      <c r="M13697" s="1">
        <f t="shared" si="829"/>
        <v>54800000</v>
      </c>
      <c r="N13697" s="1">
        <v>2</v>
      </c>
      <c r="O13697" s="1">
        <v>111914000</v>
      </c>
      <c r="P13697" s="1">
        <v>2</v>
      </c>
      <c r="Q13697" s="5">
        <f t="shared" si="830"/>
        <v>285</v>
      </c>
      <c r="R13697">
        <f t="shared" si="825"/>
        <v>14</v>
      </c>
    </row>
    <row r="13698" spans="1:18" x14ac:dyDescent="0.3">
      <c r="A13698" s="1">
        <v>13696</v>
      </c>
      <c r="B13698">
        <f t="shared" si="826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827"/>
        <v>3480</v>
      </c>
      <c r="I13698" s="1"/>
      <c r="J13698" s="1">
        <v>1</v>
      </c>
      <c r="K13698" s="1">
        <f t="shared" si="828"/>
        <v>27402000</v>
      </c>
      <c r="L13698" s="1">
        <v>1</v>
      </c>
      <c r="M13698" s="1">
        <f t="shared" si="829"/>
        <v>54804000</v>
      </c>
      <c r="N13698" s="1">
        <v>2</v>
      </c>
      <c r="O13698" s="1">
        <v>111922000</v>
      </c>
      <c r="P13698" s="1">
        <v>2</v>
      </c>
      <c r="Q13698" s="5">
        <f t="shared" si="830"/>
        <v>285</v>
      </c>
      <c r="R13698">
        <f t="shared" si="825"/>
        <v>14</v>
      </c>
    </row>
    <row r="13699" spans="1:18" x14ac:dyDescent="0.3">
      <c r="A13699" s="1">
        <v>13697</v>
      </c>
      <c r="B13699">
        <f t="shared" si="826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827"/>
        <v>3480</v>
      </c>
      <c r="I13699" s="1"/>
      <c r="J13699" s="1">
        <v>1</v>
      </c>
      <c r="K13699" s="1">
        <f t="shared" si="828"/>
        <v>27404000</v>
      </c>
      <c r="L13699" s="1">
        <v>1</v>
      </c>
      <c r="M13699" s="1">
        <f t="shared" si="829"/>
        <v>54808000</v>
      </c>
      <c r="N13699" s="1">
        <v>2</v>
      </c>
      <c r="O13699" s="1">
        <v>111930000</v>
      </c>
      <c r="P13699" s="1">
        <v>2</v>
      </c>
      <c r="Q13699" s="5">
        <f t="shared" si="830"/>
        <v>285</v>
      </c>
      <c r="R13699">
        <f t="shared" ref="R13699:R13762" si="831">QUOTIENT(A13699,1000)+1</f>
        <v>14</v>
      </c>
    </row>
    <row r="13700" spans="1:18" x14ac:dyDescent="0.3">
      <c r="A13700" s="1">
        <v>13698</v>
      </c>
      <c r="B13700">
        <f t="shared" si="826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827"/>
        <v>3480</v>
      </c>
      <c r="I13700" s="1"/>
      <c r="J13700" s="1">
        <v>1</v>
      </c>
      <c r="K13700" s="1">
        <f t="shared" si="828"/>
        <v>27406000</v>
      </c>
      <c r="L13700" s="1">
        <v>1</v>
      </c>
      <c r="M13700" s="1">
        <f t="shared" si="829"/>
        <v>54812000</v>
      </c>
      <c r="N13700" s="1">
        <v>2</v>
      </c>
      <c r="O13700" s="1">
        <v>111938000</v>
      </c>
      <c r="P13700" s="1">
        <v>2</v>
      </c>
      <c r="Q13700" s="5">
        <f t="shared" si="830"/>
        <v>285</v>
      </c>
      <c r="R13700">
        <f t="shared" si="831"/>
        <v>14</v>
      </c>
    </row>
    <row r="13701" spans="1:18" x14ac:dyDescent="0.3">
      <c r="A13701" s="1">
        <v>13699</v>
      </c>
      <c r="B13701">
        <f t="shared" si="826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827"/>
        <v>3480</v>
      </c>
      <c r="I13701" s="1"/>
      <c r="J13701" s="1">
        <v>1</v>
      </c>
      <c r="K13701" s="1">
        <f t="shared" si="828"/>
        <v>27408000</v>
      </c>
      <c r="L13701" s="1">
        <v>1</v>
      </c>
      <c r="M13701" s="1">
        <f t="shared" si="829"/>
        <v>54816000</v>
      </c>
      <c r="N13701" s="1">
        <v>2</v>
      </c>
      <c r="O13701" s="1">
        <v>111946000</v>
      </c>
      <c r="P13701" s="1">
        <v>2</v>
      </c>
      <c r="Q13701" s="5">
        <f t="shared" si="830"/>
        <v>285</v>
      </c>
      <c r="R13701">
        <f t="shared" si="831"/>
        <v>14</v>
      </c>
    </row>
    <row r="13702" spans="1:18" x14ac:dyDescent="0.3">
      <c r="A13702" s="1">
        <v>13700</v>
      </c>
      <c r="B13702">
        <f t="shared" si="826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827"/>
        <v>3480</v>
      </c>
      <c r="I13702" s="1"/>
      <c r="J13702" s="1">
        <v>1</v>
      </c>
      <c r="K13702" s="1">
        <f t="shared" si="828"/>
        <v>27410000</v>
      </c>
      <c r="L13702" s="1">
        <v>1</v>
      </c>
      <c r="M13702" s="1">
        <f t="shared" si="829"/>
        <v>54820000</v>
      </c>
      <c r="N13702" s="1">
        <v>2</v>
      </c>
      <c r="O13702" s="1">
        <v>111954000</v>
      </c>
      <c r="P13702" s="1">
        <v>2</v>
      </c>
      <c r="Q13702" s="5">
        <f t="shared" si="830"/>
        <v>285</v>
      </c>
      <c r="R13702">
        <f t="shared" si="831"/>
        <v>14</v>
      </c>
    </row>
    <row r="13703" spans="1:18" x14ac:dyDescent="0.3">
      <c r="A13703" s="1">
        <v>13701</v>
      </c>
      <c r="B13703">
        <f t="shared" si="826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827"/>
        <v>3490</v>
      </c>
      <c r="I13703" s="1"/>
      <c r="J13703" s="1">
        <v>1</v>
      </c>
      <c r="K13703" s="1">
        <f t="shared" si="828"/>
        <v>27412000</v>
      </c>
      <c r="L13703" s="1">
        <v>1</v>
      </c>
      <c r="M13703" s="1">
        <f t="shared" si="829"/>
        <v>54824000</v>
      </c>
      <c r="N13703" s="1">
        <v>2</v>
      </c>
      <c r="O13703" s="1">
        <v>111962000</v>
      </c>
      <c r="P13703" s="1">
        <v>2</v>
      </c>
      <c r="Q13703" s="5">
        <f t="shared" si="830"/>
        <v>286</v>
      </c>
      <c r="R13703">
        <f t="shared" si="831"/>
        <v>14</v>
      </c>
    </row>
    <row r="13704" spans="1:18" x14ac:dyDescent="0.3">
      <c r="A13704" s="1">
        <v>13702</v>
      </c>
      <c r="B13704">
        <f t="shared" si="826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827"/>
        <v>3490</v>
      </c>
      <c r="I13704" s="1"/>
      <c r="J13704" s="1">
        <v>1</v>
      </c>
      <c r="K13704" s="1">
        <f t="shared" si="828"/>
        <v>27414000</v>
      </c>
      <c r="L13704" s="1">
        <v>1</v>
      </c>
      <c r="M13704" s="1">
        <f t="shared" si="829"/>
        <v>54828000</v>
      </c>
      <c r="N13704" s="1">
        <v>2</v>
      </c>
      <c r="O13704" s="1">
        <v>111970000</v>
      </c>
      <c r="P13704" s="1">
        <v>2</v>
      </c>
      <c r="Q13704" s="5">
        <f t="shared" si="830"/>
        <v>286</v>
      </c>
      <c r="R13704">
        <f t="shared" si="831"/>
        <v>14</v>
      </c>
    </row>
    <row r="13705" spans="1:18" x14ac:dyDescent="0.3">
      <c r="A13705" s="1">
        <v>13703</v>
      </c>
      <c r="B13705">
        <f t="shared" si="826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827"/>
        <v>3490</v>
      </c>
      <c r="I13705" s="1"/>
      <c r="J13705" s="1">
        <v>1</v>
      </c>
      <c r="K13705" s="1">
        <f t="shared" si="828"/>
        <v>27416000</v>
      </c>
      <c r="L13705" s="1">
        <v>1</v>
      </c>
      <c r="M13705" s="1">
        <f t="shared" si="829"/>
        <v>54832000</v>
      </c>
      <c r="N13705" s="1">
        <v>2</v>
      </c>
      <c r="O13705" s="1">
        <v>111978000</v>
      </c>
      <c r="P13705" s="1">
        <v>2</v>
      </c>
      <c r="Q13705" s="5">
        <f t="shared" si="830"/>
        <v>286</v>
      </c>
      <c r="R13705">
        <f t="shared" si="831"/>
        <v>14</v>
      </c>
    </row>
    <row r="13706" spans="1:18" x14ac:dyDescent="0.3">
      <c r="A13706" s="1">
        <v>13704</v>
      </c>
      <c r="B13706">
        <f t="shared" si="826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827"/>
        <v>3490</v>
      </c>
      <c r="I13706" s="1"/>
      <c r="J13706" s="1">
        <v>1</v>
      </c>
      <c r="K13706" s="1">
        <f t="shared" si="828"/>
        <v>27418000</v>
      </c>
      <c r="L13706" s="1">
        <v>1</v>
      </c>
      <c r="M13706" s="1">
        <f t="shared" si="829"/>
        <v>54836000</v>
      </c>
      <c r="N13706" s="1">
        <v>2</v>
      </c>
      <c r="O13706" s="1">
        <v>111986000</v>
      </c>
      <c r="P13706" s="1">
        <v>2</v>
      </c>
      <c r="Q13706" s="5">
        <f t="shared" si="830"/>
        <v>286</v>
      </c>
      <c r="R13706">
        <f t="shared" si="831"/>
        <v>14</v>
      </c>
    </row>
    <row r="13707" spans="1:18" x14ac:dyDescent="0.3">
      <c r="A13707" s="1">
        <v>13705</v>
      </c>
      <c r="B13707">
        <f t="shared" si="826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827"/>
        <v>3490</v>
      </c>
      <c r="I13707" s="1"/>
      <c r="J13707" s="1">
        <v>1</v>
      </c>
      <c r="K13707" s="1">
        <f t="shared" si="828"/>
        <v>27420000</v>
      </c>
      <c r="L13707" s="1">
        <v>1</v>
      </c>
      <c r="M13707" s="1">
        <f t="shared" si="829"/>
        <v>54840000</v>
      </c>
      <c r="N13707" s="1">
        <v>2</v>
      </c>
      <c r="O13707" s="1">
        <v>111994000</v>
      </c>
      <c r="P13707" s="1">
        <v>2</v>
      </c>
      <c r="Q13707" s="5">
        <f t="shared" si="830"/>
        <v>286</v>
      </c>
      <c r="R13707">
        <f t="shared" si="831"/>
        <v>14</v>
      </c>
    </row>
    <row r="13708" spans="1:18" x14ac:dyDescent="0.3">
      <c r="A13708" s="1">
        <v>13706</v>
      </c>
      <c r="B13708">
        <f t="shared" si="826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827"/>
        <v>3490</v>
      </c>
      <c r="I13708" s="1"/>
      <c r="J13708" s="1">
        <v>1</v>
      </c>
      <c r="K13708" s="1">
        <f t="shared" si="828"/>
        <v>27422000</v>
      </c>
      <c r="L13708" s="1">
        <v>1</v>
      </c>
      <c r="M13708" s="1">
        <f t="shared" si="829"/>
        <v>54844000</v>
      </c>
      <c r="N13708" s="1">
        <v>2</v>
      </c>
      <c r="O13708" s="1">
        <v>112002000</v>
      </c>
      <c r="P13708" s="1">
        <v>2</v>
      </c>
      <c r="Q13708" s="5">
        <f t="shared" si="830"/>
        <v>286</v>
      </c>
      <c r="R13708">
        <f t="shared" si="831"/>
        <v>14</v>
      </c>
    </row>
    <row r="13709" spans="1:18" x14ac:dyDescent="0.3">
      <c r="A13709" s="1">
        <v>13707</v>
      </c>
      <c r="B13709">
        <f t="shared" si="826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827"/>
        <v>3490</v>
      </c>
      <c r="I13709" s="1"/>
      <c r="J13709" s="1">
        <v>1</v>
      </c>
      <c r="K13709" s="1">
        <f t="shared" si="828"/>
        <v>27424000</v>
      </c>
      <c r="L13709" s="1">
        <v>1</v>
      </c>
      <c r="M13709" s="1">
        <f t="shared" si="829"/>
        <v>54848000</v>
      </c>
      <c r="N13709" s="1">
        <v>2</v>
      </c>
      <c r="O13709" s="1">
        <v>112010000</v>
      </c>
      <c r="P13709" s="1">
        <v>2</v>
      </c>
      <c r="Q13709" s="5">
        <f t="shared" si="830"/>
        <v>286</v>
      </c>
      <c r="R13709">
        <f t="shared" si="831"/>
        <v>14</v>
      </c>
    </row>
    <row r="13710" spans="1:18" x14ac:dyDescent="0.3">
      <c r="A13710" s="1">
        <v>13708</v>
      </c>
      <c r="B13710">
        <f t="shared" si="826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827"/>
        <v>3490</v>
      </c>
      <c r="I13710" s="1"/>
      <c r="J13710" s="1">
        <v>1</v>
      </c>
      <c r="K13710" s="1">
        <f t="shared" si="828"/>
        <v>27426000</v>
      </c>
      <c r="L13710" s="1">
        <v>1</v>
      </c>
      <c r="M13710" s="1">
        <f t="shared" si="829"/>
        <v>54852000</v>
      </c>
      <c r="N13710" s="1">
        <v>2</v>
      </c>
      <c r="O13710" s="1">
        <v>112018000</v>
      </c>
      <c r="P13710" s="1">
        <v>2</v>
      </c>
      <c r="Q13710" s="5">
        <f t="shared" si="830"/>
        <v>286</v>
      </c>
      <c r="R13710">
        <f t="shared" si="831"/>
        <v>14</v>
      </c>
    </row>
    <row r="13711" spans="1:18" x14ac:dyDescent="0.3">
      <c r="A13711" s="1">
        <v>13709</v>
      </c>
      <c r="B13711">
        <f t="shared" si="826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827"/>
        <v>3490</v>
      </c>
      <c r="I13711" s="1"/>
      <c r="J13711" s="1">
        <v>1</v>
      </c>
      <c r="K13711" s="1">
        <f t="shared" si="828"/>
        <v>27428000</v>
      </c>
      <c r="L13711" s="1">
        <v>1</v>
      </c>
      <c r="M13711" s="1">
        <f t="shared" si="829"/>
        <v>54856000</v>
      </c>
      <c r="N13711" s="1">
        <v>2</v>
      </c>
      <c r="O13711" s="1">
        <v>112026000</v>
      </c>
      <c r="P13711" s="1">
        <v>2</v>
      </c>
      <c r="Q13711" s="5">
        <f t="shared" si="830"/>
        <v>286</v>
      </c>
      <c r="R13711">
        <f t="shared" si="831"/>
        <v>14</v>
      </c>
    </row>
    <row r="13712" spans="1:18" x14ac:dyDescent="0.3">
      <c r="A13712" s="1">
        <v>13710</v>
      </c>
      <c r="B13712">
        <f t="shared" si="826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827"/>
        <v>3490</v>
      </c>
      <c r="I13712" s="1"/>
      <c r="J13712" s="1">
        <v>1</v>
      </c>
      <c r="K13712" s="1">
        <f t="shared" si="828"/>
        <v>27430000</v>
      </c>
      <c r="L13712" s="1">
        <v>1</v>
      </c>
      <c r="M13712" s="1">
        <f t="shared" si="829"/>
        <v>54860000</v>
      </c>
      <c r="N13712" s="1">
        <v>2</v>
      </c>
      <c r="O13712" s="1">
        <v>112034000</v>
      </c>
      <c r="P13712" s="1">
        <v>2</v>
      </c>
      <c r="Q13712" s="5">
        <f t="shared" si="830"/>
        <v>286</v>
      </c>
      <c r="R13712">
        <f t="shared" si="831"/>
        <v>14</v>
      </c>
    </row>
    <row r="13713" spans="1:18" x14ac:dyDescent="0.3">
      <c r="A13713" s="1">
        <v>13711</v>
      </c>
      <c r="B13713">
        <f t="shared" si="826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827"/>
        <v>3490</v>
      </c>
      <c r="I13713" s="1"/>
      <c r="J13713" s="1">
        <v>1</v>
      </c>
      <c r="K13713" s="1">
        <f t="shared" si="828"/>
        <v>27432000</v>
      </c>
      <c r="L13713" s="1">
        <v>1</v>
      </c>
      <c r="M13713" s="1">
        <f t="shared" si="829"/>
        <v>54864000</v>
      </c>
      <c r="N13713" s="1">
        <v>2</v>
      </c>
      <c r="O13713" s="1">
        <v>112042000</v>
      </c>
      <c r="P13713" s="1">
        <v>2</v>
      </c>
      <c r="Q13713" s="5">
        <f t="shared" si="830"/>
        <v>286</v>
      </c>
      <c r="R13713">
        <f t="shared" si="831"/>
        <v>14</v>
      </c>
    </row>
    <row r="13714" spans="1:18" x14ac:dyDescent="0.3">
      <c r="A13714" s="1">
        <v>13712</v>
      </c>
      <c r="B13714">
        <f t="shared" si="826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827"/>
        <v>3490</v>
      </c>
      <c r="I13714" s="1"/>
      <c r="J13714" s="1">
        <v>1</v>
      </c>
      <c r="K13714" s="1">
        <f t="shared" si="828"/>
        <v>27434000</v>
      </c>
      <c r="L13714" s="1">
        <v>1</v>
      </c>
      <c r="M13714" s="1">
        <f t="shared" si="829"/>
        <v>54868000</v>
      </c>
      <c r="N13714" s="1">
        <v>2</v>
      </c>
      <c r="O13714" s="1">
        <v>112050000</v>
      </c>
      <c r="P13714" s="1">
        <v>2</v>
      </c>
      <c r="Q13714" s="5">
        <f t="shared" si="830"/>
        <v>286</v>
      </c>
      <c r="R13714">
        <f t="shared" si="831"/>
        <v>14</v>
      </c>
    </row>
    <row r="13715" spans="1:18" x14ac:dyDescent="0.3">
      <c r="A13715" s="1">
        <v>13713</v>
      </c>
      <c r="B13715">
        <f t="shared" si="826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827"/>
        <v>3490</v>
      </c>
      <c r="I13715" s="1"/>
      <c r="J13715" s="1">
        <v>1</v>
      </c>
      <c r="K13715" s="1">
        <f t="shared" si="828"/>
        <v>27436000</v>
      </c>
      <c r="L13715" s="1">
        <v>1</v>
      </c>
      <c r="M13715" s="1">
        <f t="shared" si="829"/>
        <v>54872000</v>
      </c>
      <c r="N13715" s="1">
        <v>2</v>
      </c>
      <c r="O13715" s="1">
        <v>112058000</v>
      </c>
      <c r="P13715" s="1">
        <v>2</v>
      </c>
      <c r="Q13715" s="5">
        <f t="shared" si="830"/>
        <v>286</v>
      </c>
      <c r="R13715">
        <f t="shared" si="831"/>
        <v>14</v>
      </c>
    </row>
    <row r="13716" spans="1:18" x14ac:dyDescent="0.3">
      <c r="A13716" s="1">
        <v>13714</v>
      </c>
      <c r="B13716">
        <f t="shared" si="826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827"/>
        <v>3490</v>
      </c>
      <c r="I13716" s="1"/>
      <c r="J13716" s="1">
        <v>1</v>
      </c>
      <c r="K13716" s="1">
        <f t="shared" si="828"/>
        <v>27438000</v>
      </c>
      <c r="L13716" s="1">
        <v>1</v>
      </c>
      <c r="M13716" s="1">
        <f t="shared" si="829"/>
        <v>54876000</v>
      </c>
      <c r="N13716" s="1">
        <v>2</v>
      </c>
      <c r="O13716" s="1">
        <v>112066000</v>
      </c>
      <c r="P13716" s="1">
        <v>2</v>
      </c>
      <c r="Q13716" s="5">
        <f t="shared" si="830"/>
        <v>286</v>
      </c>
      <c r="R13716">
        <f t="shared" si="831"/>
        <v>14</v>
      </c>
    </row>
    <row r="13717" spans="1:18" x14ac:dyDescent="0.3">
      <c r="A13717" s="1">
        <v>13715</v>
      </c>
      <c r="B13717">
        <f t="shared" si="826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827"/>
        <v>3490</v>
      </c>
      <c r="I13717" s="1"/>
      <c r="J13717" s="1">
        <v>1</v>
      </c>
      <c r="K13717" s="1">
        <f t="shared" si="828"/>
        <v>27440000</v>
      </c>
      <c r="L13717" s="1">
        <v>1</v>
      </c>
      <c r="M13717" s="1">
        <f t="shared" si="829"/>
        <v>54880000</v>
      </c>
      <c r="N13717" s="1">
        <v>2</v>
      </c>
      <c r="O13717" s="1">
        <v>112074000</v>
      </c>
      <c r="P13717" s="1">
        <v>2</v>
      </c>
      <c r="Q13717" s="5">
        <f t="shared" si="830"/>
        <v>286</v>
      </c>
      <c r="R13717">
        <f t="shared" si="831"/>
        <v>14</v>
      </c>
    </row>
    <row r="13718" spans="1:18" x14ac:dyDescent="0.3">
      <c r="A13718" s="1">
        <v>13716</v>
      </c>
      <c r="B13718">
        <f t="shared" si="826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827"/>
        <v>3490</v>
      </c>
      <c r="I13718" s="1"/>
      <c r="J13718" s="1">
        <v>1</v>
      </c>
      <c r="K13718" s="1">
        <f t="shared" si="828"/>
        <v>27442000</v>
      </c>
      <c r="L13718" s="1">
        <v>1</v>
      </c>
      <c r="M13718" s="1">
        <f t="shared" si="829"/>
        <v>54884000</v>
      </c>
      <c r="N13718" s="1">
        <v>2</v>
      </c>
      <c r="O13718" s="1">
        <v>112082000</v>
      </c>
      <c r="P13718" s="1">
        <v>2</v>
      </c>
      <c r="Q13718" s="5">
        <f t="shared" si="830"/>
        <v>286</v>
      </c>
      <c r="R13718">
        <f t="shared" si="831"/>
        <v>14</v>
      </c>
    </row>
    <row r="13719" spans="1:18" x14ac:dyDescent="0.3">
      <c r="A13719" s="1">
        <v>13717</v>
      </c>
      <c r="B13719">
        <f t="shared" si="826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827"/>
        <v>3490</v>
      </c>
      <c r="I13719" s="1"/>
      <c r="J13719" s="1">
        <v>1</v>
      </c>
      <c r="K13719" s="1">
        <f t="shared" si="828"/>
        <v>27444000</v>
      </c>
      <c r="L13719" s="1">
        <v>1</v>
      </c>
      <c r="M13719" s="1">
        <f t="shared" si="829"/>
        <v>54888000</v>
      </c>
      <c r="N13719" s="1">
        <v>2</v>
      </c>
      <c r="O13719" s="1">
        <v>112090000</v>
      </c>
      <c r="P13719" s="1">
        <v>2</v>
      </c>
      <c r="Q13719" s="5">
        <f t="shared" si="830"/>
        <v>286</v>
      </c>
      <c r="R13719">
        <f t="shared" si="831"/>
        <v>14</v>
      </c>
    </row>
    <row r="13720" spans="1:18" x14ac:dyDescent="0.3">
      <c r="A13720" s="1">
        <v>13718</v>
      </c>
      <c r="B13720">
        <f t="shared" si="826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827"/>
        <v>3490</v>
      </c>
      <c r="I13720" s="1"/>
      <c r="J13720" s="1">
        <v>1</v>
      </c>
      <c r="K13720" s="1">
        <f t="shared" si="828"/>
        <v>27446000</v>
      </c>
      <c r="L13720" s="1">
        <v>1</v>
      </c>
      <c r="M13720" s="1">
        <f t="shared" si="829"/>
        <v>54892000</v>
      </c>
      <c r="N13720" s="1">
        <v>2</v>
      </c>
      <c r="O13720" s="1">
        <v>112098000</v>
      </c>
      <c r="P13720" s="1">
        <v>2</v>
      </c>
      <c r="Q13720" s="5">
        <f t="shared" si="830"/>
        <v>286</v>
      </c>
      <c r="R13720">
        <f t="shared" si="831"/>
        <v>14</v>
      </c>
    </row>
    <row r="13721" spans="1:18" x14ac:dyDescent="0.3">
      <c r="A13721" s="1">
        <v>13719</v>
      </c>
      <c r="B13721">
        <f t="shared" si="826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827"/>
        <v>3490</v>
      </c>
      <c r="I13721" s="1"/>
      <c r="J13721" s="1">
        <v>1</v>
      </c>
      <c r="K13721" s="1">
        <f t="shared" si="828"/>
        <v>27448000</v>
      </c>
      <c r="L13721" s="1">
        <v>1</v>
      </c>
      <c r="M13721" s="1">
        <f t="shared" si="829"/>
        <v>54896000</v>
      </c>
      <c r="N13721" s="1">
        <v>2</v>
      </c>
      <c r="O13721" s="1">
        <v>112106000</v>
      </c>
      <c r="P13721" s="1">
        <v>2</v>
      </c>
      <c r="Q13721" s="5">
        <f t="shared" si="830"/>
        <v>286</v>
      </c>
      <c r="R13721">
        <f t="shared" si="831"/>
        <v>14</v>
      </c>
    </row>
    <row r="13722" spans="1:18" x14ac:dyDescent="0.3">
      <c r="A13722" s="1">
        <v>13720</v>
      </c>
      <c r="B13722">
        <f t="shared" si="826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827"/>
        <v>3490</v>
      </c>
      <c r="I13722" s="1"/>
      <c r="J13722" s="1">
        <v>1</v>
      </c>
      <c r="K13722" s="1">
        <f t="shared" si="828"/>
        <v>27450000</v>
      </c>
      <c r="L13722" s="1">
        <v>1</v>
      </c>
      <c r="M13722" s="1">
        <f t="shared" si="829"/>
        <v>54900000</v>
      </c>
      <c r="N13722" s="1">
        <v>2</v>
      </c>
      <c r="O13722" s="1">
        <v>112114000</v>
      </c>
      <c r="P13722" s="1">
        <v>2</v>
      </c>
      <c r="Q13722" s="5">
        <f t="shared" si="830"/>
        <v>286</v>
      </c>
      <c r="R13722">
        <f t="shared" si="831"/>
        <v>14</v>
      </c>
    </row>
    <row r="13723" spans="1:18" x14ac:dyDescent="0.3">
      <c r="A13723" s="1">
        <v>13721</v>
      </c>
      <c r="B13723">
        <f t="shared" si="826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827"/>
        <v>3490</v>
      </c>
      <c r="I13723" s="1"/>
      <c r="J13723" s="1">
        <v>1</v>
      </c>
      <c r="K13723" s="1">
        <f t="shared" si="828"/>
        <v>27452000</v>
      </c>
      <c r="L13723" s="1">
        <v>1</v>
      </c>
      <c r="M13723" s="1">
        <f t="shared" si="829"/>
        <v>54904000</v>
      </c>
      <c r="N13723" s="1">
        <v>2</v>
      </c>
      <c r="O13723" s="1">
        <v>112122000</v>
      </c>
      <c r="P13723" s="1">
        <v>2</v>
      </c>
      <c r="Q13723" s="5">
        <f t="shared" si="830"/>
        <v>286</v>
      </c>
      <c r="R13723">
        <f t="shared" si="831"/>
        <v>14</v>
      </c>
    </row>
    <row r="13724" spans="1:18" x14ac:dyDescent="0.3">
      <c r="A13724" s="1">
        <v>13722</v>
      </c>
      <c r="B13724">
        <f t="shared" ref="B13724:B13787" si="832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827"/>
        <v>3490</v>
      </c>
      <c r="I13724" s="1"/>
      <c r="J13724" s="1">
        <v>1</v>
      </c>
      <c r="K13724" s="1">
        <f t="shared" si="828"/>
        <v>27454000</v>
      </c>
      <c r="L13724" s="1">
        <v>1</v>
      </c>
      <c r="M13724" s="1">
        <f t="shared" si="829"/>
        <v>54908000</v>
      </c>
      <c r="N13724" s="1">
        <v>2</v>
      </c>
      <c r="O13724" s="1">
        <v>112130000</v>
      </c>
      <c r="P13724" s="1">
        <v>2</v>
      </c>
      <c r="Q13724" s="5">
        <f t="shared" si="830"/>
        <v>286</v>
      </c>
      <c r="R13724">
        <f t="shared" si="831"/>
        <v>14</v>
      </c>
    </row>
    <row r="13725" spans="1:18" x14ac:dyDescent="0.3">
      <c r="A13725" s="1">
        <v>13723</v>
      </c>
      <c r="B13725">
        <f t="shared" si="832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827"/>
        <v>3490</v>
      </c>
      <c r="I13725" s="1"/>
      <c r="J13725" s="1">
        <v>1</v>
      </c>
      <c r="K13725" s="1">
        <f t="shared" si="828"/>
        <v>27456000</v>
      </c>
      <c r="L13725" s="1">
        <v>1</v>
      </c>
      <c r="M13725" s="1">
        <f t="shared" si="829"/>
        <v>54912000</v>
      </c>
      <c r="N13725" s="1">
        <v>2</v>
      </c>
      <c r="O13725" s="1">
        <v>112138000</v>
      </c>
      <c r="P13725" s="1">
        <v>2</v>
      </c>
      <c r="Q13725" s="5">
        <f t="shared" si="830"/>
        <v>286</v>
      </c>
      <c r="R13725">
        <f t="shared" si="831"/>
        <v>14</v>
      </c>
    </row>
    <row r="13726" spans="1:18" x14ac:dyDescent="0.3">
      <c r="A13726" s="1">
        <v>13724</v>
      </c>
      <c r="B13726">
        <f t="shared" si="832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827"/>
        <v>3490</v>
      </c>
      <c r="I13726" s="1"/>
      <c r="J13726" s="1">
        <v>1</v>
      </c>
      <c r="K13726" s="1">
        <f t="shared" si="828"/>
        <v>27458000</v>
      </c>
      <c r="L13726" s="1">
        <v>1</v>
      </c>
      <c r="M13726" s="1">
        <f t="shared" si="829"/>
        <v>54916000</v>
      </c>
      <c r="N13726" s="1">
        <v>2</v>
      </c>
      <c r="O13726" s="1">
        <v>112146000</v>
      </c>
      <c r="P13726" s="1">
        <v>2</v>
      </c>
      <c r="Q13726" s="5">
        <f t="shared" si="830"/>
        <v>286</v>
      </c>
      <c r="R13726">
        <f t="shared" si="831"/>
        <v>14</v>
      </c>
    </row>
    <row r="13727" spans="1:18" x14ac:dyDescent="0.3">
      <c r="A13727" s="1">
        <v>13725</v>
      </c>
      <c r="B13727">
        <f t="shared" si="832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827"/>
        <v>3490</v>
      </c>
      <c r="I13727" s="1"/>
      <c r="J13727" s="1">
        <v>1</v>
      </c>
      <c r="K13727" s="1">
        <f t="shared" si="828"/>
        <v>27460000</v>
      </c>
      <c r="L13727" s="1">
        <v>1</v>
      </c>
      <c r="M13727" s="1">
        <f t="shared" si="829"/>
        <v>54920000</v>
      </c>
      <c r="N13727" s="1">
        <v>2</v>
      </c>
      <c r="O13727" s="1">
        <v>112154000</v>
      </c>
      <c r="P13727" s="1">
        <v>2</v>
      </c>
      <c r="Q13727" s="5">
        <f t="shared" si="830"/>
        <v>286</v>
      </c>
      <c r="R13727">
        <f t="shared" si="831"/>
        <v>14</v>
      </c>
    </row>
    <row r="13728" spans="1:18" x14ac:dyDescent="0.3">
      <c r="A13728" s="1">
        <v>13726</v>
      </c>
      <c r="B13728">
        <f t="shared" si="832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827"/>
        <v>3490</v>
      </c>
      <c r="I13728" s="1"/>
      <c r="J13728" s="1">
        <v>1</v>
      </c>
      <c r="K13728" s="1">
        <f t="shared" si="828"/>
        <v>27462000</v>
      </c>
      <c r="L13728" s="1">
        <v>1</v>
      </c>
      <c r="M13728" s="1">
        <f t="shared" si="829"/>
        <v>54924000</v>
      </c>
      <c r="N13728" s="1">
        <v>2</v>
      </c>
      <c r="O13728" s="1">
        <v>112162000</v>
      </c>
      <c r="P13728" s="1">
        <v>2</v>
      </c>
      <c r="Q13728" s="5">
        <f t="shared" si="830"/>
        <v>286</v>
      </c>
      <c r="R13728">
        <f t="shared" si="831"/>
        <v>14</v>
      </c>
    </row>
    <row r="13729" spans="1:18" x14ac:dyDescent="0.3">
      <c r="A13729" s="1">
        <v>13727</v>
      </c>
      <c r="B13729">
        <f t="shared" si="832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827"/>
        <v>3490</v>
      </c>
      <c r="I13729" s="1"/>
      <c r="J13729" s="1">
        <v>1</v>
      </c>
      <c r="K13729" s="1">
        <f t="shared" si="828"/>
        <v>27464000</v>
      </c>
      <c r="L13729" s="1">
        <v>1</v>
      </c>
      <c r="M13729" s="1">
        <f t="shared" si="829"/>
        <v>54928000</v>
      </c>
      <c r="N13729" s="1">
        <v>2</v>
      </c>
      <c r="O13729" s="1">
        <v>112170000</v>
      </c>
      <c r="P13729" s="1">
        <v>2</v>
      </c>
      <c r="Q13729" s="5">
        <f t="shared" si="830"/>
        <v>286</v>
      </c>
      <c r="R13729">
        <f t="shared" si="831"/>
        <v>14</v>
      </c>
    </row>
    <row r="13730" spans="1:18" x14ac:dyDescent="0.3">
      <c r="A13730" s="1">
        <v>13728</v>
      </c>
      <c r="B13730">
        <f t="shared" si="832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827"/>
        <v>3490</v>
      </c>
      <c r="I13730" s="1"/>
      <c r="J13730" s="1">
        <v>1</v>
      </c>
      <c r="K13730" s="1">
        <f t="shared" si="828"/>
        <v>27466000</v>
      </c>
      <c r="L13730" s="1">
        <v>1</v>
      </c>
      <c r="M13730" s="1">
        <f t="shared" si="829"/>
        <v>54932000</v>
      </c>
      <c r="N13730" s="1">
        <v>2</v>
      </c>
      <c r="O13730" s="1">
        <v>112178000</v>
      </c>
      <c r="P13730" s="1">
        <v>2</v>
      </c>
      <c r="Q13730" s="5">
        <f t="shared" si="830"/>
        <v>286</v>
      </c>
      <c r="R13730">
        <f t="shared" si="831"/>
        <v>14</v>
      </c>
    </row>
    <row r="13731" spans="1:18" x14ac:dyDescent="0.3">
      <c r="A13731" s="1">
        <v>13729</v>
      </c>
      <c r="B13731">
        <f t="shared" si="832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833">ROUNDDOWN(A13730/50*10+750,-1)</f>
        <v>3490</v>
      </c>
      <c r="I13731" s="1"/>
      <c r="J13731" s="1">
        <v>1</v>
      </c>
      <c r="K13731" s="1">
        <f t="shared" ref="K13731:K13794" si="834">10000+A13731*2000</f>
        <v>27468000</v>
      </c>
      <c r="L13731" s="1">
        <v>1</v>
      </c>
      <c r="M13731" s="1">
        <f t="shared" ref="M13731:M13794" si="835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836">ROUNDDOWN(A13730/50+12,0)</f>
        <v>286</v>
      </c>
      <c r="R13731">
        <f t="shared" si="831"/>
        <v>14</v>
      </c>
    </row>
    <row r="13732" spans="1:18" x14ac:dyDescent="0.3">
      <c r="A13732" s="1">
        <v>13730</v>
      </c>
      <c r="B13732">
        <f t="shared" si="832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833"/>
        <v>3490</v>
      </c>
      <c r="I13732" s="1"/>
      <c r="J13732" s="1">
        <v>1</v>
      </c>
      <c r="K13732" s="1">
        <f t="shared" si="834"/>
        <v>27470000</v>
      </c>
      <c r="L13732" s="1">
        <v>1</v>
      </c>
      <c r="M13732" s="1">
        <f t="shared" si="835"/>
        <v>54940000</v>
      </c>
      <c r="N13732" s="1">
        <v>2</v>
      </c>
      <c r="O13732" s="1">
        <v>112194000</v>
      </c>
      <c r="P13732" s="1">
        <v>2</v>
      </c>
      <c r="Q13732" s="5">
        <f t="shared" si="836"/>
        <v>286</v>
      </c>
      <c r="R13732">
        <f t="shared" si="831"/>
        <v>14</v>
      </c>
    </row>
    <row r="13733" spans="1:18" x14ac:dyDescent="0.3">
      <c r="A13733" s="1">
        <v>13731</v>
      </c>
      <c r="B13733">
        <f t="shared" si="832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833"/>
        <v>3490</v>
      </c>
      <c r="I13733" s="1"/>
      <c r="J13733" s="1">
        <v>1</v>
      </c>
      <c r="K13733" s="1">
        <f t="shared" si="834"/>
        <v>27472000</v>
      </c>
      <c r="L13733" s="1">
        <v>1</v>
      </c>
      <c r="M13733" s="1">
        <f t="shared" si="835"/>
        <v>54944000</v>
      </c>
      <c r="N13733" s="1">
        <v>2</v>
      </c>
      <c r="O13733" s="1">
        <v>112202000</v>
      </c>
      <c r="P13733" s="1">
        <v>2</v>
      </c>
      <c r="Q13733" s="5">
        <f t="shared" si="836"/>
        <v>286</v>
      </c>
      <c r="R13733">
        <f t="shared" si="831"/>
        <v>14</v>
      </c>
    </row>
    <row r="13734" spans="1:18" x14ac:dyDescent="0.3">
      <c r="A13734" s="1">
        <v>13732</v>
      </c>
      <c r="B13734">
        <f t="shared" si="832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833"/>
        <v>3490</v>
      </c>
      <c r="I13734" s="1"/>
      <c r="J13734" s="1">
        <v>1</v>
      </c>
      <c r="K13734" s="1">
        <f t="shared" si="834"/>
        <v>27474000</v>
      </c>
      <c r="L13734" s="1">
        <v>1</v>
      </c>
      <c r="M13734" s="1">
        <f t="shared" si="835"/>
        <v>54948000</v>
      </c>
      <c r="N13734" s="1">
        <v>2</v>
      </c>
      <c r="O13734" s="1">
        <v>112210000</v>
      </c>
      <c r="P13734" s="1">
        <v>2</v>
      </c>
      <c r="Q13734" s="5">
        <f t="shared" si="836"/>
        <v>286</v>
      </c>
      <c r="R13734">
        <f t="shared" si="831"/>
        <v>14</v>
      </c>
    </row>
    <row r="13735" spans="1:18" x14ac:dyDescent="0.3">
      <c r="A13735" s="1">
        <v>13733</v>
      </c>
      <c r="B13735">
        <f t="shared" si="832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833"/>
        <v>3490</v>
      </c>
      <c r="I13735" s="1"/>
      <c r="J13735" s="1">
        <v>1</v>
      </c>
      <c r="K13735" s="1">
        <f t="shared" si="834"/>
        <v>27476000</v>
      </c>
      <c r="L13735" s="1">
        <v>1</v>
      </c>
      <c r="M13735" s="1">
        <f t="shared" si="835"/>
        <v>54952000</v>
      </c>
      <c r="N13735" s="1">
        <v>2</v>
      </c>
      <c r="O13735" s="1">
        <v>112218000</v>
      </c>
      <c r="P13735" s="1">
        <v>2</v>
      </c>
      <c r="Q13735" s="5">
        <f t="shared" si="836"/>
        <v>286</v>
      </c>
      <c r="R13735">
        <f t="shared" si="831"/>
        <v>14</v>
      </c>
    </row>
    <row r="13736" spans="1:18" x14ac:dyDescent="0.3">
      <c r="A13736" s="1">
        <v>13734</v>
      </c>
      <c r="B13736">
        <f t="shared" si="832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833"/>
        <v>3490</v>
      </c>
      <c r="I13736" s="1"/>
      <c r="J13736" s="1">
        <v>1</v>
      </c>
      <c r="K13736" s="1">
        <f t="shared" si="834"/>
        <v>27478000</v>
      </c>
      <c r="L13736" s="1">
        <v>1</v>
      </c>
      <c r="M13736" s="1">
        <f t="shared" si="835"/>
        <v>54956000</v>
      </c>
      <c r="N13736" s="1">
        <v>2</v>
      </c>
      <c r="O13736" s="1">
        <v>112226000</v>
      </c>
      <c r="P13736" s="1">
        <v>2</v>
      </c>
      <c r="Q13736" s="5">
        <f t="shared" si="836"/>
        <v>286</v>
      </c>
      <c r="R13736">
        <f t="shared" si="831"/>
        <v>14</v>
      </c>
    </row>
    <row r="13737" spans="1:18" x14ac:dyDescent="0.3">
      <c r="A13737" s="1">
        <v>13735</v>
      </c>
      <c r="B13737">
        <f t="shared" si="832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833"/>
        <v>3490</v>
      </c>
      <c r="I13737" s="1"/>
      <c r="J13737" s="1">
        <v>1</v>
      </c>
      <c r="K13737" s="1">
        <f t="shared" si="834"/>
        <v>27480000</v>
      </c>
      <c r="L13737" s="1">
        <v>1</v>
      </c>
      <c r="M13737" s="1">
        <f t="shared" si="835"/>
        <v>54960000</v>
      </c>
      <c r="N13737" s="1">
        <v>2</v>
      </c>
      <c r="O13737" s="1">
        <v>112234000</v>
      </c>
      <c r="P13737" s="1">
        <v>2</v>
      </c>
      <c r="Q13737" s="5">
        <f t="shared" si="836"/>
        <v>286</v>
      </c>
      <c r="R13737">
        <f t="shared" si="831"/>
        <v>14</v>
      </c>
    </row>
    <row r="13738" spans="1:18" x14ac:dyDescent="0.3">
      <c r="A13738" s="1">
        <v>13736</v>
      </c>
      <c r="B13738">
        <f t="shared" si="832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833"/>
        <v>3490</v>
      </c>
      <c r="I13738" s="1"/>
      <c r="J13738" s="1">
        <v>1</v>
      </c>
      <c r="K13738" s="1">
        <f t="shared" si="834"/>
        <v>27482000</v>
      </c>
      <c r="L13738" s="1">
        <v>1</v>
      </c>
      <c r="M13738" s="1">
        <f t="shared" si="835"/>
        <v>54964000</v>
      </c>
      <c r="N13738" s="1">
        <v>2</v>
      </c>
      <c r="O13738" s="1">
        <v>112242000</v>
      </c>
      <c r="P13738" s="1">
        <v>2</v>
      </c>
      <c r="Q13738" s="5">
        <f t="shared" si="836"/>
        <v>286</v>
      </c>
      <c r="R13738">
        <f t="shared" si="831"/>
        <v>14</v>
      </c>
    </row>
    <row r="13739" spans="1:18" x14ac:dyDescent="0.3">
      <c r="A13739" s="1">
        <v>13737</v>
      </c>
      <c r="B13739">
        <f t="shared" si="832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833"/>
        <v>3490</v>
      </c>
      <c r="I13739" s="1"/>
      <c r="J13739" s="1">
        <v>1</v>
      </c>
      <c r="K13739" s="1">
        <f t="shared" si="834"/>
        <v>27484000</v>
      </c>
      <c r="L13739" s="1">
        <v>1</v>
      </c>
      <c r="M13739" s="1">
        <f t="shared" si="835"/>
        <v>54968000</v>
      </c>
      <c r="N13739" s="1">
        <v>2</v>
      </c>
      <c r="O13739" s="1">
        <v>112250000</v>
      </c>
      <c r="P13739" s="1">
        <v>2</v>
      </c>
      <c r="Q13739" s="5">
        <f t="shared" si="836"/>
        <v>286</v>
      </c>
      <c r="R13739">
        <f t="shared" si="831"/>
        <v>14</v>
      </c>
    </row>
    <row r="13740" spans="1:18" x14ac:dyDescent="0.3">
      <c r="A13740" s="1">
        <v>13738</v>
      </c>
      <c r="B13740">
        <f t="shared" si="832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833"/>
        <v>3490</v>
      </c>
      <c r="I13740" s="1"/>
      <c r="J13740" s="1">
        <v>1</v>
      </c>
      <c r="K13740" s="1">
        <f t="shared" si="834"/>
        <v>27486000</v>
      </c>
      <c r="L13740" s="1">
        <v>1</v>
      </c>
      <c r="M13740" s="1">
        <f t="shared" si="835"/>
        <v>54972000</v>
      </c>
      <c r="N13740" s="1">
        <v>2</v>
      </c>
      <c r="O13740" s="1">
        <v>112258000</v>
      </c>
      <c r="P13740" s="1">
        <v>2</v>
      </c>
      <c r="Q13740" s="5">
        <f t="shared" si="836"/>
        <v>286</v>
      </c>
      <c r="R13740">
        <f t="shared" si="831"/>
        <v>14</v>
      </c>
    </row>
    <row r="13741" spans="1:18" x14ac:dyDescent="0.3">
      <c r="A13741" s="1">
        <v>13739</v>
      </c>
      <c r="B13741">
        <f t="shared" si="832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833"/>
        <v>3490</v>
      </c>
      <c r="I13741" s="1"/>
      <c r="J13741" s="1">
        <v>1</v>
      </c>
      <c r="K13741" s="1">
        <f t="shared" si="834"/>
        <v>27488000</v>
      </c>
      <c r="L13741" s="1">
        <v>1</v>
      </c>
      <c r="M13741" s="1">
        <f t="shared" si="835"/>
        <v>54976000</v>
      </c>
      <c r="N13741" s="1">
        <v>2</v>
      </c>
      <c r="O13741" s="1">
        <v>112266000</v>
      </c>
      <c r="P13741" s="1">
        <v>2</v>
      </c>
      <c r="Q13741" s="5">
        <f t="shared" si="836"/>
        <v>286</v>
      </c>
      <c r="R13741">
        <f t="shared" si="831"/>
        <v>14</v>
      </c>
    </row>
    <row r="13742" spans="1:18" x14ac:dyDescent="0.3">
      <c r="A13742" s="1">
        <v>13740</v>
      </c>
      <c r="B13742">
        <f t="shared" si="832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833"/>
        <v>3490</v>
      </c>
      <c r="I13742" s="1"/>
      <c r="J13742" s="1">
        <v>1</v>
      </c>
      <c r="K13742" s="1">
        <f t="shared" si="834"/>
        <v>27490000</v>
      </c>
      <c r="L13742" s="1">
        <v>1</v>
      </c>
      <c r="M13742" s="1">
        <f t="shared" si="835"/>
        <v>54980000</v>
      </c>
      <c r="N13742" s="1">
        <v>2</v>
      </c>
      <c r="O13742" s="1">
        <v>112274000</v>
      </c>
      <c r="P13742" s="1">
        <v>2</v>
      </c>
      <c r="Q13742" s="5">
        <f t="shared" si="836"/>
        <v>286</v>
      </c>
      <c r="R13742">
        <f t="shared" si="831"/>
        <v>14</v>
      </c>
    </row>
    <row r="13743" spans="1:18" x14ac:dyDescent="0.3">
      <c r="A13743" s="1">
        <v>13741</v>
      </c>
      <c r="B13743">
        <f t="shared" si="832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833"/>
        <v>3490</v>
      </c>
      <c r="I13743" s="1"/>
      <c r="J13743" s="1">
        <v>1</v>
      </c>
      <c r="K13743" s="1">
        <f t="shared" si="834"/>
        <v>27492000</v>
      </c>
      <c r="L13743" s="1">
        <v>1</v>
      </c>
      <c r="M13743" s="1">
        <f t="shared" si="835"/>
        <v>54984000</v>
      </c>
      <c r="N13743" s="1">
        <v>2</v>
      </c>
      <c r="O13743" s="1">
        <v>112282000</v>
      </c>
      <c r="P13743" s="1">
        <v>2</v>
      </c>
      <c r="Q13743" s="5">
        <f t="shared" si="836"/>
        <v>286</v>
      </c>
      <c r="R13743">
        <f t="shared" si="831"/>
        <v>14</v>
      </c>
    </row>
    <row r="13744" spans="1:18" x14ac:dyDescent="0.3">
      <c r="A13744" s="1">
        <v>13742</v>
      </c>
      <c r="B13744">
        <f t="shared" si="832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833"/>
        <v>3490</v>
      </c>
      <c r="I13744" s="1"/>
      <c r="J13744" s="1">
        <v>1</v>
      </c>
      <c r="K13744" s="1">
        <f t="shared" si="834"/>
        <v>27494000</v>
      </c>
      <c r="L13744" s="1">
        <v>1</v>
      </c>
      <c r="M13744" s="1">
        <f t="shared" si="835"/>
        <v>54988000</v>
      </c>
      <c r="N13744" s="1">
        <v>2</v>
      </c>
      <c r="O13744" s="1">
        <v>112290000</v>
      </c>
      <c r="P13744" s="1">
        <v>2</v>
      </c>
      <c r="Q13744" s="5">
        <f t="shared" si="836"/>
        <v>286</v>
      </c>
      <c r="R13744">
        <f t="shared" si="831"/>
        <v>14</v>
      </c>
    </row>
    <row r="13745" spans="1:18" x14ac:dyDescent="0.3">
      <c r="A13745" s="1">
        <v>13743</v>
      </c>
      <c r="B13745">
        <f t="shared" si="832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833"/>
        <v>3490</v>
      </c>
      <c r="I13745" s="1"/>
      <c r="J13745" s="1">
        <v>1</v>
      </c>
      <c r="K13745" s="1">
        <f t="shared" si="834"/>
        <v>27496000</v>
      </c>
      <c r="L13745" s="1">
        <v>1</v>
      </c>
      <c r="M13745" s="1">
        <f t="shared" si="835"/>
        <v>54992000</v>
      </c>
      <c r="N13745" s="1">
        <v>2</v>
      </c>
      <c r="O13745" s="1">
        <v>112298000</v>
      </c>
      <c r="P13745" s="1">
        <v>2</v>
      </c>
      <c r="Q13745" s="5">
        <f t="shared" si="836"/>
        <v>286</v>
      </c>
      <c r="R13745">
        <f t="shared" si="831"/>
        <v>14</v>
      </c>
    </row>
    <row r="13746" spans="1:18" x14ac:dyDescent="0.3">
      <c r="A13746" s="1">
        <v>13744</v>
      </c>
      <c r="B13746">
        <f t="shared" si="832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833"/>
        <v>3490</v>
      </c>
      <c r="I13746" s="1"/>
      <c r="J13746" s="1">
        <v>1</v>
      </c>
      <c r="K13746" s="1">
        <f t="shared" si="834"/>
        <v>27498000</v>
      </c>
      <c r="L13746" s="1">
        <v>1</v>
      </c>
      <c r="M13746" s="1">
        <f t="shared" si="835"/>
        <v>54996000</v>
      </c>
      <c r="N13746" s="1">
        <v>2</v>
      </c>
      <c r="O13746" s="1">
        <v>112306000</v>
      </c>
      <c r="P13746" s="1">
        <v>2</v>
      </c>
      <c r="Q13746" s="5">
        <f t="shared" si="836"/>
        <v>286</v>
      </c>
      <c r="R13746">
        <f t="shared" si="831"/>
        <v>14</v>
      </c>
    </row>
    <row r="13747" spans="1:18" x14ac:dyDescent="0.3">
      <c r="A13747" s="1">
        <v>13745</v>
      </c>
      <c r="B13747">
        <f t="shared" si="832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833"/>
        <v>3490</v>
      </c>
      <c r="I13747" s="1"/>
      <c r="J13747" s="1">
        <v>1</v>
      </c>
      <c r="K13747" s="1">
        <f t="shared" si="834"/>
        <v>27500000</v>
      </c>
      <c r="L13747" s="1">
        <v>1</v>
      </c>
      <c r="M13747" s="1">
        <f t="shared" si="835"/>
        <v>55000000</v>
      </c>
      <c r="N13747" s="1">
        <v>2</v>
      </c>
      <c r="O13747" s="1">
        <v>112314000</v>
      </c>
      <c r="P13747" s="1">
        <v>2</v>
      </c>
      <c r="Q13747" s="5">
        <f t="shared" si="836"/>
        <v>286</v>
      </c>
      <c r="R13747">
        <f t="shared" si="831"/>
        <v>14</v>
      </c>
    </row>
    <row r="13748" spans="1:18" x14ac:dyDescent="0.3">
      <c r="A13748" s="1">
        <v>13746</v>
      </c>
      <c r="B13748">
        <f t="shared" si="832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833"/>
        <v>3490</v>
      </c>
      <c r="I13748" s="1"/>
      <c r="J13748" s="1">
        <v>1</v>
      </c>
      <c r="K13748" s="1">
        <f t="shared" si="834"/>
        <v>27502000</v>
      </c>
      <c r="L13748" s="1">
        <v>1</v>
      </c>
      <c r="M13748" s="1">
        <f t="shared" si="835"/>
        <v>55004000</v>
      </c>
      <c r="N13748" s="1">
        <v>2</v>
      </c>
      <c r="O13748" s="1">
        <v>112322000</v>
      </c>
      <c r="P13748" s="1">
        <v>2</v>
      </c>
      <c r="Q13748" s="5">
        <f t="shared" si="836"/>
        <v>286</v>
      </c>
      <c r="R13748">
        <f t="shared" si="831"/>
        <v>14</v>
      </c>
    </row>
    <row r="13749" spans="1:18" x14ac:dyDescent="0.3">
      <c r="A13749" s="1">
        <v>13747</v>
      </c>
      <c r="B13749">
        <f t="shared" si="832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833"/>
        <v>3490</v>
      </c>
      <c r="I13749" s="1"/>
      <c r="J13749" s="1">
        <v>1</v>
      </c>
      <c r="K13749" s="1">
        <f t="shared" si="834"/>
        <v>27504000</v>
      </c>
      <c r="L13749" s="1">
        <v>1</v>
      </c>
      <c r="M13749" s="1">
        <f t="shared" si="835"/>
        <v>55008000</v>
      </c>
      <c r="N13749" s="1">
        <v>2</v>
      </c>
      <c r="O13749" s="1">
        <v>112330000</v>
      </c>
      <c r="P13749" s="1">
        <v>2</v>
      </c>
      <c r="Q13749" s="5">
        <f t="shared" si="836"/>
        <v>286</v>
      </c>
      <c r="R13749">
        <f t="shared" si="831"/>
        <v>14</v>
      </c>
    </row>
    <row r="13750" spans="1:18" x14ac:dyDescent="0.3">
      <c r="A13750" s="1">
        <v>13748</v>
      </c>
      <c r="B13750">
        <f t="shared" si="832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833"/>
        <v>3490</v>
      </c>
      <c r="I13750" s="1"/>
      <c r="J13750" s="1">
        <v>1</v>
      </c>
      <c r="K13750" s="1">
        <f t="shared" si="834"/>
        <v>27506000</v>
      </c>
      <c r="L13750" s="1">
        <v>1</v>
      </c>
      <c r="M13750" s="1">
        <f t="shared" si="835"/>
        <v>55012000</v>
      </c>
      <c r="N13750" s="1">
        <v>2</v>
      </c>
      <c r="O13750" s="1">
        <v>112338000</v>
      </c>
      <c r="P13750" s="1">
        <v>2</v>
      </c>
      <c r="Q13750" s="5">
        <f t="shared" si="836"/>
        <v>286</v>
      </c>
      <c r="R13750">
        <f t="shared" si="831"/>
        <v>14</v>
      </c>
    </row>
    <row r="13751" spans="1:18" x14ac:dyDescent="0.3">
      <c r="A13751" s="1">
        <v>13749</v>
      </c>
      <c r="B13751">
        <f t="shared" si="832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833"/>
        <v>3490</v>
      </c>
      <c r="I13751" s="1"/>
      <c r="J13751" s="1">
        <v>1</v>
      </c>
      <c r="K13751" s="1">
        <f t="shared" si="834"/>
        <v>27508000</v>
      </c>
      <c r="L13751" s="1">
        <v>1</v>
      </c>
      <c r="M13751" s="1">
        <f t="shared" si="835"/>
        <v>55016000</v>
      </c>
      <c r="N13751" s="1">
        <v>2</v>
      </c>
      <c r="O13751" s="1">
        <v>112346000</v>
      </c>
      <c r="P13751" s="1">
        <v>2</v>
      </c>
      <c r="Q13751" s="5">
        <f t="shared" si="836"/>
        <v>286</v>
      </c>
      <c r="R13751">
        <f t="shared" si="831"/>
        <v>14</v>
      </c>
    </row>
    <row r="13752" spans="1:18" x14ac:dyDescent="0.3">
      <c r="A13752" s="1">
        <v>13750</v>
      </c>
      <c r="B13752">
        <f t="shared" si="832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833"/>
        <v>3490</v>
      </c>
      <c r="I13752" s="1"/>
      <c r="J13752" s="1">
        <v>1</v>
      </c>
      <c r="K13752" s="1">
        <f t="shared" si="834"/>
        <v>27510000</v>
      </c>
      <c r="L13752" s="1">
        <v>1</v>
      </c>
      <c r="M13752" s="1">
        <f t="shared" si="835"/>
        <v>55020000</v>
      </c>
      <c r="N13752" s="1">
        <v>2</v>
      </c>
      <c r="O13752" s="1">
        <v>112354000</v>
      </c>
      <c r="P13752" s="1">
        <v>2</v>
      </c>
      <c r="Q13752" s="5">
        <f t="shared" si="836"/>
        <v>286</v>
      </c>
      <c r="R13752">
        <f t="shared" si="831"/>
        <v>14</v>
      </c>
    </row>
    <row r="13753" spans="1:18" x14ac:dyDescent="0.3">
      <c r="A13753" s="1">
        <v>13751</v>
      </c>
      <c r="B13753">
        <f t="shared" si="832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833"/>
        <v>3500</v>
      </c>
      <c r="I13753" s="1"/>
      <c r="J13753" s="1">
        <v>1</v>
      </c>
      <c r="K13753" s="1">
        <f t="shared" si="834"/>
        <v>27512000</v>
      </c>
      <c r="L13753" s="1">
        <v>1</v>
      </c>
      <c r="M13753" s="1">
        <f t="shared" si="835"/>
        <v>55024000</v>
      </c>
      <c r="N13753" s="1">
        <v>2</v>
      </c>
      <c r="O13753" s="1">
        <v>112362000</v>
      </c>
      <c r="P13753" s="1">
        <v>2</v>
      </c>
      <c r="Q13753" s="5">
        <f t="shared" si="836"/>
        <v>287</v>
      </c>
      <c r="R13753">
        <f t="shared" si="831"/>
        <v>14</v>
      </c>
    </row>
    <row r="13754" spans="1:18" x14ac:dyDescent="0.3">
      <c r="A13754" s="1">
        <v>13752</v>
      </c>
      <c r="B13754">
        <f t="shared" si="832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833"/>
        <v>3500</v>
      </c>
      <c r="I13754" s="1"/>
      <c r="J13754" s="1">
        <v>1</v>
      </c>
      <c r="K13754" s="1">
        <f t="shared" si="834"/>
        <v>27514000</v>
      </c>
      <c r="L13754" s="1">
        <v>1</v>
      </c>
      <c r="M13754" s="1">
        <f t="shared" si="835"/>
        <v>55028000</v>
      </c>
      <c r="N13754" s="1">
        <v>2</v>
      </c>
      <c r="O13754" s="1">
        <v>112370000</v>
      </c>
      <c r="P13754" s="1">
        <v>2</v>
      </c>
      <c r="Q13754" s="5">
        <f t="shared" si="836"/>
        <v>287</v>
      </c>
      <c r="R13754">
        <f t="shared" si="831"/>
        <v>14</v>
      </c>
    </row>
    <row r="13755" spans="1:18" x14ac:dyDescent="0.3">
      <c r="A13755" s="1">
        <v>13753</v>
      </c>
      <c r="B13755">
        <f t="shared" si="832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833"/>
        <v>3500</v>
      </c>
      <c r="I13755" s="1"/>
      <c r="J13755" s="1">
        <v>1</v>
      </c>
      <c r="K13755" s="1">
        <f t="shared" si="834"/>
        <v>27516000</v>
      </c>
      <c r="L13755" s="1">
        <v>1</v>
      </c>
      <c r="M13755" s="1">
        <f t="shared" si="835"/>
        <v>55032000</v>
      </c>
      <c r="N13755" s="1">
        <v>2</v>
      </c>
      <c r="O13755" s="1">
        <v>112378000</v>
      </c>
      <c r="P13755" s="1">
        <v>2</v>
      </c>
      <c r="Q13755" s="5">
        <f t="shared" si="836"/>
        <v>287</v>
      </c>
      <c r="R13755">
        <f t="shared" si="831"/>
        <v>14</v>
      </c>
    </row>
    <row r="13756" spans="1:18" x14ac:dyDescent="0.3">
      <c r="A13756" s="1">
        <v>13754</v>
      </c>
      <c r="B13756">
        <f t="shared" si="832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833"/>
        <v>3500</v>
      </c>
      <c r="I13756" s="1"/>
      <c r="J13756" s="1">
        <v>1</v>
      </c>
      <c r="K13756" s="1">
        <f t="shared" si="834"/>
        <v>27518000</v>
      </c>
      <c r="L13756" s="1">
        <v>1</v>
      </c>
      <c r="M13756" s="1">
        <f t="shared" si="835"/>
        <v>55036000</v>
      </c>
      <c r="N13756" s="1">
        <v>2</v>
      </c>
      <c r="O13756" s="1">
        <v>112386000</v>
      </c>
      <c r="P13756" s="1">
        <v>2</v>
      </c>
      <c r="Q13756" s="5">
        <f t="shared" si="836"/>
        <v>287</v>
      </c>
      <c r="R13756">
        <f t="shared" si="831"/>
        <v>14</v>
      </c>
    </row>
    <row r="13757" spans="1:18" x14ac:dyDescent="0.3">
      <c r="A13757" s="1">
        <v>13755</v>
      </c>
      <c r="B13757">
        <f t="shared" si="832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833"/>
        <v>3500</v>
      </c>
      <c r="I13757" s="1"/>
      <c r="J13757" s="1">
        <v>1</v>
      </c>
      <c r="K13757" s="1">
        <f t="shared" si="834"/>
        <v>27520000</v>
      </c>
      <c r="L13757" s="1">
        <v>1</v>
      </c>
      <c r="M13757" s="1">
        <f t="shared" si="835"/>
        <v>55040000</v>
      </c>
      <c r="N13757" s="1">
        <v>2</v>
      </c>
      <c r="O13757" s="1">
        <v>112394000</v>
      </c>
      <c r="P13757" s="1">
        <v>2</v>
      </c>
      <c r="Q13757" s="5">
        <f t="shared" si="836"/>
        <v>287</v>
      </c>
      <c r="R13757">
        <f t="shared" si="831"/>
        <v>14</v>
      </c>
    </row>
    <row r="13758" spans="1:18" x14ac:dyDescent="0.3">
      <c r="A13758" s="1">
        <v>13756</v>
      </c>
      <c r="B13758">
        <f t="shared" si="832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833"/>
        <v>3500</v>
      </c>
      <c r="I13758" s="1"/>
      <c r="J13758" s="1">
        <v>1</v>
      </c>
      <c r="K13758" s="1">
        <f t="shared" si="834"/>
        <v>27522000</v>
      </c>
      <c r="L13758" s="1">
        <v>1</v>
      </c>
      <c r="M13758" s="1">
        <f t="shared" si="835"/>
        <v>55044000</v>
      </c>
      <c r="N13758" s="1">
        <v>2</v>
      </c>
      <c r="O13758" s="1">
        <v>112402000</v>
      </c>
      <c r="P13758" s="1">
        <v>2</v>
      </c>
      <c r="Q13758" s="5">
        <f t="shared" si="836"/>
        <v>287</v>
      </c>
      <c r="R13758">
        <f t="shared" si="831"/>
        <v>14</v>
      </c>
    </row>
    <row r="13759" spans="1:18" x14ac:dyDescent="0.3">
      <c r="A13759" s="1">
        <v>13757</v>
      </c>
      <c r="B13759">
        <f t="shared" si="832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833"/>
        <v>3500</v>
      </c>
      <c r="I13759" s="1"/>
      <c r="J13759" s="1">
        <v>1</v>
      </c>
      <c r="K13759" s="1">
        <f t="shared" si="834"/>
        <v>27524000</v>
      </c>
      <c r="L13759" s="1">
        <v>1</v>
      </c>
      <c r="M13759" s="1">
        <f t="shared" si="835"/>
        <v>55048000</v>
      </c>
      <c r="N13759" s="1">
        <v>2</v>
      </c>
      <c r="O13759" s="1">
        <v>112410000</v>
      </c>
      <c r="P13759" s="1">
        <v>2</v>
      </c>
      <c r="Q13759" s="5">
        <f t="shared" si="836"/>
        <v>287</v>
      </c>
      <c r="R13759">
        <f t="shared" si="831"/>
        <v>14</v>
      </c>
    </row>
    <row r="13760" spans="1:18" x14ac:dyDescent="0.3">
      <c r="A13760" s="1">
        <v>13758</v>
      </c>
      <c r="B13760">
        <f t="shared" si="832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833"/>
        <v>3500</v>
      </c>
      <c r="I13760" s="1"/>
      <c r="J13760" s="1">
        <v>1</v>
      </c>
      <c r="K13760" s="1">
        <f t="shared" si="834"/>
        <v>27526000</v>
      </c>
      <c r="L13760" s="1">
        <v>1</v>
      </c>
      <c r="M13760" s="1">
        <f t="shared" si="835"/>
        <v>55052000</v>
      </c>
      <c r="N13760" s="1">
        <v>2</v>
      </c>
      <c r="O13760" s="1">
        <v>112418000</v>
      </c>
      <c r="P13760" s="1">
        <v>2</v>
      </c>
      <c r="Q13760" s="5">
        <f t="shared" si="836"/>
        <v>287</v>
      </c>
      <c r="R13760">
        <f t="shared" si="831"/>
        <v>14</v>
      </c>
    </row>
    <row r="13761" spans="1:18" x14ac:dyDescent="0.3">
      <c r="A13761" s="1">
        <v>13759</v>
      </c>
      <c r="B13761">
        <f t="shared" si="832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833"/>
        <v>3500</v>
      </c>
      <c r="I13761" s="1"/>
      <c r="J13761" s="1">
        <v>1</v>
      </c>
      <c r="K13761" s="1">
        <f t="shared" si="834"/>
        <v>27528000</v>
      </c>
      <c r="L13761" s="1">
        <v>1</v>
      </c>
      <c r="M13761" s="1">
        <f t="shared" si="835"/>
        <v>55056000</v>
      </c>
      <c r="N13761" s="1">
        <v>2</v>
      </c>
      <c r="O13761" s="1">
        <v>112426000</v>
      </c>
      <c r="P13761" s="1">
        <v>2</v>
      </c>
      <c r="Q13761" s="5">
        <f t="shared" si="836"/>
        <v>287</v>
      </c>
      <c r="R13761">
        <f t="shared" si="831"/>
        <v>14</v>
      </c>
    </row>
    <row r="13762" spans="1:18" x14ac:dyDescent="0.3">
      <c r="A13762" s="1">
        <v>13760</v>
      </c>
      <c r="B13762">
        <f t="shared" si="832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833"/>
        <v>3500</v>
      </c>
      <c r="I13762" s="1"/>
      <c r="J13762" s="1">
        <v>1</v>
      </c>
      <c r="K13762" s="1">
        <f t="shared" si="834"/>
        <v>27530000</v>
      </c>
      <c r="L13762" s="1">
        <v>1</v>
      </c>
      <c r="M13762" s="1">
        <f t="shared" si="835"/>
        <v>55060000</v>
      </c>
      <c r="N13762" s="1">
        <v>2</v>
      </c>
      <c r="O13762" s="1">
        <v>112434000</v>
      </c>
      <c r="P13762" s="1">
        <v>2</v>
      </c>
      <c r="Q13762" s="5">
        <f t="shared" si="836"/>
        <v>287</v>
      </c>
      <c r="R13762">
        <f t="shared" si="831"/>
        <v>14</v>
      </c>
    </row>
    <row r="13763" spans="1:18" x14ac:dyDescent="0.3">
      <c r="A13763" s="1">
        <v>13761</v>
      </c>
      <c r="B13763">
        <f t="shared" si="832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833"/>
        <v>3500</v>
      </c>
      <c r="I13763" s="1"/>
      <c r="J13763" s="1">
        <v>1</v>
      </c>
      <c r="K13763" s="1">
        <f t="shared" si="834"/>
        <v>27532000</v>
      </c>
      <c r="L13763" s="1">
        <v>1</v>
      </c>
      <c r="M13763" s="1">
        <f t="shared" si="835"/>
        <v>55064000</v>
      </c>
      <c r="N13763" s="1">
        <v>2</v>
      </c>
      <c r="O13763" s="1">
        <v>112442000</v>
      </c>
      <c r="P13763" s="1">
        <v>2</v>
      </c>
      <c r="Q13763" s="5">
        <f t="shared" si="836"/>
        <v>287</v>
      </c>
      <c r="R13763">
        <f t="shared" ref="R13763:R13826" si="837">QUOTIENT(A13763,1000)+1</f>
        <v>14</v>
      </c>
    </row>
    <row r="13764" spans="1:18" x14ac:dyDescent="0.3">
      <c r="A13764" s="1">
        <v>13762</v>
      </c>
      <c r="B13764">
        <f t="shared" si="832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833"/>
        <v>3500</v>
      </c>
      <c r="I13764" s="1"/>
      <c r="J13764" s="1">
        <v>1</v>
      </c>
      <c r="K13764" s="1">
        <f t="shared" si="834"/>
        <v>27534000</v>
      </c>
      <c r="L13764" s="1">
        <v>1</v>
      </c>
      <c r="M13764" s="1">
        <f t="shared" si="835"/>
        <v>55068000</v>
      </c>
      <c r="N13764" s="1">
        <v>2</v>
      </c>
      <c r="O13764" s="1">
        <v>112450000</v>
      </c>
      <c r="P13764" s="1">
        <v>2</v>
      </c>
      <c r="Q13764" s="5">
        <f t="shared" si="836"/>
        <v>287</v>
      </c>
      <c r="R13764">
        <f t="shared" si="837"/>
        <v>14</v>
      </c>
    </row>
    <row r="13765" spans="1:18" x14ac:dyDescent="0.3">
      <c r="A13765" s="1">
        <v>13763</v>
      </c>
      <c r="B13765">
        <f t="shared" si="832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833"/>
        <v>3500</v>
      </c>
      <c r="I13765" s="1"/>
      <c r="J13765" s="1">
        <v>1</v>
      </c>
      <c r="K13765" s="1">
        <f t="shared" si="834"/>
        <v>27536000</v>
      </c>
      <c r="L13765" s="1">
        <v>1</v>
      </c>
      <c r="M13765" s="1">
        <f t="shared" si="835"/>
        <v>55072000</v>
      </c>
      <c r="N13765" s="1">
        <v>2</v>
      </c>
      <c r="O13765" s="1">
        <v>112458000</v>
      </c>
      <c r="P13765" s="1">
        <v>2</v>
      </c>
      <c r="Q13765" s="5">
        <f t="shared" si="836"/>
        <v>287</v>
      </c>
      <c r="R13765">
        <f t="shared" si="837"/>
        <v>14</v>
      </c>
    </row>
    <row r="13766" spans="1:18" x14ac:dyDescent="0.3">
      <c r="A13766" s="1">
        <v>13764</v>
      </c>
      <c r="B13766">
        <f t="shared" si="832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833"/>
        <v>3500</v>
      </c>
      <c r="I13766" s="1"/>
      <c r="J13766" s="1">
        <v>1</v>
      </c>
      <c r="K13766" s="1">
        <f t="shared" si="834"/>
        <v>27538000</v>
      </c>
      <c r="L13766" s="1">
        <v>1</v>
      </c>
      <c r="M13766" s="1">
        <f t="shared" si="835"/>
        <v>55076000</v>
      </c>
      <c r="N13766" s="1">
        <v>2</v>
      </c>
      <c r="O13766" s="1">
        <v>112466000</v>
      </c>
      <c r="P13766" s="1">
        <v>2</v>
      </c>
      <c r="Q13766" s="5">
        <f t="shared" si="836"/>
        <v>287</v>
      </c>
      <c r="R13766">
        <f t="shared" si="837"/>
        <v>14</v>
      </c>
    </row>
    <row r="13767" spans="1:18" x14ac:dyDescent="0.3">
      <c r="A13767" s="1">
        <v>13765</v>
      </c>
      <c r="B13767">
        <f t="shared" si="832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833"/>
        <v>3500</v>
      </c>
      <c r="I13767" s="1"/>
      <c r="J13767" s="1">
        <v>1</v>
      </c>
      <c r="K13767" s="1">
        <f t="shared" si="834"/>
        <v>27540000</v>
      </c>
      <c r="L13767" s="1">
        <v>1</v>
      </c>
      <c r="M13767" s="1">
        <f t="shared" si="835"/>
        <v>55080000</v>
      </c>
      <c r="N13767" s="1">
        <v>2</v>
      </c>
      <c r="O13767" s="1">
        <v>112474000</v>
      </c>
      <c r="P13767" s="1">
        <v>2</v>
      </c>
      <c r="Q13767" s="5">
        <f t="shared" si="836"/>
        <v>287</v>
      </c>
      <c r="R13767">
        <f t="shared" si="837"/>
        <v>14</v>
      </c>
    </row>
    <row r="13768" spans="1:18" x14ac:dyDescent="0.3">
      <c r="A13768" s="1">
        <v>13766</v>
      </c>
      <c r="B13768">
        <f t="shared" si="832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833"/>
        <v>3500</v>
      </c>
      <c r="I13768" s="1"/>
      <c r="J13768" s="1">
        <v>1</v>
      </c>
      <c r="K13768" s="1">
        <f t="shared" si="834"/>
        <v>27542000</v>
      </c>
      <c r="L13768" s="1">
        <v>1</v>
      </c>
      <c r="M13768" s="1">
        <f t="shared" si="835"/>
        <v>55084000</v>
      </c>
      <c r="N13768" s="1">
        <v>2</v>
      </c>
      <c r="O13768" s="1">
        <v>112482000</v>
      </c>
      <c r="P13768" s="1">
        <v>2</v>
      </c>
      <c r="Q13768" s="5">
        <f t="shared" si="836"/>
        <v>287</v>
      </c>
      <c r="R13768">
        <f t="shared" si="837"/>
        <v>14</v>
      </c>
    </row>
    <row r="13769" spans="1:18" x14ac:dyDescent="0.3">
      <c r="A13769" s="1">
        <v>13767</v>
      </c>
      <c r="B13769">
        <f t="shared" si="832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833"/>
        <v>3500</v>
      </c>
      <c r="I13769" s="1"/>
      <c r="J13769" s="1">
        <v>1</v>
      </c>
      <c r="K13769" s="1">
        <f t="shared" si="834"/>
        <v>27544000</v>
      </c>
      <c r="L13769" s="1">
        <v>1</v>
      </c>
      <c r="M13769" s="1">
        <f t="shared" si="835"/>
        <v>55088000</v>
      </c>
      <c r="N13769" s="1">
        <v>2</v>
      </c>
      <c r="O13769" s="1">
        <v>112490000</v>
      </c>
      <c r="P13769" s="1">
        <v>2</v>
      </c>
      <c r="Q13769" s="5">
        <f t="shared" si="836"/>
        <v>287</v>
      </c>
      <c r="R13769">
        <f t="shared" si="837"/>
        <v>14</v>
      </c>
    </row>
    <row r="13770" spans="1:18" x14ac:dyDescent="0.3">
      <c r="A13770" s="1">
        <v>13768</v>
      </c>
      <c r="B13770">
        <f t="shared" si="832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833"/>
        <v>3500</v>
      </c>
      <c r="I13770" s="1"/>
      <c r="J13770" s="1">
        <v>1</v>
      </c>
      <c r="K13770" s="1">
        <f t="shared" si="834"/>
        <v>27546000</v>
      </c>
      <c r="L13770" s="1">
        <v>1</v>
      </c>
      <c r="M13770" s="1">
        <f t="shared" si="835"/>
        <v>55092000</v>
      </c>
      <c r="N13770" s="1">
        <v>2</v>
      </c>
      <c r="O13770" s="1">
        <v>112498000</v>
      </c>
      <c r="P13770" s="1">
        <v>2</v>
      </c>
      <c r="Q13770" s="5">
        <f t="shared" si="836"/>
        <v>287</v>
      </c>
      <c r="R13770">
        <f t="shared" si="837"/>
        <v>14</v>
      </c>
    </row>
    <row r="13771" spans="1:18" x14ac:dyDescent="0.3">
      <c r="A13771" s="1">
        <v>13769</v>
      </c>
      <c r="B13771">
        <f t="shared" si="832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833"/>
        <v>3500</v>
      </c>
      <c r="I13771" s="1"/>
      <c r="J13771" s="1">
        <v>1</v>
      </c>
      <c r="K13771" s="1">
        <f t="shared" si="834"/>
        <v>27548000</v>
      </c>
      <c r="L13771" s="1">
        <v>1</v>
      </c>
      <c r="M13771" s="1">
        <f t="shared" si="835"/>
        <v>55096000</v>
      </c>
      <c r="N13771" s="1">
        <v>2</v>
      </c>
      <c r="O13771" s="1">
        <v>112506000</v>
      </c>
      <c r="P13771" s="1">
        <v>2</v>
      </c>
      <c r="Q13771" s="5">
        <f t="shared" si="836"/>
        <v>287</v>
      </c>
      <c r="R13771">
        <f t="shared" si="837"/>
        <v>14</v>
      </c>
    </row>
    <row r="13772" spans="1:18" x14ac:dyDescent="0.3">
      <c r="A13772" s="1">
        <v>13770</v>
      </c>
      <c r="B13772">
        <f t="shared" si="832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833"/>
        <v>3500</v>
      </c>
      <c r="I13772" s="1"/>
      <c r="J13772" s="1">
        <v>1</v>
      </c>
      <c r="K13772" s="1">
        <f t="shared" si="834"/>
        <v>27550000</v>
      </c>
      <c r="L13772" s="1">
        <v>1</v>
      </c>
      <c r="M13772" s="1">
        <f t="shared" si="835"/>
        <v>55100000</v>
      </c>
      <c r="N13772" s="1">
        <v>2</v>
      </c>
      <c r="O13772" s="1">
        <v>112514000</v>
      </c>
      <c r="P13772" s="1">
        <v>2</v>
      </c>
      <c r="Q13772" s="5">
        <f t="shared" si="836"/>
        <v>287</v>
      </c>
      <c r="R13772">
        <f t="shared" si="837"/>
        <v>14</v>
      </c>
    </row>
    <row r="13773" spans="1:18" x14ac:dyDescent="0.3">
      <c r="A13773" s="1">
        <v>13771</v>
      </c>
      <c r="B13773">
        <f t="shared" si="832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833"/>
        <v>3500</v>
      </c>
      <c r="I13773" s="1"/>
      <c r="J13773" s="1">
        <v>1</v>
      </c>
      <c r="K13773" s="1">
        <f t="shared" si="834"/>
        <v>27552000</v>
      </c>
      <c r="L13773" s="1">
        <v>1</v>
      </c>
      <c r="M13773" s="1">
        <f t="shared" si="835"/>
        <v>55104000</v>
      </c>
      <c r="N13773" s="1">
        <v>2</v>
      </c>
      <c r="O13773" s="1">
        <v>112522000</v>
      </c>
      <c r="P13773" s="1">
        <v>2</v>
      </c>
      <c r="Q13773" s="5">
        <f t="shared" si="836"/>
        <v>287</v>
      </c>
      <c r="R13773">
        <f t="shared" si="837"/>
        <v>14</v>
      </c>
    </row>
    <row r="13774" spans="1:18" x14ac:dyDescent="0.3">
      <c r="A13774" s="1">
        <v>13772</v>
      </c>
      <c r="B13774">
        <f t="shared" si="832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833"/>
        <v>3500</v>
      </c>
      <c r="I13774" s="1"/>
      <c r="J13774" s="1">
        <v>1</v>
      </c>
      <c r="K13774" s="1">
        <f t="shared" si="834"/>
        <v>27554000</v>
      </c>
      <c r="L13774" s="1">
        <v>1</v>
      </c>
      <c r="M13774" s="1">
        <f t="shared" si="835"/>
        <v>55108000</v>
      </c>
      <c r="N13774" s="1">
        <v>2</v>
      </c>
      <c r="O13774" s="1">
        <v>112530000</v>
      </c>
      <c r="P13774" s="1">
        <v>2</v>
      </c>
      <c r="Q13774" s="5">
        <f t="shared" si="836"/>
        <v>287</v>
      </c>
      <c r="R13774">
        <f t="shared" si="837"/>
        <v>14</v>
      </c>
    </row>
    <row r="13775" spans="1:18" x14ac:dyDescent="0.3">
      <c r="A13775" s="1">
        <v>13773</v>
      </c>
      <c r="B13775">
        <f t="shared" si="832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833"/>
        <v>3500</v>
      </c>
      <c r="I13775" s="1"/>
      <c r="J13775" s="1">
        <v>1</v>
      </c>
      <c r="K13775" s="1">
        <f t="shared" si="834"/>
        <v>27556000</v>
      </c>
      <c r="L13775" s="1">
        <v>1</v>
      </c>
      <c r="M13775" s="1">
        <f t="shared" si="835"/>
        <v>55112000</v>
      </c>
      <c r="N13775" s="1">
        <v>2</v>
      </c>
      <c r="O13775" s="1">
        <v>112538000</v>
      </c>
      <c r="P13775" s="1">
        <v>2</v>
      </c>
      <c r="Q13775" s="5">
        <f t="shared" si="836"/>
        <v>287</v>
      </c>
      <c r="R13775">
        <f t="shared" si="837"/>
        <v>14</v>
      </c>
    </row>
    <row r="13776" spans="1:18" x14ac:dyDescent="0.3">
      <c r="A13776" s="1">
        <v>13774</v>
      </c>
      <c r="B13776">
        <f t="shared" si="832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833"/>
        <v>3500</v>
      </c>
      <c r="I13776" s="1"/>
      <c r="J13776" s="1">
        <v>1</v>
      </c>
      <c r="K13776" s="1">
        <f t="shared" si="834"/>
        <v>27558000</v>
      </c>
      <c r="L13776" s="1">
        <v>1</v>
      </c>
      <c r="M13776" s="1">
        <f t="shared" si="835"/>
        <v>55116000</v>
      </c>
      <c r="N13776" s="1">
        <v>2</v>
      </c>
      <c r="O13776" s="1">
        <v>112546000</v>
      </c>
      <c r="P13776" s="1">
        <v>2</v>
      </c>
      <c r="Q13776" s="5">
        <f t="shared" si="836"/>
        <v>287</v>
      </c>
      <c r="R13776">
        <f t="shared" si="837"/>
        <v>14</v>
      </c>
    </row>
    <row r="13777" spans="1:18" x14ac:dyDescent="0.3">
      <c r="A13777" s="1">
        <v>13775</v>
      </c>
      <c r="B13777">
        <f t="shared" si="832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833"/>
        <v>3500</v>
      </c>
      <c r="I13777" s="1"/>
      <c r="J13777" s="1">
        <v>1</v>
      </c>
      <c r="K13777" s="1">
        <f t="shared" si="834"/>
        <v>27560000</v>
      </c>
      <c r="L13777" s="1">
        <v>1</v>
      </c>
      <c r="M13777" s="1">
        <f t="shared" si="835"/>
        <v>55120000</v>
      </c>
      <c r="N13777" s="1">
        <v>2</v>
      </c>
      <c r="O13777" s="1">
        <v>112554000</v>
      </c>
      <c r="P13777" s="1">
        <v>2</v>
      </c>
      <c r="Q13777" s="5">
        <f t="shared" si="836"/>
        <v>287</v>
      </c>
      <c r="R13777">
        <f t="shared" si="837"/>
        <v>14</v>
      </c>
    </row>
    <row r="13778" spans="1:18" x14ac:dyDescent="0.3">
      <c r="A13778" s="1">
        <v>13776</v>
      </c>
      <c r="B13778">
        <f t="shared" si="832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833"/>
        <v>3500</v>
      </c>
      <c r="I13778" s="1"/>
      <c r="J13778" s="1">
        <v>1</v>
      </c>
      <c r="K13778" s="1">
        <f t="shared" si="834"/>
        <v>27562000</v>
      </c>
      <c r="L13778" s="1">
        <v>1</v>
      </c>
      <c r="M13778" s="1">
        <f t="shared" si="835"/>
        <v>55124000</v>
      </c>
      <c r="N13778" s="1">
        <v>2</v>
      </c>
      <c r="O13778" s="1">
        <v>112562000</v>
      </c>
      <c r="P13778" s="1">
        <v>2</v>
      </c>
      <c r="Q13778" s="5">
        <f t="shared" si="836"/>
        <v>287</v>
      </c>
      <c r="R13778">
        <f t="shared" si="837"/>
        <v>14</v>
      </c>
    </row>
    <row r="13779" spans="1:18" x14ac:dyDescent="0.3">
      <c r="A13779" s="1">
        <v>13777</v>
      </c>
      <c r="B13779">
        <f t="shared" si="832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833"/>
        <v>3500</v>
      </c>
      <c r="I13779" s="1"/>
      <c r="J13779" s="1">
        <v>1</v>
      </c>
      <c r="K13779" s="1">
        <f t="shared" si="834"/>
        <v>27564000</v>
      </c>
      <c r="L13779" s="1">
        <v>1</v>
      </c>
      <c r="M13779" s="1">
        <f t="shared" si="835"/>
        <v>55128000</v>
      </c>
      <c r="N13779" s="1">
        <v>2</v>
      </c>
      <c r="O13779" s="1">
        <v>112570000</v>
      </c>
      <c r="P13779" s="1">
        <v>2</v>
      </c>
      <c r="Q13779" s="5">
        <f t="shared" si="836"/>
        <v>287</v>
      </c>
      <c r="R13779">
        <f t="shared" si="837"/>
        <v>14</v>
      </c>
    </row>
    <row r="13780" spans="1:18" x14ac:dyDescent="0.3">
      <c r="A13780" s="1">
        <v>13778</v>
      </c>
      <c r="B13780">
        <f t="shared" si="832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833"/>
        <v>3500</v>
      </c>
      <c r="I13780" s="1"/>
      <c r="J13780" s="1">
        <v>1</v>
      </c>
      <c r="K13780" s="1">
        <f t="shared" si="834"/>
        <v>27566000</v>
      </c>
      <c r="L13780" s="1">
        <v>1</v>
      </c>
      <c r="M13780" s="1">
        <f t="shared" si="835"/>
        <v>55132000</v>
      </c>
      <c r="N13780" s="1">
        <v>2</v>
      </c>
      <c r="O13780" s="1">
        <v>112578000</v>
      </c>
      <c r="P13780" s="1">
        <v>2</v>
      </c>
      <c r="Q13780" s="5">
        <f t="shared" si="836"/>
        <v>287</v>
      </c>
      <c r="R13780">
        <f t="shared" si="837"/>
        <v>14</v>
      </c>
    </row>
    <row r="13781" spans="1:18" x14ac:dyDescent="0.3">
      <c r="A13781" s="1">
        <v>13779</v>
      </c>
      <c r="B13781">
        <f t="shared" si="832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833"/>
        <v>3500</v>
      </c>
      <c r="I13781" s="1"/>
      <c r="J13781" s="1">
        <v>1</v>
      </c>
      <c r="K13781" s="1">
        <f t="shared" si="834"/>
        <v>27568000</v>
      </c>
      <c r="L13781" s="1">
        <v>1</v>
      </c>
      <c r="M13781" s="1">
        <f t="shared" si="835"/>
        <v>55136000</v>
      </c>
      <c r="N13781" s="1">
        <v>2</v>
      </c>
      <c r="O13781" s="1">
        <v>112586000</v>
      </c>
      <c r="P13781" s="1">
        <v>2</v>
      </c>
      <c r="Q13781" s="5">
        <f t="shared" si="836"/>
        <v>287</v>
      </c>
      <c r="R13781">
        <f t="shared" si="837"/>
        <v>14</v>
      </c>
    </row>
    <row r="13782" spans="1:18" x14ac:dyDescent="0.3">
      <c r="A13782" s="1">
        <v>13780</v>
      </c>
      <c r="B13782">
        <f t="shared" si="832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833"/>
        <v>3500</v>
      </c>
      <c r="I13782" s="1"/>
      <c r="J13782" s="1">
        <v>1</v>
      </c>
      <c r="K13782" s="1">
        <f t="shared" si="834"/>
        <v>27570000</v>
      </c>
      <c r="L13782" s="1">
        <v>1</v>
      </c>
      <c r="M13782" s="1">
        <f t="shared" si="835"/>
        <v>55140000</v>
      </c>
      <c r="N13782" s="1">
        <v>2</v>
      </c>
      <c r="O13782" s="1">
        <v>112594000</v>
      </c>
      <c r="P13782" s="1">
        <v>2</v>
      </c>
      <c r="Q13782" s="5">
        <f t="shared" si="836"/>
        <v>287</v>
      </c>
      <c r="R13782">
        <f t="shared" si="837"/>
        <v>14</v>
      </c>
    </row>
    <row r="13783" spans="1:18" x14ac:dyDescent="0.3">
      <c r="A13783" s="1">
        <v>13781</v>
      </c>
      <c r="B13783">
        <f t="shared" si="832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833"/>
        <v>3500</v>
      </c>
      <c r="I13783" s="1"/>
      <c r="J13783" s="1">
        <v>1</v>
      </c>
      <c r="K13783" s="1">
        <f t="shared" si="834"/>
        <v>27572000</v>
      </c>
      <c r="L13783" s="1">
        <v>1</v>
      </c>
      <c r="M13783" s="1">
        <f t="shared" si="835"/>
        <v>55144000</v>
      </c>
      <c r="N13783" s="1">
        <v>2</v>
      </c>
      <c r="O13783" s="1">
        <v>112602000</v>
      </c>
      <c r="P13783" s="1">
        <v>2</v>
      </c>
      <c r="Q13783" s="5">
        <f t="shared" si="836"/>
        <v>287</v>
      </c>
      <c r="R13783">
        <f t="shared" si="837"/>
        <v>14</v>
      </c>
    </row>
    <row r="13784" spans="1:18" x14ac:dyDescent="0.3">
      <c r="A13784" s="1">
        <v>13782</v>
      </c>
      <c r="B13784">
        <f t="shared" si="832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833"/>
        <v>3500</v>
      </c>
      <c r="I13784" s="1"/>
      <c r="J13784" s="1">
        <v>1</v>
      </c>
      <c r="K13784" s="1">
        <f t="shared" si="834"/>
        <v>27574000</v>
      </c>
      <c r="L13784" s="1">
        <v>1</v>
      </c>
      <c r="M13784" s="1">
        <f t="shared" si="835"/>
        <v>55148000</v>
      </c>
      <c r="N13784" s="1">
        <v>2</v>
      </c>
      <c r="O13784" s="1">
        <v>112610000</v>
      </c>
      <c r="P13784" s="1">
        <v>2</v>
      </c>
      <c r="Q13784" s="5">
        <f t="shared" si="836"/>
        <v>287</v>
      </c>
      <c r="R13784">
        <f t="shared" si="837"/>
        <v>14</v>
      </c>
    </row>
    <row r="13785" spans="1:18" x14ac:dyDescent="0.3">
      <c r="A13785" s="1">
        <v>13783</v>
      </c>
      <c r="B13785">
        <f t="shared" si="832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833"/>
        <v>3500</v>
      </c>
      <c r="I13785" s="1"/>
      <c r="J13785" s="1">
        <v>1</v>
      </c>
      <c r="K13785" s="1">
        <f t="shared" si="834"/>
        <v>27576000</v>
      </c>
      <c r="L13785" s="1">
        <v>1</v>
      </c>
      <c r="M13785" s="1">
        <f t="shared" si="835"/>
        <v>55152000</v>
      </c>
      <c r="N13785" s="1">
        <v>2</v>
      </c>
      <c r="O13785" s="1">
        <v>112618000</v>
      </c>
      <c r="P13785" s="1">
        <v>2</v>
      </c>
      <c r="Q13785" s="5">
        <f t="shared" si="836"/>
        <v>287</v>
      </c>
      <c r="R13785">
        <f t="shared" si="837"/>
        <v>14</v>
      </c>
    </row>
    <row r="13786" spans="1:18" x14ac:dyDescent="0.3">
      <c r="A13786" s="1">
        <v>13784</v>
      </c>
      <c r="B13786">
        <f t="shared" si="832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833"/>
        <v>3500</v>
      </c>
      <c r="I13786" s="1"/>
      <c r="J13786" s="1">
        <v>1</v>
      </c>
      <c r="K13786" s="1">
        <f t="shared" si="834"/>
        <v>27578000</v>
      </c>
      <c r="L13786" s="1">
        <v>1</v>
      </c>
      <c r="M13786" s="1">
        <f t="shared" si="835"/>
        <v>55156000</v>
      </c>
      <c r="N13786" s="1">
        <v>2</v>
      </c>
      <c r="O13786" s="1">
        <v>112626000</v>
      </c>
      <c r="P13786" s="1">
        <v>2</v>
      </c>
      <c r="Q13786" s="5">
        <f t="shared" si="836"/>
        <v>287</v>
      </c>
      <c r="R13786">
        <f t="shared" si="837"/>
        <v>14</v>
      </c>
    </row>
    <row r="13787" spans="1:18" x14ac:dyDescent="0.3">
      <c r="A13787" s="1">
        <v>13785</v>
      </c>
      <c r="B13787">
        <f t="shared" si="832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833"/>
        <v>3500</v>
      </c>
      <c r="I13787" s="1"/>
      <c r="J13787" s="1">
        <v>1</v>
      </c>
      <c r="K13787" s="1">
        <f t="shared" si="834"/>
        <v>27580000</v>
      </c>
      <c r="L13787" s="1">
        <v>1</v>
      </c>
      <c r="M13787" s="1">
        <f t="shared" si="835"/>
        <v>55160000</v>
      </c>
      <c r="N13787" s="1">
        <v>2</v>
      </c>
      <c r="O13787" s="1">
        <v>112634000</v>
      </c>
      <c r="P13787" s="1">
        <v>2</v>
      </c>
      <c r="Q13787" s="5">
        <f t="shared" si="836"/>
        <v>287</v>
      </c>
      <c r="R13787">
        <f t="shared" si="837"/>
        <v>14</v>
      </c>
    </row>
    <row r="13788" spans="1:18" x14ac:dyDescent="0.3">
      <c r="A13788" s="1">
        <v>13786</v>
      </c>
      <c r="B13788">
        <f t="shared" ref="B13788:B13851" si="838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833"/>
        <v>3500</v>
      </c>
      <c r="I13788" s="1"/>
      <c r="J13788" s="1">
        <v>1</v>
      </c>
      <c r="K13788" s="1">
        <f t="shared" si="834"/>
        <v>27582000</v>
      </c>
      <c r="L13788" s="1">
        <v>1</v>
      </c>
      <c r="M13788" s="1">
        <f t="shared" si="835"/>
        <v>55164000</v>
      </c>
      <c r="N13788" s="1">
        <v>2</v>
      </c>
      <c r="O13788" s="1">
        <v>112642000</v>
      </c>
      <c r="P13788" s="1">
        <v>2</v>
      </c>
      <c r="Q13788" s="5">
        <f t="shared" si="836"/>
        <v>287</v>
      </c>
      <c r="R13788">
        <f t="shared" si="837"/>
        <v>14</v>
      </c>
    </row>
    <row r="13789" spans="1:18" x14ac:dyDescent="0.3">
      <c r="A13789" s="1">
        <v>13787</v>
      </c>
      <c r="B13789">
        <f t="shared" si="838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833"/>
        <v>3500</v>
      </c>
      <c r="I13789" s="1"/>
      <c r="J13789" s="1">
        <v>1</v>
      </c>
      <c r="K13789" s="1">
        <f t="shared" si="834"/>
        <v>27584000</v>
      </c>
      <c r="L13789" s="1">
        <v>1</v>
      </c>
      <c r="M13789" s="1">
        <f t="shared" si="835"/>
        <v>55168000</v>
      </c>
      <c r="N13789" s="1">
        <v>2</v>
      </c>
      <c r="O13789" s="1">
        <v>112650000</v>
      </c>
      <c r="P13789" s="1">
        <v>2</v>
      </c>
      <c r="Q13789" s="5">
        <f t="shared" si="836"/>
        <v>287</v>
      </c>
      <c r="R13789">
        <f t="shared" si="837"/>
        <v>14</v>
      </c>
    </row>
    <row r="13790" spans="1:18" x14ac:dyDescent="0.3">
      <c r="A13790" s="1">
        <v>13788</v>
      </c>
      <c r="B13790">
        <f t="shared" si="838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833"/>
        <v>3500</v>
      </c>
      <c r="I13790" s="1"/>
      <c r="J13790" s="1">
        <v>1</v>
      </c>
      <c r="K13790" s="1">
        <f t="shared" si="834"/>
        <v>27586000</v>
      </c>
      <c r="L13790" s="1">
        <v>1</v>
      </c>
      <c r="M13790" s="1">
        <f t="shared" si="835"/>
        <v>55172000</v>
      </c>
      <c r="N13790" s="1">
        <v>2</v>
      </c>
      <c r="O13790" s="1">
        <v>112658000</v>
      </c>
      <c r="P13790" s="1">
        <v>2</v>
      </c>
      <c r="Q13790" s="5">
        <f t="shared" si="836"/>
        <v>287</v>
      </c>
      <c r="R13790">
        <f t="shared" si="837"/>
        <v>14</v>
      </c>
    </row>
    <row r="13791" spans="1:18" x14ac:dyDescent="0.3">
      <c r="A13791" s="1">
        <v>13789</v>
      </c>
      <c r="B13791">
        <f t="shared" si="838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833"/>
        <v>3500</v>
      </c>
      <c r="I13791" s="1"/>
      <c r="J13791" s="1">
        <v>1</v>
      </c>
      <c r="K13791" s="1">
        <f t="shared" si="834"/>
        <v>27588000</v>
      </c>
      <c r="L13791" s="1">
        <v>1</v>
      </c>
      <c r="M13791" s="1">
        <f t="shared" si="835"/>
        <v>55176000</v>
      </c>
      <c r="N13791" s="1">
        <v>2</v>
      </c>
      <c r="O13791" s="1">
        <v>112666000</v>
      </c>
      <c r="P13791" s="1">
        <v>2</v>
      </c>
      <c r="Q13791" s="5">
        <f t="shared" si="836"/>
        <v>287</v>
      </c>
      <c r="R13791">
        <f t="shared" si="837"/>
        <v>14</v>
      </c>
    </row>
    <row r="13792" spans="1:18" x14ac:dyDescent="0.3">
      <c r="A13792" s="1">
        <v>13790</v>
      </c>
      <c r="B13792">
        <f t="shared" si="838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833"/>
        <v>3500</v>
      </c>
      <c r="I13792" s="1"/>
      <c r="J13792" s="1">
        <v>1</v>
      </c>
      <c r="K13792" s="1">
        <f t="shared" si="834"/>
        <v>27590000</v>
      </c>
      <c r="L13792" s="1">
        <v>1</v>
      </c>
      <c r="M13792" s="1">
        <f t="shared" si="835"/>
        <v>55180000</v>
      </c>
      <c r="N13792" s="1">
        <v>2</v>
      </c>
      <c r="O13792" s="1">
        <v>112674000</v>
      </c>
      <c r="P13792" s="1">
        <v>2</v>
      </c>
      <c r="Q13792" s="5">
        <f t="shared" si="836"/>
        <v>287</v>
      </c>
      <c r="R13792">
        <f t="shared" si="837"/>
        <v>14</v>
      </c>
    </row>
    <row r="13793" spans="1:18" x14ac:dyDescent="0.3">
      <c r="A13793" s="1">
        <v>13791</v>
      </c>
      <c r="B13793">
        <f t="shared" si="838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833"/>
        <v>3500</v>
      </c>
      <c r="I13793" s="1"/>
      <c r="J13793" s="1">
        <v>1</v>
      </c>
      <c r="K13793" s="1">
        <f t="shared" si="834"/>
        <v>27592000</v>
      </c>
      <c r="L13793" s="1">
        <v>1</v>
      </c>
      <c r="M13793" s="1">
        <f t="shared" si="835"/>
        <v>55184000</v>
      </c>
      <c r="N13793" s="1">
        <v>2</v>
      </c>
      <c r="O13793" s="1">
        <v>112682000</v>
      </c>
      <c r="P13793" s="1">
        <v>2</v>
      </c>
      <c r="Q13793" s="5">
        <f t="shared" si="836"/>
        <v>287</v>
      </c>
      <c r="R13793">
        <f t="shared" si="837"/>
        <v>14</v>
      </c>
    </row>
    <row r="13794" spans="1:18" x14ac:dyDescent="0.3">
      <c r="A13794" s="1">
        <v>13792</v>
      </c>
      <c r="B13794">
        <f t="shared" si="838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833"/>
        <v>3500</v>
      </c>
      <c r="I13794" s="1"/>
      <c r="J13794" s="1">
        <v>1</v>
      </c>
      <c r="K13794" s="1">
        <f t="shared" si="834"/>
        <v>27594000</v>
      </c>
      <c r="L13794" s="1">
        <v>1</v>
      </c>
      <c r="M13794" s="1">
        <f t="shared" si="835"/>
        <v>55188000</v>
      </c>
      <c r="N13794" s="1">
        <v>2</v>
      </c>
      <c r="O13794" s="1">
        <v>112690000</v>
      </c>
      <c r="P13794" s="1">
        <v>2</v>
      </c>
      <c r="Q13794" s="5">
        <f t="shared" si="836"/>
        <v>287</v>
      </c>
      <c r="R13794">
        <f t="shared" si="837"/>
        <v>14</v>
      </c>
    </row>
    <row r="13795" spans="1:18" x14ac:dyDescent="0.3">
      <c r="A13795" s="1">
        <v>13793</v>
      </c>
      <c r="B13795">
        <f t="shared" si="838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839">ROUNDDOWN(A13794/50*10+750,-1)</f>
        <v>3500</v>
      </c>
      <c r="I13795" s="1"/>
      <c r="J13795" s="1">
        <v>1</v>
      </c>
      <c r="K13795" s="1">
        <f t="shared" ref="K13795:K13802" si="840">10000+A13795*2000</f>
        <v>27596000</v>
      </c>
      <c r="L13795" s="1">
        <v>1</v>
      </c>
      <c r="M13795" s="1">
        <f t="shared" ref="M13795:M13802" si="841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842">ROUNDDOWN(A13794/50+12,0)</f>
        <v>287</v>
      </c>
      <c r="R13795">
        <f t="shared" si="837"/>
        <v>14</v>
      </c>
    </row>
    <row r="13796" spans="1:18" x14ac:dyDescent="0.3">
      <c r="A13796" s="1">
        <v>13794</v>
      </c>
      <c r="B13796">
        <f t="shared" si="838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839"/>
        <v>3500</v>
      </c>
      <c r="I13796" s="1"/>
      <c r="J13796" s="1">
        <v>1</v>
      </c>
      <c r="K13796" s="1">
        <f t="shared" si="840"/>
        <v>27598000</v>
      </c>
      <c r="L13796" s="1">
        <v>1</v>
      </c>
      <c r="M13796" s="1">
        <f t="shared" si="841"/>
        <v>55196000</v>
      </c>
      <c r="N13796" s="1">
        <v>2</v>
      </c>
      <c r="O13796" s="1">
        <v>112706000</v>
      </c>
      <c r="P13796" s="1">
        <v>2</v>
      </c>
      <c r="Q13796" s="5">
        <f t="shared" si="842"/>
        <v>287</v>
      </c>
      <c r="R13796">
        <f t="shared" si="837"/>
        <v>14</v>
      </c>
    </row>
    <row r="13797" spans="1:18" x14ac:dyDescent="0.3">
      <c r="A13797" s="1">
        <v>13795</v>
      </c>
      <c r="B13797">
        <f t="shared" si="838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839"/>
        <v>3500</v>
      </c>
      <c r="I13797" s="1"/>
      <c r="J13797" s="1">
        <v>1</v>
      </c>
      <c r="K13797" s="1">
        <f t="shared" si="840"/>
        <v>27600000</v>
      </c>
      <c r="L13797" s="1">
        <v>1</v>
      </c>
      <c r="M13797" s="1">
        <f t="shared" si="841"/>
        <v>55200000</v>
      </c>
      <c r="N13797" s="1">
        <v>2</v>
      </c>
      <c r="O13797" s="1">
        <v>112714000</v>
      </c>
      <c r="P13797" s="1">
        <v>2</v>
      </c>
      <c r="Q13797" s="5">
        <f t="shared" si="842"/>
        <v>287</v>
      </c>
      <c r="R13797">
        <f t="shared" si="837"/>
        <v>14</v>
      </c>
    </row>
    <row r="13798" spans="1:18" x14ac:dyDescent="0.3">
      <c r="A13798" s="1">
        <v>13796</v>
      </c>
      <c r="B13798">
        <f t="shared" si="838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839"/>
        <v>3500</v>
      </c>
      <c r="I13798" s="1"/>
      <c r="J13798" s="1">
        <v>1</v>
      </c>
      <c r="K13798" s="1">
        <f t="shared" si="840"/>
        <v>27602000</v>
      </c>
      <c r="L13798" s="1">
        <v>1</v>
      </c>
      <c r="M13798" s="1">
        <f t="shared" si="841"/>
        <v>55204000</v>
      </c>
      <c r="N13798" s="1">
        <v>2</v>
      </c>
      <c r="O13798" s="1">
        <v>112722000</v>
      </c>
      <c r="P13798" s="1">
        <v>2</v>
      </c>
      <c r="Q13798" s="5">
        <f t="shared" si="842"/>
        <v>287</v>
      </c>
      <c r="R13798">
        <f t="shared" si="837"/>
        <v>14</v>
      </c>
    </row>
    <row r="13799" spans="1:18" x14ac:dyDescent="0.3">
      <c r="A13799" s="1">
        <v>13797</v>
      </c>
      <c r="B13799">
        <f t="shared" si="838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839"/>
        <v>3500</v>
      </c>
      <c r="I13799" s="1"/>
      <c r="J13799" s="1">
        <v>1</v>
      </c>
      <c r="K13799" s="1">
        <f t="shared" si="840"/>
        <v>27604000</v>
      </c>
      <c r="L13799" s="1">
        <v>1</v>
      </c>
      <c r="M13799" s="1">
        <f t="shared" si="841"/>
        <v>55208000</v>
      </c>
      <c r="N13799" s="1">
        <v>2</v>
      </c>
      <c r="O13799" s="1">
        <v>112730000</v>
      </c>
      <c r="P13799" s="1">
        <v>2</v>
      </c>
      <c r="Q13799" s="5">
        <f t="shared" si="842"/>
        <v>287</v>
      </c>
      <c r="R13799">
        <f t="shared" si="837"/>
        <v>14</v>
      </c>
    </row>
    <row r="13800" spans="1:18" x14ac:dyDescent="0.3">
      <c r="A13800" s="1">
        <v>13798</v>
      </c>
      <c r="B13800">
        <f t="shared" si="838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839"/>
        <v>3500</v>
      </c>
      <c r="I13800" s="1"/>
      <c r="J13800" s="1">
        <v>1</v>
      </c>
      <c r="K13800" s="1">
        <f t="shared" si="840"/>
        <v>27606000</v>
      </c>
      <c r="L13800" s="1">
        <v>1</v>
      </c>
      <c r="M13800" s="1">
        <f t="shared" si="841"/>
        <v>55212000</v>
      </c>
      <c r="N13800" s="1">
        <v>2</v>
      </c>
      <c r="O13800" s="1">
        <v>112738000</v>
      </c>
      <c r="P13800" s="1">
        <v>2</v>
      </c>
      <c r="Q13800" s="5">
        <f t="shared" si="842"/>
        <v>287</v>
      </c>
      <c r="R13800">
        <f t="shared" si="837"/>
        <v>14</v>
      </c>
    </row>
    <row r="13801" spans="1:18" x14ac:dyDescent="0.3">
      <c r="A13801" s="1">
        <v>13799</v>
      </c>
      <c r="B13801">
        <f t="shared" si="838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839"/>
        <v>3500</v>
      </c>
      <c r="I13801" s="1"/>
      <c r="J13801" s="1">
        <v>1</v>
      </c>
      <c r="K13801" s="1">
        <f t="shared" si="840"/>
        <v>27608000</v>
      </c>
      <c r="L13801" s="1">
        <v>1</v>
      </c>
      <c r="M13801" s="1">
        <f t="shared" si="841"/>
        <v>55216000</v>
      </c>
      <c r="N13801" s="1">
        <v>2</v>
      </c>
      <c r="O13801" s="1">
        <v>112746000</v>
      </c>
      <c r="P13801" s="1">
        <v>2</v>
      </c>
      <c r="Q13801" s="5">
        <f t="shared" si="842"/>
        <v>287</v>
      </c>
      <c r="R13801">
        <f t="shared" si="837"/>
        <v>14</v>
      </c>
    </row>
    <row r="13802" spans="1:18" x14ac:dyDescent="0.3">
      <c r="A13802" s="1">
        <v>13800</v>
      </c>
      <c r="B13802">
        <f t="shared" si="838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839"/>
        <v>3500</v>
      </c>
      <c r="I13802" s="1"/>
      <c r="J13802" s="1">
        <v>1</v>
      </c>
      <c r="K13802" s="1">
        <f t="shared" si="840"/>
        <v>27610000</v>
      </c>
      <c r="L13802" s="1">
        <v>1</v>
      </c>
      <c r="M13802" s="1">
        <f t="shared" si="841"/>
        <v>55220000</v>
      </c>
      <c r="N13802" s="1">
        <v>2</v>
      </c>
      <c r="O13802" s="1">
        <v>112754000</v>
      </c>
      <c r="P13802" s="1">
        <v>2</v>
      </c>
      <c r="Q13802" s="5">
        <f t="shared" si="842"/>
        <v>287</v>
      </c>
      <c r="R13802">
        <f t="shared" si="837"/>
        <v>14</v>
      </c>
    </row>
    <row r="13803" spans="1:18" x14ac:dyDescent="0.3">
      <c r="A13803" s="1">
        <v>13801</v>
      </c>
      <c r="B13803">
        <f t="shared" si="838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ref="H13803:H13866" si="843">ROUNDDOWN(A13802/50*10+750,-1)</f>
        <v>3510</v>
      </c>
      <c r="I13803" s="1"/>
      <c r="J13803" s="1">
        <v>1</v>
      </c>
      <c r="K13803" s="1">
        <f t="shared" ref="K13803:K13866" si="844">10000+A13803*2000</f>
        <v>27612000</v>
      </c>
      <c r="L13803" s="1">
        <v>1</v>
      </c>
      <c r="M13803" s="1">
        <f t="shared" ref="M13803:M13866" si="845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846">ROUNDDOWN(A13802/50+12,0)</f>
        <v>288</v>
      </c>
      <c r="R13803">
        <f t="shared" si="837"/>
        <v>14</v>
      </c>
    </row>
    <row r="13804" spans="1:18" x14ac:dyDescent="0.3">
      <c r="A13804" s="1">
        <v>13802</v>
      </c>
      <c r="B13804">
        <f t="shared" si="838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843"/>
        <v>3510</v>
      </c>
      <c r="I13804" s="1"/>
      <c r="J13804" s="1">
        <v>1</v>
      </c>
      <c r="K13804" s="1">
        <f t="shared" si="844"/>
        <v>27614000</v>
      </c>
      <c r="L13804" s="1">
        <v>1</v>
      </c>
      <c r="M13804" s="1">
        <f t="shared" si="845"/>
        <v>55228000</v>
      </c>
      <c r="N13804" s="1">
        <v>2</v>
      </c>
      <c r="O13804" s="1">
        <v>112770000</v>
      </c>
      <c r="P13804" s="1">
        <v>2</v>
      </c>
      <c r="Q13804" s="5">
        <f t="shared" si="846"/>
        <v>288</v>
      </c>
      <c r="R13804">
        <f t="shared" si="837"/>
        <v>14</v>
      </c>
    </row>
    <row r="13805" spans="1:18" x14ac:dyDescent="0.3">
      <c r="A13805" s="1">
        <v>13803</v>
      </c>
      <c r="B13805">
        <f t="shared" si="838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843"/>
        <v>3510</v>
      </c>
      <c r="I13805" s="1"/>
      <c r="J13805" s="1">
        <v>1</v>
      </c>
      <c r="K13805" s="1">
        <f t="shared" si="844"/>
        <v>27616000</v>
      </c>
      <c r="L13805" s="1">
        <v>1</v>
      </c>
      <c r="M13805" s="1">
        <f t="shared" si="845"/>
        <v>55232000</v>
      </c>
      <c r="N13805" s="1">
        <v>2</v>
      </c>
      <c r="O13805" s="1">
        <v>112778000</v>
      </c>
      <c r="P13805" s="1">
        <v>2</v>
      </c>
      <c r="Q13805" s="5">
        <f t="shared" si="846"/>
        <v>288</v>
      </c>
      <c r="R13805">
        <f t="shared" si="837"/>
        <v>14</v>
      </c>
    </row>
    <row r="13806" spans="1:18" x14ac:dyDescent="0.3">
      <c r="A13806" s="1">
        <v>13804</v>
      </c>
      <c r="B13806">
        <f t="shared" si="838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843"/>
        <v>3510</v>
      </c>
      <c r="I13806" s="1"/>
      <c r="J13806" s="1">
        <v>1</v>
      </c>
      <c r="K13806" s="1">
        <f t="shared" si="844"/>
        <v>27618000</v>
      </c>
      <c r="L13806" s="1">
        <v>1</v>
      </c>
      <c r="M13806" s="1">
        <f t="shared" si="845"/>
        <v>55236000</v>
      </c>
      <c r="N13806" s="1">
        <v>2</v>
      </c>
      <c r="O13806" s="1">
        <v>112786000</v>
      </c>
      <c r="P13806" s="1">
        <v>2</v>
      </c>
      <c r="Q13806" s="5">
        <f t="shared" si="846"/>
        <v>288</v>
      </c>
      <c r="R13806">
        <f t="shared" si="837"/>
        <v>14</v>
      </c>
    </row>
    <row r="13807" spans="1:18" x14ac:dyDescent="0.3">
      <c r="A13807" s="1">
        <v>13805</v>
      </c>
      <c r="B13807">
        <f t="shared" si="838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843"/>
        <v>3510</v>
      </c>
      <c r="I13807" s="1"/>
      <c r="J13807" s="1">
        <v>1</v>
      </c>
      <c r="K13807" s="1">
        <f t="shared" si="844"/>
        <v>27620000</v>
      </c>
      <c r="L13807" s="1">
        <v>1</v>
      </c>
      <c r="M13807" s="1">
        <f t="shared" si="845"/>
        <v>55240000</v>
      </c>
      <c r="N13807" s="1">
        <v>2</v>
      </c>
      <c r="O13807" s="1">
        <v>112794000</v>
      </c>
      <c r="P13807" s="1">
        <v>2</v>
      </c>
      <c r="Q13807" s="5">
        <f t="shared" si="846"/>
        <v>288</v>
      </c>
      <c r="R13807">
        <f t="shared" si="837"/>
        <v>14</v>
      </c>
    </row>
    <row r="13808" spans="1:18" x14ac:dyDescent="0.3">
      <c r="A13808" s="1">
        <v>13806</v>
      </c>
      <c r="B13808">
        <f t="shared" si="838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843"/>
        <v>3510</v>
      </c>
      <c r="I13808" s="1"/>
      <c r="J13808" s="1">
        <v>1</v>
      </c>
      <c r="K13808" s="1">
        <f t="shared" si="844"/>
        <v>27622000</v>
      </c>
      <c r="L13808" s="1">
        <v>1</v>
      </c>
      <c r="M13808" s="1">
        <f t="shared" si="845"/>
        <v>55244000</v>
      </c>
      <c r="N13808" s="1">
        <v>2</v>
      </c>
      <c r="O13808" s="1">
        <v>112802000</v>
      </c>
      <c r="P13808" s="1">
        <v>2</v>
      </c>
      <c r="Q13808" s="5">
        <f t="shared" si="846"/>
        <v>288</v>
      </c>
      <c r="R13808">
        <f t="shared" si="837"/>
        <v>14</v>
      </c>
    </row>
    <row r="13809" spans="1:18" x14ac:dyDescent="0.3">
      <c r="A13809" s="1">
        <v>13807</v>
      </c>
      <c r="B13809">
        <f t="shared" si="838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843"/>
        <v>3510</v>
      </c>
      <c r="I13809" s="1"/>
      <c r="J13809" s="1">
        <v>1</v>
      </c>
      <c r="K13809" s="1">
        <f t="shared" si="844"/>
        <v>27624000</v>
      </c>
      <c r="L13809" s="1">
        <v>1</v>
      </c>
      <c r="M13809" s="1">
        <f t="shared" si="845"/>
        <v>55248000</v>
      </c>
      <c r="N13809" s="1">
        <v>2</v>
      </c>
      <c r="O13809" s="1">
        <v>112810000</v>
      </c>
      <c r="P13809" s="1">
        <v>2</v>
      </c>
      <c r="Q13809" s="5">
        <f t="shared" si="846"/>
        <v>288</v>
      </c>
      <c r="R13809">
        <f t="shared" si="837"/>
        <v>14</v>
      </c>
    </row>
    <row r="13810" spans="1:18" x14ac:dyDescent="0.3">
      <c r="A13810" s="1">
        <v>13808</v>
      </c>
      <c r="B13810">
        <f t="shared" si="838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843"/>
        <v>3510</v>
      </c>
      <c r="I13810" s="1"/>
      <c r="J13810" s="1">
        <v>1</v>
      </c>
      <c r="K13810" s="1">
        <f t="shared" si="844"/>
        <v>27626000</v>
      </c>
      <c r="L13810" s="1">
        <v>1</v>
      </c>
      <c r="M13810" s="1">
        <f t="shared" si="845"/>
        <v>55252000</v>
      </c>
      <c r="N13810" s="1">
        <v>2</v>
      </c>
      <c r="O13810" s="1">
        <v>112818000</v>
      </c>
      <c r="P13810" s="1">
        <v>2</v>
      </c>
      <c r="Q13810" s="5">
        <f t="shared" si="846"/>
        <v>288</v>
      </c>
      <c r="R13810">
        <f t="shared" si="837"/>
        <v>14</v>
      </c>
    </row>
    <row r="13811" spans="1:18" x14ac:dyDescent="0.3">
      <c r="A13811" s="1">
        <v>13809</v>
      </c>
      <c r="B13811">
        <f t="shared" si="838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843"/>
        <v>3510</v>
      </c>
      <c r="I13811" s="1"/>
      <c r="J13811" s="1">
        <v>1</v>
      </c>
      <c r="K13811" s="1">
        <f t="shared" si="844"/>
        <v>27628000</v>
      </c>
      <c r="L13811" s="1">
        <v>1</v>
      </c>
      <c r="M13811" s="1">
        <f t="shared" si="845"/>
        <v>55256000</v>
      </c>
      <c r="N13811" s="1">
        <v>2</v>
      </c>
      <c r="O13811" s="1">
        <v>112826000</v>
      </c>
      <c r="P13811" s="1">
        <v>2</v>
      </c>
      <c r="Q13811" s="5">
        <f t="shared" si="846"/>
        <v>288</v>
      </c>
      <c r="R13811">
        <f t="shared" si="837"/>
        <v>14</v>
      </c>
    </row>
    <row r="13812" spans="1:18" x14ac:dyDescent="0.3">
      <c r="A13812" s="1">
        <v>13810</v>
      </c>
      <c r="B13812">
        <f t="shared" si="838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843"/>
        <v>3510</v>
      </c>
      <c r="I13812" s="1"/>
      <c r="J13812" s="1">
        <v>1</v>
      </c>
      <c r="K13812" s="1">
        <f t="shared" si="844"/>
        <v>27630000</v>
      </c>
      <c r="L13812" s="1">
        <v>1</v>
      </c>
      <c r="M13812" s="1">
        <f t="shared" si="845"/>
        <v>55260000</v>
      </c>
      <c r="N13812" s="1">
        <v>2</v>
      </c>
      <c r="O13812" s="1">
        <v>112834000</v>
      </c>
      <c r="P13812" s="1">
        <v>2</v>
      </c>
      <c r="Q13812" s="5">
        <f t="shared" si="846"/>
        <v>288</v>
      </c>
      <c r="R13812">
        <f t="shared" si="837"/>
        <v>14</v>
      </c>
    </row>
    <row r="13813" spans="1:18" x14ac:dyDescent="0.3">
      <c r="A13813" s="1">
        <v>13811</v>
      </c>
      <c r="B13813">
        <f t="shared" si="838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843"/>
        <v>3510</v>
      </c>
      <c r="I13813" s="1"/>
      <c r="J13813" s="1">
        <v>1</v>
      </c>
      <c r="K13813" s="1">
        <f t="shared" si="844"/>
        <v>27632000</v>
      </c>
      <c r="L13813" s="1">
        <v>1</v>
      </c>
      <c r="M13813" s="1">
        <f t="shared" si="845"/>
        <v>55264000</v>
      </c>
      <c r="N13813" s="1">
        <v>2</v>
      </c>
      <c r="O13813" s="1">
        <v>112842000</v>
      </c>
      <c r="P13813" s="1">
        <v>2</v>
      </c>
      <c r="Q13813" s="5">
        <f t="shared" si="846"/>
        <v>288</v>
      </c>
      <c r="R13813">
        <f t="shared" si="837"/>
        <v>14</v>
      </c>
    </row>
    <row r="13814" spans="1:18" x14ac:dyDescent="0.3">
      <c r="A13814" s="1">
        <v>13812</v>
      </c>
      <c r="B13814">
        <f t="shared" si="838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843"/>
        <v>3510</v>
      </c>
      <c r="I13814" s="1"/>
      <c r="J13814" s="1">
        <v>1</v>
      </c>
      <c r="K13814" s="1">
        <f t="shared" si="844"/>
        <v>27634000</v>
      </c>
      <c r="L13814" s="1">
        <v>1</v>
      </c>
      <c r="M13814" s="1">
        <f t="shared" si="845"/>
        <v>55268000</v>
      </c>
      <c r="N13814" s="1">
        <v>2</v>
      </c>
      <c r="O13814" s="1">
        <v>112850000</v>
      </c>
      <c r="P13814" s="1">
        <v>2</v>
      </c>
      <c r="Q13814" s="5">
        <f t="shared" si="846"/>
        <v>288</v>
      </c>
      <c r="R13814">
        <f t="shared" si="837"/>
        <v>14</v>
      </c>
    </row>
    <row r="13815" spans="1:18" x14ac:dyDescent="0.3">
      <c r="A13815" s="1">
        <v>13813</v>
      </c>
      <c r="B13815">
        <f t="shared" si="838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843"/>
        <v>3510</v>
      </c>
      <c r="I13815" s="1"/>
      <c r="J13815" s="1">
        <v>1</v>
      </c>
      <c r="K13815" s="1">
        <f t="shared" si="844"/>
        <v>27636000</v>
      </c>
      <c r="L13815" s="1">
        <v>1</v>
      </c>
      <c r="M13815" s="1">
        <f t="shared" si="845"/>
        <v>55272000</v>
      </c>
      <c r="N13815" s="1">
        <v>2</v>
      </c>
      <c r="O13815" s="1">
        <v>112858000</v>
      </c>
      <c r="P13815" s="1">
        <v>2</v>
      </c>
      <c r="Q13815" s="5">
        <f t="shared" si="846"/>
        <v>288</v>
      </c>
      <c r="R13815">
        <f t="shared" si="837"/>
        <v>14</v>
      </c>
    </row>
    <row r="13816" spans="1:18" x14ac:dyDescent="0.3">
      <c r="A13816" s="1">
        <v>13814</v>
      </c>
      <c r="B13816">
        <f t="shared" si="838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843"/>
        <v>3510</v>
      </c>
      <c r="I13816" s="1"/>
      <c r="J13816" s="1">
        <v>1</v>
      </c>
      <c r="K13816" s="1">
        <f t="shared" si="844"/>
        <v>27638000</v>
      </c>
      <c r="L13816" s="1">
        <v>1</v>
      </c>
      <c r="M13816" s="1">
        <f t="shared" si="845"/>
        <v>55276000</v>
      </c>
      <c r="N13816" s="1">
        <v>2</v>
      </c>
      <c r="O13816" s="1">
        <v>112866000</v>
      </c>
      <c r="P13816" s="1">
        <v>2</v>
      </c>
      <c r="Q13816" s="5">
        <f t="shared" si="846"/>
        <v>288</v>
      </c>
      <c r="R13816">
        <f t="shared" si="837"/>
        <v>14</v>
      </c>
    </row>
    <row r="13817" spans="1:18" x14ac:dyDescent="0.3">
      <c r="A13817" s="1">
        <v>13815</v>
      </c>
      <c r="B13817">
        <f t="shared" si="838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843"/>
        <v>3510</v>
      </c>
      <c r="I13817" s="1"/>
      <c r="J13817" s="1">
        <v>1</v>
      </c>
      <c r="K13817" s="1">
        <f t="shared" si="844"/>
        <v>27640000</v>
      </c>
      <c r="L13817" s="1">
        <v>1</v>
      </c>
      <c r="M13817" s="1">
        <f t="shared" si="845"/>
        <v>55280000</v>
      </c>
      <c r="N13817" s="1">
        <v>2</v>
      </c>
      <c r="O13817" s="1">
        <v>112874000</v>
      </c>
      <c r="P13817" s="1">
        <v>2</v>
      </c>
      <c r="Q13817" s="5">
        <f t="shared" si="846"/>
        <v>288</v>
      </c>
      <c r="R13817">
        <f t="shared" si="837"/>
        <v>14</v>
      </c>
    </row>
    <row r="13818" spans="1:18" x14ac:dyDescent="0.3">
      <c r="A13818" s="1">
        <v>13816</v>
      </c>
      <c r="B13818">
        <f t="shared" si="838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843"/>
        <v>3510</v>
      </c>
      <c r="I13818" s="1"/>
      <c r="J13818" s="1">
        <v>1</v>
      </c>
      <c r="K13818" s="1">
        <f t="shared" si="844"/>
        <v>27642000</v>
      </c>
      <c r="L13818" s="1">
        <v>1</v>
      </c>
      <c r="M13818" s="1">
        <f t="shared" si="845"/>
        <v>55284000</v>
      </c>
      <c r="N13818" s="1">
        <v>2</v>
      </c>
      <c r="O13818" s="1">
        <v>112882000</v>
      </c>
      <c r="P13818" s="1">
        <v>2</v>
      </c>
      <c r="Q13818" s="5">
        <f t="shared" si="846"/>
        <v>288</v>
      </c>
      <c r="R13818">
        <f t="shared" si="837"/>
        <v>14</v>
      </c>
    </row>
    <row r="13819" spans="1:18" x14ac:dyDescent="0.3">
      <c r="A13819" s="1">
        <v>13817</v>
      </c>
      <c r="B13819">
        <f t="shared" si="838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843"/>
        <v>3510</v>
      </c>
      <c r="I13819" s="1"/>
      <c r="J13819" s="1">
        <v>1</v>
      </c>
      <c r="K13819" s="1">
        <f t="shared" si="844"/>
        <v>27644000</v>
      </c>
      <c r="L13819" s="1">
        <v>1</v>
      </c>
      <c r="M13819" s="1">
        <f t="shared" si="845"/>
        <v>55288000</v>
      </c>
      <c r="N13819" s="1">
        <v>2</v>
      </c>
      <c r="O13819" s="1">
        <v>112890000</v>
      </c>
      <c r="P13819" s="1">
        <v>2</v>
      </c>
      <c r="Q13819" s="5">
        <f t="shared" si="846"/>
        <v>288</v>
      </c>
      <c r="R13819">
        <f t="shared" si="837"/>
        <v>14</v>
      </c>
    </row>
    <row r="13820" spans="1:18" x14ac:dyDescent="0.3">
      <c r="A13820" s="1">
        <v>13818</v>
      </c>
      <c r="B13820">
        <f t="shared" si="838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si="843"/>
        <v>3510</v>
      </c>
      <c r="I13820" s="1"/>
      <c r="J13820" s="1">
        <v>1</v>
      </c>
      <c r="K13820" s="1">
        <f t="shared" si="844"/>
        <v>27646000</v>
      </c>
      <c r="L13820" s="1">
        <v>1</v>
      </c>
      <c r="M13820" s="1">
        <f t="shared" si="845"/>
        <v>55292000</v>
      </c>
      <c r="N13820" s="1">
        <v>2</v>
      </c>
      <c r="O13820" s="1">
        <v>112898000</v>
      </c>
      <c r="P13820" s="1">
        <v>2</v>
      </c>
      <c r="Q13820" s="5">
        <f t="shared" si="846"/>
        <v>288</v>
      </c>
      <c r="R13820">
        <f t="shared" si="837"/>
        <v>14</v>
      </c>
    </row>
    <row r="13821" spans="1:18" x14ac:dyDescent="0.3">
      <c r="A13821" s="1">
        <v>13819</v>
      </c>
      <c r="B13821">
        <f t="shared" si="838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843"/>
        <v>3510</v>
      </c>
      <c r="I13821" s="1"/>
      <c r="J13821" s="1">
        <v>1</v>
      </c>
      <c r="K13821" s="1">
        <f t="shared" si="844"/>
        <v>27648000</v>
      </c>
      <c r="L13821" s="1">
        <v>1</v>
      </c>
      <c r="M13821" s="1">
        <f t="shared" si="845"/>
        <v>55296000</v>
      </c>
      <c r="N13821" s="1">
        <v>2</v>
      </c>
      <c r="O13821" s="1">
        <v>112906000</v>
      </c>
      <c r="P13821" s="1">
        <v>2</v>
      </c>
      <c r="Q13821" s="5">
        <f t="shared" si="846"/>
        <v>288</v>
      </c>
      <c r="R13821">
        <f t="shared" si="837"/>
        <v>14</v>
      </c>
    </row>
    <row r="13822" spans="1:18" x14ac:dyDescent="0.3">
      <c r="A13822" s="1">
        <v>13820</v>
      </c>
      <c r="B13822">
        <f t="shared" si="838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843"/>
        <v>3510</v>
      </c>
      <c r="I13822" s="1"/>
      <c r="J13822" s="1">
        <v>1</v>
      </c>
      <c r="K13822" s="1">
        <f t="shared" si="844"/>
        <v>27650000</v>
      </c>
      <c r="L13822" s="1">
        <v>1</v>
      </c>
      <c r="M13822" s="1">
        <f t="shared" si="845"/>
        <v>55300000</v>
      </c>
      <c r="N13822" s="1">
        <v>2</v>
      </c>
      <c r="O13822" s="1">
        <v>112914000</v>
      </c>
      <c r="P13822" s="1">
        <v>2</v>
      </c>
      <c r="Q13822" s="5">
        <f t="shared" si="846"/>
        <v>288</v>
      </c>
      <c r="R13822">
        <f t="shared" si="837"/>
        <v>14</v>
      </c>
    </row>
    <row r="13823" spans="1:18" x14ac:dyDescent="0.3">
      <c r="A13823" s="1">
        <v>13821</v>
      </c>
      <c r="B13823">
        <f t="shared" si="838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843"/>
        <v>3510</v>
      </c>
      <c r="I13823" s="1"/>
      <c r="J13823" s="1">
        <v>1</v>
      </c>
      <c r="K13823" s="1">
        <f t="shared" si="844"/>
        <v>27652000</v>
      </c>
      <c r="L13823" s="1">
        <v>1</v>
      </c>
      <c r="M13823" s="1">
        <f t="shared" si="845"/>
        <v>55304000</v>
      </c>
      <c r="N13823" s="1">
        <v>2</v>
      </c>
      <c r="O13823" s="1">
        <v>112922000</v>
      </c>
      <c r="P13823" s="1">
        <v>2</v>
      </c>
      <c r="Q13823" s="5">
        <f t="shared" si="846"/>
        <v>288</v>
      </c>
      <c r="R13823">
        <f t="shared" si="837"/>
        <v>14</v>
      </c>
    </row>
    <row r="13824" spans="1:18" x14ac:dyDescent="0.3">
      <c r="A13824" s="1">
        <v>13822</v>
      </c>
      <c r="B13824">
        <f t="shared" si="838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843"/>
        <v>3510</v>
      </c>
      <c r="I13824" s="1"/>
      <c r="J13824" s="1">
        <v>1</v>
      </c>
      <c r="K13824" s="1">
        <f t="shared" si="844"/>
        <v>27654000</v>
      </c>
      <c r="L13824" s="1">
        <v>1</v>
      </c>
      <c r="M13824" s="1">
        <f t="shared" si="845"/>
        <v>55308000</v>
      </c>
      <c r="N13824" s="1">
        <v>2</v>
      </c>
      <c r="O13824" s="1">
        <v>112930000</v>
      </c>
      <c r="P13824" s="1">
        <v>2</v>
      </c>
      <c r="Q13824" s="5">
        <f t="shared" si="846"/>
        <v>288</v>
      </c>
      <c r="R13824">
        <f t="shared" si="837"/>
        <v>14</v>
      </c>
    </row>
    <row r="13825" spans="1:18" x14ac:dyDescent="0.3">
      <c r="A13825" s="1">
        <v>13823</v>
      </c>
      <c r="B13825">
        <f t="shared" si="838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843"/>
        <v>3510</v>
      </c>
      <c r="I13825" s="1"/>
      <c r="J13825" s="1">
        <v>1</v>
      </c>
      <c r="K13825" s="1">
        <f t="shared" si="844"/>
        <v>27656000</v>
      </c>
      <c r="L13825" s="1">
        <v>1</v>
      </c>
      <c r="M13825" s="1">
        <f t="shared" si="845"/>
        <v>55312000</v>
      </c>
      <c r="N13825" s="1">
        <v>2</v>
      </c>
      <c r="O13825" s="1">
        <v>112938000</v>
      </c>
      <c r="P13825" s="1">
        <v>2</v>
      </c>
      <c r="Q13825" s="5">
        <f t="shared" si="846"/>
        <v>288</v>
      </c>
      <c r="R13825">
        <f t="shared" si="837"/>
        <v>14</v>
      </c>
    </row>
    <row r="13826" spans="1:18" x14ac:dyDescent="0.3">
      <c r="A13826" s="1">
        <v>13824</v>
      </c>
      <c r="B13826">
        <f t="shared" si="838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843"/>
        <v>3510</v>
      </c>
      <c r="I13826" s="1"/>
      <c r="J13826" s="1">
        <v>1</v>
      </c>
      <c r="K13826" s="1">
        <f t="shared" si="844"/>
        <v>27658000</v>
      </c>
      <c r="L13826" s="1">
        <v>1</v>
      </c>
      <c r="M13826" s="1">
        <f t="shared" si="845"/>
        <v>55316000</v>
      </c>
      <c r="N13826" s="1">
        <v>2</v>
      </c>
      <c r="O13826" s="1">
        <v>112946000</v>
      </c>
      <c r="P13826" s="1">
        <v>2</v>
      </c>
      <c r="Q13826" s="5">
        <f t="shared" si="846"/>
        <v>288</v>
      </c>
      <c r="R13826">
        <f t="shared" si="837"/>
        <v>14</v>
      </c>
    </row>
    <row r="13827" spans="1:18" x14ac:dyDescent="0.3">
      <c r="A13827" s="1">
        <v>13825</v>
      </c>
      <c r="B13827">
        <f t="shared" si="838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843"/>
        <v>3510</v>
      </c>
      <c r="I13827" s="1"/>
      <c r="J13827" s="1">
        <v>1</v>
      </c>
      <c r="K13827" s="1">
        <f t="shared" si="844"/>
        <v>27660000</v>
      </c>
      <c r="L13827" s="1">
        <v>1</v>
      </c>
      <c r="M13827" s="1">
        <f t="shared" si="845"/>
        <v>55320000</v>
      </c>
      <c r="N13827" s="1">
        <v>2</v>
      </c>
      <c r="O13827" s="1">
        <v>112954000</v>
      </c>
      <c r="P13827" s="1">
        <v>2</v>
      </c>
      <c r="Q13827" s="5">
        <f t="shared" si="846"/>
        <v>288</v>
      </c>
      <c r="R13827">
        <f t="shared" ref="R13827:R13890" si="847">QUOTIENT(A13827,1000)+1</f>
        <v>14</v>
      </c>
    </row>
    <row r="13828" spans="1:18" x14ac:dyDescent="0.3">
      <c r="A13828" s="1">
        <v>13826</v>
      </c>
      <c r="B13828">
        <f t="shared" si="838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843"/>
        <v>3510</v>
      </c>
      <c r="I13828" s="1"/>
      <c r="J13828" s="1">
        <v>1</v>
      </c>
      <c r="K13828" s="1">
        <f t="shared" si="844"/>
        <v>27662000</v>
      </c>
      <c r="L13828" s="1">
        <v>1</v>
      </c>
      <c r="M13828" s="1">
        <f t="shared" si="845"/>
        <v>55324000</v>
      </c>
      <c r="N13828" s="1">
        <v>2</v>
      </c>
      <c r="O13828" s="1">
        <v>112962000</v>
      </c>
      <c r="P13828" s="1">
        <v>2</v>
      </c>
      <c r="Q13828" s="5">
        <f t="shared" si="846"/>
        <v>288</v>
      </c>
      <c r="R13828">
        <f t="shared" si="847"/>
        <v>14</v>
      </c>
    </row>
    <row r="13829" spans="1:18" x14ac:dyDescent="0.3">
      <c r="A13829" s="1">
        <v>13827</v>
      </c>
      <c r="B13829">
        <f t="shared" si="838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843"/>
        <v>3510</v>
      </c>
      <c r="I13829" s="1"/>
      <c r="J13829" s="1">
        <v>1</v>
      </c>
      <c r="K13829" s="1">
        <f t="shared" si="844"/>
        <v>27664000</v>
      </c>
      <c r="L13829" s="1">
        <v>1</v>
      </c>
      <c r="M13829" s="1">
        <f t="shared" si="845"/>
        <v>55328000</v>
      </c>
      <c r="N13829" s="1">
        <v>2</v>
      </c>
      <c r="O13829" s="1">
        <v>112970000</v>
      </c>
      <c r="P13829" s="1">
        <v>2</v>
      </c>
      <c r="Q13829" s="5">
        <f t="shared" si="846"/>
        <v>288</v>
      </c>
      <c r="R13829">
        <f t="shared" si="847"/>
        <v>14</v>
      </c>
    </row>
    <row r="13830" spans="1:18" x14ac:dyDescent="0.3">
      <c r="A13830" s="1">
        <v>13828</v>
      </c>
      <c r="B13830">
        <f t="shared" si="838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843"/>
        <v>3510</v>
      </c>
      <c r="I13830" s="1"/>
      <c r="J13830" s="1">
        <v>1</v>
      </c>
      <c r="K13830" s="1">
        <f t="shared" si="844"/>
        <v>27666000</v>
      </c>
      <c r="L13830" s="1">
        <v>1</v>
      </c>
      <c r="M13830" s="1">
        <f t="shared" si="845"/>
        <v>55332000</v>
      </c>
      <c r="N13830" s="1">
        <v>2</v>
      </c>
      <c r="O13830" s="1">
        <v>112978000</v>
      </c>
      <c r="P13830" s="1">
        <v>2</v>
      </c>
      <c r="Q13830" s="5">
        <f t="shared" si="846"/>
        <v>288</v>
      </c>
      <c r="R13830">
        <f t="shared" si="847"/>
        <v>14</v>
      </c>
    </row>
    <row r="13831" spans="1:18" x14ac:dyDescent="0.3">
      <c r="A13831" s="1">
        <v>13829</v>
      </c>
      <c r="B13831">
        <f t="shared" si="838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843"/>
        <v>3510</v>
      </c>
      <c r="I13831" s="1"/>
      <c r="J13831" s="1">
        <v>1</v>
      </c>
      <c r="K13831" s="1">
        <f t="shared" si="844"/>
        <v>27668000</v>
      </c>
      <c r="L13831" s="1">
        <v>1</v>
      </c>
      <c r="M13831" s="1">
        <f t="shared" si="845"/>
        <v>55336000</v>
      </c>
      <c r="N13831" s="1">
        <v>2</v>
      </c>
      <c r="O13831" s="1">
        <v>112986000</v>
      </c>
      <c r="P13831" s="1">
        <v>2</v>
      </c>
      <c r="Q13831" s="5">
        <f t="shared" si="846"/>
        <v>288</v>
      </c>
      <c r="R13831">
        <f t="shared" si="847"/>
        <v>14</v>
      </c>
    </row>
    <row r="13832" spans="1:18" x14ac:dyDescent="0.3">
      <c r="A13832" s="1">
        <v>13830</v>
      </c>
      <c r="B13832">
        <f t="shared" si="838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843"/>
        <v>3510</v>
      </c>
      <c r="I13832" s="1"/>
      <c r="J13832" s="1">
        <v>1</v>
      </c>
      <c r="K13832" s="1">
        <f t="shared" si="844"/>
        <v>27670000</v>
      </c>
      <c r="L13832" s="1">
        <v>1</v>
      </c>
      <c r="M13832" s="1">
        <f t="shared" si="845"/>
        <v>55340000</v>
      </c>
      <c r="N13832" s="1">
        <v>2</v>
      </c>
      <c r="O13832" s="1">
        <v>112994000</v>
      </c>
      <c r="P13832" s="1">
        <v>2</v>
      </c>
      <c r="Q13832" s="5">
        <f t="shared" si="846"/>
        <v>288</v>
      </c>
      <c r="R13832">
        <f t="shared" si="847"/>
        <v>14</v>
      </c>
    </row>
    <row r="13833" spans="1:18" x14ac:dyDescent="0.3">
      <c r="A13833" s="1">
        <v>13831</v>
      </c>
      <c r="B13833">
        <f t="shared" si="838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843"/>
        <v>3510</v>
      </c>
      <c r="I13833" s="1"/>
      <c r="J13833" s="1">
        <v>1</v>
      </c>
      <c r="K13833" s="1">
        <f t="shared" si="844"/>
        <v>27672000</v>
      </c>
      <c r="L13833" s="1">
        <v>1</v>
      </c>
      <c r="M13833" s="1">
        <f t="shared" si="845"/>
        <v>55344000</v>
      </c>
      <c r="N13833" s="1">
        <v>2</v>
      </c>
      <c r="O13833" s="1">
        <v>113002000</v>
      </c>
      <c r="P13833" s="1">
        <v>2</v>
      </c>
      <c r="Q13833" s="5">
        <f t="shared" si="846"/>
        <v>288</v>
      </c>
      <c r="R13833">
        <f t="shared" si="847"/>
        <v>14</v>
      </c>
    </row>
    <row r="13834" spans="1:18" x14ac:dyDescent="0.3">
      <c r="A13834" s="1">
        <v>13832</v>
      </c>
      <c r="B13834">
        <f t="shared" si="838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843"/>
        <v>3510</v>
      </c>
      <c r="I13834" s="1"/>
      <c r="J13834" s="1">
        <v>1</v>
      </c>
      <c r="K13834" s="1">
        <f t="shared" si="844"/>
        <v>27674000</v>
      </c>
      <c r="L13834" s="1">
        <v>1</v>
      </c>
      <c r="M13834" s="1">
        <f t="shared" si="845"/>
        <v>55348000</v>
      </c>
      <c r="N13834" s="1">
        <v>2</v>
      </c>
      <c r="O13834" s="1">
        <v>113010000</v>
      </c>
      <c r="P13834" s="1">
        <v>2</v>
      </c>
      <c r="Q13834" s="5">
        <f t="shared" si="846"/>
        <v>288</v>
      </c>
      <c r="R13834">
        <f t="shared" si="847"/>
        <v>14</v>
      </c>
    </row>
    <row r="13835" spans="1:18" x14ac:dyDescent="0.3">
      <c r="A13835" s="1">
        <v>13833</v>
      </c>
      <c r="B13835">
        <f t="shared" si="838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843"/>
        <v>3510</v>
      </c>
      <c r="I13835" s="1"/>
      <c r="J13835" s="1">
        <v>1</v>
      </c>
      <c r="K13835" s="1">
        <f t="shared" si="844"/>
        <v>27676000</v>
      </c>
      <c r="L13835" s="1">
        <v>1</v>
      </c>
      <c r="M13835" s="1">
        <f t="shared" si="845"/>
        <v>55352000</v>
      </c>
      <c r="N13835" s="1">
        <v>2</v>
      </c>
      <c r="O13835" s="1">
        <v>113018000</v>
      </c>
      <c r="P13835" s="1">
        <v>2</v>
      </c>
      <c r="Q13835" s="5">
        <f t="shared" si="846"/>
        <v>288</v>
      </c>
      <c r="R13835">
        <f t="shared" si="847"/>
        <v>14</v>
      </c>
    </row>
    <row r="13836" spans="1:18" x14ac:dyDescent="0.3">
      <c r="A13836" s="1">
        <v>13834</v>
      </c>
      <c r="B13836">
        <f t="shared" si="838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843"/>
        <v>3510</v>
      </c>
      <c r="I13836" s="1"/>
      <c r="J13836" s="1">
        <v>1</v>
      </c>
      <c r="K13836" s="1">
        <f t="shared" si="844"/>
        <v>27678000</v>
      </c>
      <c r="L13836" s="1">
        <v>1</v>
      </c>
      <c r="M13836" s="1">
        <f t="shared" si="845"/>
        <v>55356000</v>
      </c>
      <c r="N13836" s="1">
        <v>2</v>
      </c>
      <c r="O13836" s="1">
        <v>113026000</v>
      </c>
      <c r="P13836" s="1">
        <v>2</v>
      </c>
      <c r="Q13836" s="5">
        <f t="shared" si="846"/>
        <v>288</v>
      </c>
      <c r="R13836">
        <f t="shared" si="847"/>
        <v>14</v>
      </c>
    </row>
    <row r="13837" spans="1:18" x14ac:dyDescent="0.3">
      <c r="A13837" s="1">
        <v>13835</v>
      </c>
      <c r="B13837">
        <f t="shared" si="838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843"/>
        <v>3510</v>
      </c>
      <c r="I13837" s="1"/>
      <c r="J13837" s="1">
        <v>1</v>
      </c>
      <c r="K13837" s="1">
        <f t="shared" si="844"/>
        <v>27680000</v>
      </c>
      <c r="L13837" s="1">
        <v>1</v>
      </c>
      <c r="M13837" s="1">
        <f t="shared" si="845"/>
        <v>55360000</v>
      </c>
      <c r="N13837" s="1">
        <v>2</v>
      </c>
      <c r="O13837" s="1">
        <v>113034000</v>
      </c>
      <c r="P13837" s="1">
        <v>2</v>
      </c>
      <c r="Q13837" s="5">
        <f t="shared" si="846"/>
        <v>288</v>
      </c>
      <c r="R13837">
        <f t="shared" si="847"/>
        <v>14</v>
      </c>
    </row>
    <row r="13838" spans="1:18" x14ac:dyDescent="0.3">
      <c r="A13838" s="1">
        <v>13836</v>
      </c>
      <c r="B13838">
        <f t="shared" si="838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843"/>
        <v>3510</v>
      </c>
      <c r="I13838" s="1"/>
      <c r="J13838" s="1">
        <v>1</v>
      </c>
      <c r="K13838" s="1">
        <f t="shared" si="844"/>
        <v>27682000</v>
      </c>
      <c r="L13838" s="1">
        <v>1</v>
      </c>
      <c r="M13838" s="1">
        <f t="shared" si="845"/>
        <v>55364000</v>
      </c>
      <c r="N13838" s="1">
        <v>2</v>
      </c>
      <c r="O13838" s="1">
        <v>113042000</v>
      </c>
      <c r="P13838" s="1">
        <v>2</v>
      </c>
      <c r="Q13838" s="5">
        <f t="shared" si="846"/>
        <v>288</v>
      </c>
      <c r="R13838">
        <f t="shared" si="847"/>
        <v>14</v>
      </c>
    </row>
    <row r="13839" spans="1:18" x14ac:dyDescent="0.3">
      <c r="A13839" s="1">
        <v>13837</v>
      </c>
      <c r="B13839">
        <f t="shared" si="838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843"/>
        <v>3510</v>
      </c>
      <c r="I13839" s="1"/>
      <c r="J13839" s="1">
        <v>1</v>
      </c>
      <c r="K13839" s="1">
        <f t="shared" si="844"/>
        <v>27684000</v>
      </c>
      <c r="L13839" s="1">
        <v>1</v>
      </c>
      <c r="M13839" s="1">
        <f t="shared" si="845"/>
        <v>55368000</v>
      </c>
      <c r="N13839" s="1">
        <v>2</v>
      </c>
      <c r="O13839" s="1">
        <v>113050000</v>
      </c>
      <c r="P13839" s="1">
        <v>2</v>
      </c>
      <c r="Q13839" s="5">
        <f t="shared" si="846"/>
        <v>288</v>
      </c>
      <c r="R13839">
        <f t="shared" si="847"/>
        <v>14</v>
      </c>
    </row>
    <row r="13840" spans="1:18" x14ac:dyDescent="0.3">
      <c r="A13840" s="1">
        <v>13838</v>
      </c>
      <c r="B13840">
        <f t="shared" si="838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843"/>
        <v>3510</v>
      </c>
      <c r="I13840" s="1"/>
      <c r="J13840" s="1">
        <v>1</v>
      </c>
      <c r="K13840" s="1">
        <f t="shared" si="844"/>
        <v>27686000</v>
      </c>
      <c r="L13840" s="1">
        <v>1</v>
      </c>
      <c r="M13840" s="1">
        <f t="shared" si="845"/>
        <v>55372000</v>
      </c>
      <c r="N13840" s="1">
        <v>2</v>
      </c>
      <c r="O13840" s="1">
        <v>113058000</v>
      </c>
      <c r="P13840" s="1">
        <v>2</v>
      </c>
      <c r="Q13840" s="5">
        <f t="shared" si="846"/>
        <v>288</v>
      </c>
      <c r="R13840">
        <f t="shared" si="847"/>
        <v>14</v>
      </c>
    </row>
    <row r="13841" spans="1:18" x14ac:dyDescent="0.3">
      <c r="A13841" s="1">
        <v>13839</v>
      </c>
      <c r="B13841">
        <f t="shared" si="838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843"/>
        <v>3510</v>
      </c>
      <c r="I13841" s="1"/>
      <c r="J13841" s="1">
        <v>1</v>
      </c>
      <c r="K13841" s="1">
        <f t="shared" si="844"/>
        <v>27688000</v>
      </c>
      <c r="L13841" s="1">
        <v>1</v>
      </c>
      <c r="M13841" s="1">
        <f t="shared" si="845"/>
        <v>55376000</v>
      </c>
      <c r="N13841" s="1">
        <v>2</v>
      </c>
      <c r="O13841" s="1">
        <v>113066000</v>
      </c>
      <c r="P13841" s="1">
        <v>2</v>
      </c>
      <c r="Q13841" s="5">
        <f t="shared" si="846"/>
        <v>288</v>
      </c>
      <c r="R13841">
        <f t="shared" si="847"/>
        <v>14</v>
      </c>
    </row>
    <row r="13842" spans="1:18" x14ac:dyDescent="0.3">
      <c r="A13842" s="1">
        <v>13840</v>
      </c>
      <c r="B13842">
        <f t="shared" si="838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843"/>
        <v>3510</v>
      </c>
      <c r="I13842" s="1"/>
      <c r="J13842" s="1">
        <v>1</v>
      </c>
      <c r="K13842" s="1">
        <f t="shared" si="844"/>
        <v>27690000</v>
      </c>
      <c r="L13842" s="1">
        <v>1</v>
      </c>
      <c r="M13842" s="1">
        <f t="shared" si="845"/>
        <v>55380000</v>
      </c>
      <c r="N13842" s="1">
        <v>2</v>
      </c>
      <c r="O13842" s="1">
        <v>113074000</v>
      </c>
      <c r="P13842" s="1">
        <v>2</v>
      </c>
      <c r="Q13842" s="5">
        <f t="shared" si="846"/>
        <v>288</v>
      </c>
      <c r="R13842">
        <f t="shared" si="847"/>
        <v>14</v>
      </c>
    </row>
    <row r="13843" spans="1:18" x14ac:dyDescent="0.3">
      <c r="A13843" s="1">
        <v>13841</v>
      </c>
      <c r="B13843">
        <f t="shared" si="838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843"/>
        <v>3510</v>
      </c>
      <c r="I13843" s="1"/>
      <c r="J13843" s="1">
        <v>1</v>
      </c>
      <c r="K13843" s="1">
        <f t="shared" si="844"/>
        <v>27692000</v>
      </c>
      <c r="L13843" s="1">
        <v>1</v>
      </c>
      <c r="M13843" s="1">
        <f t="shared" si="845"/>
        <v>55384000</v>
      </c>
      <c r="N13843" s="1">
        <v>2</v>
      </c>
      <c r="O13843" s="1">
        <v>113082000</v>
      </c>
      <c r="P13843" s="1">
        <v>2</v>
      </c>
      <c r="Q13843" s="5">
        <f t="shared" si="846"/>
        <v>288</v>
      </c>
      <c r="R13843">
        <f t="shared" si="847"/>
        <v>14</v>
      </c>
    </row>
    <row r="13844" spans="1:18" x14ac:dyDescent="0.3">
      <c r="A13844" s="1">
        <v>13842</v>
      </c>
      <c r="B13844">
        <f t="shared" si="838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843"/>
        <v>3510</v>
      </c>
      <c r="I13844" s="1"/>
      <c r="J13844" s="1">
        <v>1</v>
      </c>
      <c r="K13844" s="1">
        <f t="shared" si="844"/>
        <v>27694000</v>
      </c>
      <c r="L13844" s="1">
        <v>1</v>
      </c>
      <c r="M13844" s="1">
        <f t="shared" si="845"/>
        <v>55388000</v>
      </c>
      <c r="N13844" s="1">
        <v>2</v>
      </c>
      <c r="O13844" s="1">
        <v>113090000</v>
      </c>
      <c r="P13844" s="1">
        <v>2</v>
      </c>
      <c r="Q13844" s="5">
        <f t="shared" si="846"/>
        <v>288</v>
      </c>
      <c r="R13844">
        <f t="shared" si="847"/>
        <v>14</v>
      </c>
    </row>
    <row r="13845" spans="1:18" x14ac:dyDescent="0.3">
      <c r="A13845" s="1">
        <v>13843</v>
      </c>
      <c r="B13845">
        <f t="shared" si="838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843"/>
        <v>3510</v>
      </c>
      <c r="I13845" s="1"/>
      <c r="J13845" s="1">
        <v>1</v>
      </c>
      <c r="K13845" s="1">
        <f t="shared" si="844"/>
        <v>27696000</v>
      </c>
      <c r="L13845" s="1">
        <v>1</v>
      </c>
      <c r="M13845" s="1">
        <f t="shared" si="845"/>
        <v>55392000</v>
      </c>
      <c r="N13845" s="1">
        <v>2</v>
      </c>
      <c r="O13845" s="1">
        <v>113098000</v>
      </c>
      <c r="P13845" s="1">
        <v>2</v>
      </c>
      <c r="Q13845" s="5">
        <f t="shared" si="846"/>
        <v>288</v>
      </c>
      <c r="R13845">
        <f t="shared" si="847"/>
        <v>14</v>
      </c>
    </row>
    <row r="13846" spans="1:18" x14ac:dyDescent="0.3">
      <c r="A13846" s="1">
        <v>13844</v>
      </c>
      <c r="B13846">
        <f t="shared" si="838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843"/>
        <v>3510</v>
      </c>
      <c r="I13846" s="1"/>
      <c r="J13846" s="1">
        <v>1</v>
      </c>
      <c r="K13846" s="1">
        <f t="shared" si="844"/>
        <v>27698000</v>
      </c>
      <c r="L13846" s="1">
        <v>1</v>
      </c>
      <c r="M13846" s="1">
        <f t="shared" si="845"/>
        <v>55396000</v>
      </c>
      <c r="N13846" s="1">
        <v>2</v>
      </c>
      <c r="O13846" s="1">
        <v>113106000</v>
      </c>
      <c r="P13846" s="1">
        <v>2</v>
      </c>
      <c r="Q13846" s="5">
        <f t="shared" si="846"/>
        <v>288</v>
      </c>
      <c r="R13846">
        <f t="shared" si="847"/>
        <v>14</v>
      </c>
    </row>
    <row r="13847" spans="1:18" x14ac:dyDescent="0.3">
      <c r="A13847" s="1">
        <v>13845</v>
      </c>
      <c r="B13847">
        <f t="shared" si="838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843"/>
        <v>3510</v>
      </c>
      <c r="I13847" s="1"/>
      <c r="J13847" s="1">
        <v>1</v>
      </c>
      <c r="K13847" s="1">
        <f t="shared" si="844"/>
        <v>27700000</v>
      </c>
      <c r="L13847" s="1">
        <v>1</v>
      </c>
      <c r="M13847" s="1">
        <f t="shared" si="845"/>
        <v>55400000</v>
      </c>
      <c r="N13847" s="1">
        <v>2</v>
      </c>
      <c r="O13847" s="1">
        <v>113114000</v>
      </c>
      <c r="P13847" s="1">
        <v>2</v>
      </c>
      <c r="Q13847" s="5">
        <f t="shared" si="846"/>
        <v>288</v>
      </c>
      <c r="R13847">
        <f t="shared" si="847"/>
        <v>14</v>
      </c>
    </row>
    <row r="13848" spans="1:18" x14ac:dyDescent="0.3">
      <c r="A13848" s="1">
        <v>13846</v>
      </c>
      <c r="B13848">
        <f t="shared" si="838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843"/>
        <v>3510</v>
      </c>
      <c r="I13848" s="1"/>
      <c r="J13848" s="1">
        <v>1</v>
      </c>
      <c r="K13848" s="1">
        <f t="shared" si="844"/>
        <v>27702000</v>
      </c>
      <c r="L13848" s="1">
        <v>1</v>
      </c>
      <c r="M13848" s="1">
        <f t="shared" si="845"/>
        <v>55404000</v>
      </c>
      <c r="N13848" s="1">
        <v>2</v>
      </c>
      <c r="O13848" s="1">
        <v>113122000</v>
      </c>
      <c r="P13848" s="1">
        <v>2</v>
      </c>
      <c r="Q13848" s="5">
        <f t="shared" si="846"/>
        <v>288</v>
      </c>
      <c r="R13848">
        <f t="shared" si="847"/>
        <v>14</v>
      </c>
    </row>
    <row r="13849" spans="1:18" x14ac:dyDescent="0.3">
      <c r="A13849" s="1">
        <v>13847</v>
      </c>
      <c r="B13849">
        <f t="shared" si="838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843"/>
        <v>3510</v>
      </c>
      <c r="I13849" s="1"/>
      <c r="J13849" s="1">
        <v>1</v>
      </c>
      <c r="K13849" s="1">
        <f t="shared" si="844"/>
        <v>27704000</v>
      </c>
      <c r="L13849" s="1">
        <v>1</v>
      </c>
      <c r="M13849" s="1">
        <f t="shared" si="845"/>
        <v>55408000</v>
      </c>
      <c r="N13849" s="1">
        <v>2</v>
      </c>
      <c r="O13849" s="1">
        <v>113130000</v>
      </c>
      <c r="P13849" s="1">
        <v>2</v>
      </c>
      <c r="Q13849" s="5">
        <f t="shared" si="846"/>
        <v>288</v>
      </c>
      <c r="R13849">
        <f t="shared" si="847"/>
        <v>14</v>
      </c>
    </row>
    <row r="13850" spans="1:18" x14ac:dyDescent="0.3">
      <c r="A13850" s="1">
        <v>13848</v>
      </c>
      <c r="B13850">
        <f t="shared" si="838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843"/>
        <v>3510</v>
      </c>
      <c r="I13850" s="1"/>
      <c r="J13850" s="1">
        <v>1</v>
      </c>
      <c r="K13850" s="1">
        <f t="shared" si="844"/>
        <v>27706000</v>
      </c>
      <c r="L13850" s="1">
        <v>1</v>
      </c>
      <c r="M13850" s="1">
        <f t="shared" si="845"/>
        <v>55412000</v>
      </c>
      <c r="N13850" s="1">
        <v>2</v>
      </c>
      <c r="O13850" s="1">
        <v>113138000</v>
      </c>
      <c r="P13850" s="1">
        <v>2</v>
      </c>
      <c r="Q13850" s="5">
        <f t="shared" si="846"/>
        <v>288</v>
      </c>
      <c r="R13850">
        <f t="shared" si="847"/>
        <v>14</v>
      </c>
    </row>
    <row r="13851" spans="1:18" x14ac:dyDescent="0.3">
      <c r="A13851" s="1">
        <v>13849</v>
      </c>
      <c r="B13851">
        <f t="shared" si="838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843"/>
        <v>3510</v>
      </c>
      <c r="I13851" s="1"/>
      <c r="J13851" s="1">
        <v>1</v>
      </c>
      <c r="K13851" s="1">
        <f t="shared" si="844"/>
        <v>27708000</v>
      </c>
      <c r="L13851" s="1">
        <v>1</v>
      </c>
      <c r="M13851" s="1">
        <f t="shared" si="845"/>
        <v>55416000</v>
      </c>
      <c r="N13851" s="1">
        <v>2</v>
      </c>
      <c r="O13851" s="1">
        <v>113146000</v>
      </c>
      <c r="P13851" s="1">
        <v>2</v>
      </c>
      <c r="Q13851" s="5">
        <f t="shared" si="846"/>
        <v>288</v>
      </c>
      <c r="R13851">
        <f t="shared" si="847"/>
        <v>14</v>
      </c>
    </row>
    <row r="13852" spans="1:18" x14ac:dyDescent="0.3">
      <c r="A13852" s="1">
        <v>13850</v>
      </c>
      <c r="B13852">
        <f t="shared" ref="B13852:B13915" si="848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843"/>
        <v>3510</v>
      </c>
      <c r="I13852" s="1"/>
      <c r="J13852" s="1">
        <v>1</v>
      </c>
      <c r="K13852" s="1">
        <f t="shared" si="844"/>
        <v>27710000</v>
      </c>
      <c r="L13852" s="1">
        <v>1</v>
      </c>
      <c r="M13852" s="1">
        <f t="shared" si="845"/>
        <v>55420000</v>
      </c>
      <c r="N13852" s="1">
        <v>2</v>
      </c>
      <c r="O13852" s="1">
        <v>113154000</v>
      </c>
      <c r="P13852" s="1">
        <v>2</v>
      </c>
      <c r="Q13852" s="5">
        <f t="shared" si="846"/>
        <v>288</v>
      </c>
      <c r="R13852">
        <f t="shared" si="847"/>
        <v>14</v>
      </c>
    </row>
    <row r="13853" spans="1:18" x14ac:dyDescent="0.3">
      <c r="A13853" s="1">
        <v>13851</v>
      </c>
      <c r="B13853">
        <f t="shared" si="848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843"/>
        <v>3520</v>
      </c>
      <c r="I13853" s="1"/>
      <c r="J13853" s="1">
        <v>1</v>
      </c>
      <c r="K13853" s="1">
        <f t="shared" si="844"/>
        <v>27712000</v>
      </c>
      <c r="L13853" s="1">
        <v>1</v>
      </c>
      <c r="M13853" s="1">
        <f t="shared" si="845"/>
        <v>55424000</v>
      </c>
      <c r="N13853" s="1">
        <v>2</v>
      </c>
      <c r="O13853" s="1">
        <v>113162000</v>
      </c>
      <c r="P13853" s="1">
        <v>2</v>
      </c>
      <c r="Q13853" s="5">
        <f t="shared" si="846"/>
        <v>289</v>
      </c>
      <c r="R13853">
        <f t="shared" si="847"/>
        <v>14</v>
      </c>
    </row>
    <row r="13854" spans="1:18" x14ac:dyDescent="0.3">
      <c r="A13854" s="1">
        <v>13852</v>
      </c>
      <c r="B13854">
        <f t="shared" si="848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843"/>
        <v>3520</v>
      </c>
      <c r="I13854" s="1"/>
      <c r="J13854" s="1">
        <v>1</v>
      </c>
      <c r="K13854" s="1">
        <f t="shared" si="844"/>
        <v>27714000</v>
      </c>
      <c r="L13854" s="1">
        <v>1</v>
      </c>
      <c r="M13854" s="1">
        <f t="shared" si="845"/>
        <v>55428000</v>
      </c>
      <c r="N13854" s="1">
        <v>2</v>
      </c>
      <c r="O13854" s="1">
        <v>113170000</v>
      </c>
      <c r="P13854" s="1">
        <v>2</v>
      </c>
      <c r="Q13854" s="5">
        <f t="shared" si="846"/>
        <v>289</v>
      </c>
      <c r="R13854">
        <f t="shared" si="847"/>
        <v>14</v>
      </c>
    </row>
    <row r="13855" spans="1:18" x14ac:dyDescent="0.3">
      <c r="A13855" s="1">
        <v>13853</v>
      </c>
      <c r="B13855">
        <f t="shared" si="848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843"/>
        <v>3520</v>
      </c>
      <c r="I13855" s="1"/>
      <c r="J13855" s="1">
        <v>1</v>
      </c>
      <c r="K13855" s="1">
        <f t="shared" si="844"/>
        <v>27716000</v>
      </c>
      <c r="L13855" s="1">
        <v>1</v>
      </c>
      <c r="M13855" s="1">
        <f t="shared" si="845"/>
        <v>55432000</v>
      </c>
      <c r="N13855" s="1">
        <v>2</v>
      </c>
      <c r="O13855" s="1">
        <v>113178000</v>
      </c>
      <c r="P13855" s="1">
        <v>2</v>
      </c>
      <c r="Q13855" s="5">
        <f t="shared" si="846"/>
        <v>289</v>
      </c>
      <c r="R13855">
        <f t="shared" si="847"/>
        <v>14</v>
      </c>
    </row>
    <row r="13856" spans="1:18" x14ac:dyDescent="0.3">
      <c r="A13856" s="1">
        <v>13854</v>
      </c>
      <c r="B13856">
        <f t="shared" si="848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843"/>
        <v>3520</v>
      </c>
      <c r="I13856" s="1"/>
      <c r="J13856" s="1">
        <v>1</v>
      </c>
      <c r="K13856" s="1">
        <f t="shared" si="844"/>
        <v>27718000</v>
      </c>
      <c r="L13856" s="1">
        <v>1</v>
      </c>
      <c r="M13856" s="1">
        <f t="shared" si="845"/>
        <v>55436000</v>
      </c>
      <c r="N13856" s="1">
        <v>2</v>
      </c>
      <c r="O13856" s="1">
        <v>113186000</v>
      </c>
      <c r="P13856" s="1">
        <v>2</v>
      </c>
      <c r="Q13856" s="5">
        <f t="shared" si="846"/>
        <v>289</v>
      </c>
      <c r="R13856">
        <f t="shared" si="847"/>
        <v>14</v>
      </c>
    </row>
    <row r="13857" spans="1:18" x14ac:dyDescent="0.3">
      <c r="A13857" s="1">
        <v>13855</v>
      </c>
      <c r="B13857">
        <f t="shared" si="848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843"/>
        <v>3520</v>
      </c>
      <c r="I13857" s="1"/>
      <c r="J13857" s="1">
        <v>1</v>
      </c>
      <c r="K13857" s="1">
        <f t="shared" si="844"/>
        <v>27720000</v>
      </c>
      <c r="L13857" s="1">
        <v>1</v>
      </c>
      <c r="M13857" s="1">
        <f t="shared" si="845"/>
        <v>55440000</v>
      </c>
      <c r="N13857" s="1">
        <v>2</v>
      </c>
      <c r="O13857" s="1">
        <v>113194000</v>
      </c>
      <c r="P13857" s="1">
        <v>2</v>
      </c>
      <c r="Q13857" s="5">
        <f t="shared" si="846"/>
        <v>289</v>
      </c>
      <c r="R13857">
        <f t="shared" si="847"/>
        <v>14</v>
      </c>
    </row>
    <row r="13858" spans="1:18" x14ac:dyDescent="0.3">
      <c r="A13858" s="1">
        <v>13856</v>
      </c>
      <c r="B13858">
        <f t="shared" si="848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843"/>
        <v>3520</v>
      </c>
      <c r="I13858" s="1"/>
      <c r="J13858" s="1">
        <v>1</v>
      </c>
      <c r="K13858" s="1">
        <f t="shared" si="844"/>
        <v>27722000</v>
      </c>
      <c r="L13858" s="1">
        <v>1</v>
      </c>
      <c r="M13858" s="1">
        <f t="shared" si="845"/>
        <v>55444000</v>
      </c>
      <c r="N13858" s="1">
        <v>2</v>
      </c>
      <c r="O13858" s="1">
        <v>113202000</v>
      </c>
      <c r="P13858" s="1">
        <v>2</v>
      </c>
      <c r="Q13858" s="5">
        <f t="shared" si="846"/>
        <v>289</v>
      </c>
      <c r="R13858">
        <f t="shared" si="847"/>
        <v>14</v>
      </c>
    </row>
    <row r="13859" spans="1:18" x14ac:dyDescent="0.3">
      <c r="A13859" s="1">
        <v>13857</v>
      </c>
      <c r="B13859">
        <f t="shared" si="848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843"/>
        <v>3520</v>
      </c>
      <c r="I13859" s="1"/>
      <c r="J13859" s="1">
        <v>1</v>
      </c>
      <c r="K13859" s="1">
        <f t="shared" si="844"/>
        <v>27724000</v>
      </c>
      <c r="L13859" s="1">
        <v>1</v>
      </c>
      <c r="M13859" s="1">
        <f t="shared" si="845"/>
        <v>55448000</v>
      </c>
      <c r="N13859" s="1">
        <v>2</v>
      </c>
      <c r="O13859" s="1">
        <v>113210000</v>
      </c>
      <c r="P13859" s="1">
        <v>2</v>
      </c>
      <c r="Q13859" s="5">
        <f t="shared" si="846"/>
        <v>289</v>
      </c>
      <c r="R13859">
        <f t="shared" si="847"/>
        <v>14</v>
      </c>
    </row>
    <row r="13860" spans="1:18" x14ac:dyDescent="0.3">
      <c r="A13860" s="1">
        <v>13858</v>
      </c>
      <c r="B13860">
        <f t="shared" si="848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843"/>
        <v>3520</v>
      </c>
      <c r="I13860" s="1"/>
      <c r="J13860" s="1">
        <v>1</v>
      </c>
      <c r="K13860" s="1">
        <f t="shared" si="844"/>
        <v>27726000</v>
      </c>
      <c r="L13860" s="1">
        <v>1</v>
      </c>
      <c r="M13860" s="1">
        <f t="shared" si="845"/>
        <v>55452000</v>
      </c>
      <c r="N13860" s="1">
        <v>2</v>
      </c>
      <c r="O13860" s="1">
        <v>113218000</v>
      </c>
      <c r="P13860" s="1">
        <v>2</v>
      </c>
      <c r="Q13860" s="5">
        <f t="shared" si="846"/>
        <v>289</v>
      </c>
      <c r="R13860">
        <f t="shared" si="847"/>
        <v>14</v>
      </c>
    </row>
    <row r="13861" spans="1:18" x14ac:dyDescent="0.3">
      <c r="A13861" s="1">
        <v>13859</v>
      </c>
      <c r="B13861">
        <f t="shared" si="848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843"/>
        <v>3520</v>
      </c>
      <c r="I13861" s="1"/>
      <c r="J13861" s="1">
        <v>1</v>
      </c>
      <c r="K13861" s="1">
        <f t="shared" si="844"/>
        <v>27728000</v>
      </c>
      <c r="L13861" s="1">
        <v>1</v>
      </c>
      <c r="M13861" s="1">
        <f t="shared" si="845"/>
        <v>55456000</v>
      </c>
      <c r="N13861" s="1">
        <v>2</v>
      </c>
      <c r="O13861" s="1">
        <v>113226000</v>
      </c>
      <c r="P13861" s="1">
        <v>2</v>
      </c>
      <c r="Q13861" s="5">
        <f t="shared" si="846"/>
        <v>289</v>
      </c>
      <c r="R13861">
        <f t="shared" si="847"/>
        <v>14</v>
      </c>
    </row>
    <row r="13862" spans="1:18" x14ac:dyDescent="0.3">
      <c r="A13862" s="1">
        <v>13860</v>
      </c>
      <c r="B13862">
        <f t="shared" si="848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843"/>
        <v>3520</v>
      </c>
      <c r="I13862" s="1"/>
      <c r="J13862" s="1">
        <v>1</v>
      </c>
      <c r="K13862" s="1">
        <f t="shared" si="844"/>
        <v>27730000</v>
      </c>
      <c r="L13862" s="1">
        <v>1</v>
      </c>
      <c r="M13862" s="1">
        <f t="shared" si="845"/>
        <v>55460000</v>
      </c>
      <c r="N13862" s="1">
        <v>2</v>
      </c>
      <c r="O13862" s="1">
        <v>113234000</v>
      </c>
      <c r="P13862" s="1">
        <v>2</v>
      </c>
      <c r="Q13862" s="5">
        <f t="shared" si="846"/>
        <v>289</v>
      </c>
      <c r="R13862">
        <f t="shared" si="847"/>
        <v>14</v>
      </c>
    </row>
    <row r="13863" spans="1:18" x14ac:dyDescent="0.3">
      <c r="A13863" s="1">
        <v>13861</v>
      </c>
      <c r="B13863">
        <f t="shared" si="848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843"/>
        <v>3520</v>
      </c>
      <c r="I13863" s="1"/>
      <c r="J13863" s="1">
        <v>1</v>
      </c>
      <c r="K13863" s="1">
        <f t="shared" si="844"/>
        <v>27732000</v>
      </c>
      <c r="L13863" s="1">
        <v>1</v>
      </c>
      <c r="M13863" s="1">
        <f t="shared" si="845"/>
        <v>55464000</v>
      </c>
      <c r="N13863" s="1">
        <v>2</v>
      </c>
      <c r="O13863" s="1">
        <v>113242000</v>
      </c>
      <c r="P13863" s="1">
        <v>2</v>
      </c>
      <c r="Q13863" s="5">
        <f t="shared" si="846"/>
        <v>289</v>
      </c>
      <c r="R13863">
        <f t="shared" si="847"/>
        <v>14</v>
      </c>
    </row>
    <row r="13864" spans="1:18" x14ac:dyDescent="0.3">
      <c r="A13864" s="1">
        <v>13862</v>
      </c>
      <c r="B13864">
        <f t="shared" si="848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843"/>
        <v>3520</v>
      </c>
      <c r="I13864" s="1"/>
      <c r="J13864" s="1">
        <v>1</v>
      </c>
      <c r="K13864" s="1">
        <f t="shared" si="844"/>
        <v>27734000</v>
      </c>
      <c r="L13864" s="1">
        <v>1</v>
      </c>
      <c r="M13864" s="1">
        <f t="shared" si="845"/>
        <v>55468000</v>
      </c>
      <c r="N13864" s="1">
        <v>2</v>
      </c>
      <c r="O13864" s="1">
        <v>113250000</v>
      </c>
      <c r="P13864" s="1">
        <v>2</v>
      </c>
      <c r="Q13864" s="5">
        <f t="shared" si="846"/>
        <v>289</v>
      </c>
      <c r="R13864">
        <f t="shared" si="847"/>
        <v>14</v>
      </c>
    </row>
    <row r="13865" spans="1:18" x14ac:dyDescent="0.3">
      <c r="A13865" s="1">
        <v>13863</v>
      </c>
      <c r="B13865">
        <f t="shared" si="848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843"/>
        <v>3520</v>
      </c>
      <c r="I13865" s="1"/>
      <c r="J13865" s="1">
        <v>1</v>
      </c>
      <c r="K13865" s="1">
        <f t="shared" si="844"/>
        <v>27736000</v>
      </c>
      <c r="L13865" s="1">
        <v>1</v>
      </c>
      <c r="M13865" s="1">
        <f t="shared" si="845"/>
        <v>55472000</v>
      </c>
      <c r="N13865" s="1">
        <v>2</v>
      </c>
      <c r="O13865" s="1">
        <v>113258000</v>
      </c>
      <c r="P13865" s="1">
        <v>2</v>
      </c>
      <c r="Q13865" s="5">
        <f t="shared" si="846"/>
        <v>289</v>
      </c>
      <c r="R13865">
        <f t="shared" si="847"/>
        <v>14</v>
      </c>
    </row>
    <row r="13866" spans="1:18" x14ac:dyDescent="0.3">
      <c r="A13866" s="1">
        <v>13864</v>
      </c>
      <c r="B13866">
        <f t="shared" si="848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843"/>
        <v>3520</v>
      </c>
      <c r="I13866" s="1"/>
      <c r="J13866" s="1">
        <v>1</v>
      </c>
      <c r="K13866" s="1">
        <f t="shared" si="844"/>
        <v>27738000</v>
      </c>
      <c r="L13866" s="1">
        <v>1</v>
      </c>
      <c r="M13866" s="1">
        <f t="shared" si="845"/>
        <v>55476000</v>
      </c>
      <c r="N13866" s="1">
        <v>2</v>
      </c>
      <c r="O13866" s="1">
        <v>113266000</v>
      </c>
      <c r="P13866" s="1">
        <v>2</v>
      </c>
      <c r="Q13866" s="5">
        <f t="shared" si="846"/>
        <v>289</v>
      </c>
      <c r="R13866">
        <f t="shared" si="847"/>
        <v>14</v>
      </c>
    </row>
    <row r="13867" spans="1:18" x14ac:dyDescent="0.3">
      <c r="A13867" s="1">
        <v>13865</v>
      </c>
      <c r="B13867">
        <f t="shared" si="848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ref="H13867:H13930" si="849">ROUNDDOWN(A13866/50*10+750,-1)</f>
        <v>3520</v>
      </c>
      <c r="I13867" s="1"/>
      <c r="J13867" s="1">
        <v>1</v>
      </c>
      <c r="K13867" s="1">
        <f t="shared" ref="K13867:K13930" si="850">10000+A13867*2000</f>
        <v>27740000</v>
      </c>
      <c r="L13867" s="1">
        <v>1</v>
      </c>
      <c r="M13867" s="1">
        <f t="shared" ref="M13867:M13930" si="851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852">ROUNDDOWN(A13866/50+12,0)</f>
        <v>289</v>
      </c>
      <c r="R13867">
        <f t="shared" si="847"/>
        <v>14</v>
      </c>
    </row>
    <row r="13868" spans="1:18" x14ac:dyDescent="0.3">
      <c r="A13868" s="1">
        <v>13866</v>
      </c>
      <c r="B13868">
        <f t="shared" si="848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849"/>
        <v>3520</v>
      </c>
      <c r="I13868" s="1"/>
      <c r="J13868" s="1">
        <v>1</v>
      </c>
      <c r="K13868" s="1">
        <f t="shared" si="850"/>
        <v>27742000</v>
      </c>
      <c r="L13868" s="1">
        <v>1</v>
      </c>
      <c r="M13868" s="1">
        <f t="shared" si="851"/>
        <v>55484000</v>
      </c>
      <c r="N13868" s="1">
        <v>2</v>
      </c>
      <c r="O13868" s="1">
        <v>113282000</v>
      </c>
      <c r="P13868" s="1">
        <v>2</v>
      </c>
      <c r="Q13868" s="5">
        <f t="shared" si="852"/>
        <v>289</v>
      </c>
      <c r="R13868">
        <f t="shared" si="847"/>
        <v>14</v>
      </c>
    </row>
    <row r="13869" spans="1:18" x14ac:dyDescent="0.3">
      <c r="A13869" s="1">
        <v>13867</v>
      </c>
      <c r="B13869">
        <f t="shared" si="848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849"/>
        <v>3520</v>
      </c>
      <c r="I13869" s="1"/>
      <c r="J13869" s="1">
        <v>1</v>
      </c>
      <c r="K13869" s="1">
        <f t="shared" si="850"/>
        <v>27744000</v>
      </c>
      <c r="L13869" s="1">
        <v>1</v>
      </c>
      <c r="M13869" s="1">
        <f t="shared" si="851"/>
        <v>55488000</v>
      </c>
      <c r="N13869" s="1">
        <v>2</v>
      </c>
      <c r="O13869" s="1">
        <v>113290000</v>
      </c>
      <c r="P13869" s="1">
        <v>2</v>
      </c>
      <c r="Q13869" s="5">
        <f t="shared" si="852"/>
        <v>289</v>
      </c>
      <c r="R13869">
        <f t="shared" si="847"/>
        <v>14</v>
      </c>
    </row>
    <row r="13870" spans="1:18" x14ac:dyDescent="0.3">
      <c r="A13870" s="1">
        <v>13868</v>
      </c>
      <c r="B13870">
        <f t="shared" si="848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849"/>
        <v>3520</v>
      </c>
      <c r="I13870" s="1"/>
      <c r="J13870" s="1">
        <v>1</v>
      </c>
      <c r="K13870" s="1">
        <f t="shared" si="850"/>
        <v>27746000</v>
      </c>
      <c r="L13870" s="1">
        <v>1</v>
      </c>
      <c r="M13870" s="1">
        <f t="shared" si="851"/>
        <v>55492000</v>
      </c>
      <c r="N13870" s="1">
        <v>2</v>
      </c>
      <c r="O13870" s="1">
        <v>113298000</v>
      </c>
      <c r="P13870" s="1">
        <v>2</v>
      </c>
      <c r="Q13870" s="5">
        <f t="shared" si="852"/>
        <v>289</v>
      </c>
      <c r="R13870">
        <f t="shared" si="847"/>
        <v>14</v>
      </c>
    </row>
    <row r="13871" spans="1:18" x14ac:dyDescent="0.3">
      <c r="A13871" s="1">
        <v>13869</v>
      </c>
      <c r="B13871">
        <f t="shared" si="848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849"/>
        <v>3520</v>
      </c>
      <c r="I13871" s="1"/>
      <c r="J13871" s="1">
        <v>1</v>
      </c>
      <c r="K13871" s="1">
        <f t="shared" si="850"/>
        <v>27748000</v>
      </c>
      <c r="L13871" s="1">
        <v>1</v>
      </c>
      <c r="M13871" s="1">
        <f t="shared" si="851"/>
        <v>55496000</v>
      </c>
      <c r="N13871" s="1">
        <v>2</v>
      </c>
      <c r="O13871" s="1">
        <v>113306000</v>
      </c>
      <c r="P13871" s="1">
        <v>2</v>
      </c>
      <c r="Q13871" s="5">
        <f t="shared" si="852"/>
        <v>289</v>
      </c>
      <c r="R13871">
        <f t="shared" si="847"/>
        <v>14</v>
      </c>
    </row>
    <row r="13872" spans="1:18" x14ac:dyDescent="0.3">
      <c r="A13872" s="1">
        <v>13870</v>
      </c>
      <c r="B13872">
        <f t="shared" si="848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849"/>
        <v>3520</v>
      </c>
      <c r="I13872" s="1"/>
      <c r="J13872" s="1">
        <v>1</v>
      </c>
      <c r="K13872" s="1">
        <f t="shared" si="850"/>
        <v>27750000</v>
      </c>
      <c r="L13872" s="1">
        <v>1</v>
      </c>
      <c r="M13872" s="1">
        <f t="shared" si="851"/>
        <v>55500000</v>
      </c>
      <c r="N13872" s="1">
        <v>2</v>
      </c>
      <c r="O13872" s="1">
        <v>113314000</v>
      </c>
      <c r="P13872" s="1">
        <v>2</v>
      </c>
      <c r="Q13872" s="5">
        <f t="shared" si="852"/>
        <v>289</v>
      </c>
      <c r="R13872">
        <f t="shared" si="847"/>
        <v>14</v>
      </c>
    </row>
    <row r="13873" spans="1:18" x14ac:dyDescent="0.3">
      <c r="A13873" s="1">
        <v>13871</v>
      </c>
      <c r="B13873">
        <f t="shared" si="848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849"/>
        <v>3520</v>
      </c>
      <c r="I13873" s="1"/>
      <c r="J13873" s="1">
        <v>1</v>
      </c>
      <c r="K13873" s="1">
        <f t="shared" si="850"/>
        <v>27752000</v>
      </c>
      <c r="L13873" s="1">
        <v>1</v>
      </c>
      <c r="M13873" s="1">
        <f t="shared" si="851"/>
        <v>55504000</v>
      </c>
      <c r="N13873" s="1">
        <v>2</v>
      </c>
      <c r="O13873" s="1">
        <v>113322000</v>
      </c>
      <c r="P13873" s="1">
        <v>2</v>
      </c>
      <c r="Q13873" s="5">
        <f t="shared" si="852"/>
        <v>289</v>
      </c>
      <c r="R13873">
        <f t="shared" si="847"/>
        <v>14</v>
      </c>
    </row>
    <row r="13874" spans="1:18" x14ac:dyDescent="0.3">
      <c r="A13874" s="1">
        <v>13872</v>
      </c>
      <c r="B13874">
        <f t="shared" si="848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849"/>
        <v>3520</v>
      </c>
      <c r="I13874" s="1"/>
      <c r="J13874" s="1">
        <v>1</v>
      </c>
      <c r="K13874" s="1">
        <f t="shared" si="850"/>
        <v>27754000</v>
      </c>
      <c r="L13874" s="1">
        <v>1</v>
      </c>
      <c r="M13874" s="1">
        <f t="shared" si="851"/>
        <v>55508000</v>
      </c>
      <c r="N13874" s="1">
        <v>2</v>
      </c>
      <c r="O13874" s="1">
        <v>113330000</v>
      </c>
      <c r="P13874" s="1">
        <v>2</v>
      </c>
      <c r="Q13874" s="5">
        <f t="shared" si="852"/>
        <v>289</v>
      </c>
      <c r="R13874">
        <f t="shared" si="847"/>
        <v>14</v>
      </c>
    </row>
    <row r="13875" spans="1:18" x14ac:dyDescent="0.3">
      <c r="A13875" s="1">
        <v>13873</v>
      </c>
      <c r="B13875">
        <f t="shared" si="848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849"/>
        <v>3520</v>
      </c>
      <c r="I13875" s="1"/>
      <c r="J13875" s="1">
        <v>1</v>
      </c>
      <c r="K13875" s="1">
        <f t="shared" si="850"/>
        <v>27756000</v>
      </c>
      <c r="L13875" s="1">
        <v>1</v>
      </c>
      <c r="M13875" s="1">
        <f t="shared" si="851"/>
        <v>55512000</v>
      </c>
      <c r="N13875" s="1">
        <v>2</v>
      </c>
      <c r="O13875" s="1">
        <v>113338000</v>
      </c>
      <c r="P13875" s="1">
        <v>2</v>
      </c>
      <c r="Q13875" s="5">
        <f t="shared" si="852"/>
        <v>289</v>
      </c>
      <c r="R13875">
        <f t="shared" si="847"/>
        <v>14</v>
      </c>
    </row>
    <row r="13876" spans="1:18" x14ac:dyDescent="0.3">
      <c r="A13876" s="1">
        <v>13874</v>
      </c>
      <c r="B13876">
        <f t="shared" si="848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849"/>
        <v>3520</v>
      </c>
      <c r="I13876" s="1"/>
      <c r="J13876" s="1">
        <v>1</v>
      </c>
      <c r="K13876" s="1">
        <f t="shared" si="850"/>
        <v>27758000</v>
      </c>
      <c r="L13876" s="1">
        <v>1</v>
      </c>
      <c r="M13876" s="1">
        <f t="shared" si="851"/>
        <v>55516000</v>
      </c>
      <c r="N13876" s="1">
        <v>2</v>
      </c>
      <c r="O13876" s="1">
        <v>113346000</v>
      </c>
      <c r="P13876" s="1">
        <v>2</v>
      </c>
      <c r="Q13876" s="5">
        <f t="shared" si="852"/>
        <v>289</v>
      </c>
      <c r="R13876">
        <f t="shared" si="847"/>
        <v>14</v>
      </c>
    </row>
    <row r="13877" spans="1:18" x14ac:dyDescent="0.3">
      <c r="A13877" s="1">
        <v>13875</v>
      </c>
      <c r="B13877">
        <f t="shared" si="848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849"/>
        <v>3520</v>
      </c>
      <c r="I13877" s="1"/>
      <c r="J13877" s="1">
        <v>1</v>
      </c>
      <c r="K13877" s="1">
        <f t="shared" si="850"/>
        <v>27760000</v>
      </c>
      <c r="L13877" s="1">
        <v>1</v>
      </c>
      <c r="M13877" s="1">
        <f t="shared" si="851"/>
        <v>55520000</v>
      </c>
      <c r="N13877" s="1">
        <v>2</v>
      </c>
      <c r="O13877" s="1">
        <v>113354000</v>
      </c>
      <c r="P13877" s="1">
        <v>2</v>
      </c>
      <c r="Q13877" s="5">
        <f t="shared" si="852"/>
        <v>289</v>
      </c>
      <c r="R13877">
        <f t="shared" si="847"/>
        <v>14</v>
      </c>
    </row>
    <row r="13878" spans="1:18" x14ac:dyDescent="0.3">
      <c r="A13878" s="1">
        <v>13876</v>
      </c>
      <c r="B13878">
        <f t="shared" si="848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849"/>
        <v>3520</v>
      </c>
      <c r="I13878" s="1"/>
      <c r="J13878" s="1">
        <v>1</v>
      </c>
      <c r="K13878" s="1">
        <f t="shared" si="850"/>
        <v>27762000</v>
      </c>
      <c r="L13878" s="1">
        <v>1</v>
      </c>
      <c r="M13878" s="1">
        <f t="shared" si="851"/>
        <v>55524000</v>
      </c>
      <c r="N13878" s="1">
        <v>2</v>
      </c>
      <c r="O13878" s="1">
        <v>113362000</v>
      </c>
      <c r="P13878" s="1">
        <v>2</v>
      </c>
      <c r="Q13878" s="5">
        <f t="shared" si="852"/>
        <v>289</v>
      </c>
      <c r="R13878">
        <f t="shared" si="847"/>
        <v>14</v>
      </c>
    </row>
    <row r="13879" spans="1:18" x14ac:dyDescent="0.3">
      <c r="A13879" s="1">
        <v>13877</v>
      </c>
      <c r="B13879">
        <f t="shared" si="848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849"/>
        <v>3520</v>
      </c>
      <c r="I13879" s="1"/>
      <c r="J13879" s="1">
        <v>1</v>
      </c>
      <c r="K13879" s="1">
        <f t="shared" si="850"/>
        <v>27764000</v>
      </c>
      <c r="L13879" s="1">
        <v>1</v>
      </c>
      <c r="M13879" s="1">
        <f t="shared" si="851"/>
        <v>55528000</v>
      </c>
      <c r="N13879" s="1">
        <v>2</v>
      </c>
      <c r="O13879" s="1">
        <v>113370000</v>
      </c>
      <c r="P13879" s="1">
        <v>2</v>
      </c>
      <c r="Q13879" s="5">
        <f t="shared" si="852"/>
        <v>289</v>
      </c>
      <c r="R13879">
        <f t="shared" si="847"/>
        <v>14</v>
      </c>
    </row>
    <row r="13880" spans="1:18" x14ac:dyDescent="0.3">
      <c r="A13880" s="1">
        <v>13878</v>
      </c>
      <c r="B13880">
        <f t="shared" si="848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849"/>
        <v>3520</v>
      </c>
      <c r="I13880" s="1"/>
      <c r="J13880" s="1">
        <v>1</v>
      </c>
      <c r="K13880" s="1">
        <f t="shared" si="850"/>
        <v>27766000</v>
      </c>
      <c r="L13880" s="1">
        <v>1</v>
      </c>
      <c r="M13880" s="1">
        <f t="shared" si="851"/>
        <v>55532000</v>
      </c>
      <c r="N13880" s="1">
        <v>2</v>
      </c>
      <c r="O13880" s="1">
        <v>113378000</v>
      </c>
      <c r="P13880" s="1">
        <v>2</v>
      </c>
      <c r="Q13880" s="5">
        <f t="shared" si="852"/>
        <v>289</v>
      </c>
      <c r="R13880">
        <f t="shared" si="847"/>
        <v>14</v>
      </c>
    </row>
    <row r="13881" spans="1:18" x14ac:dyDescent="0.3">
      <c r="A13881" s="1">
        <v>13879</v>
      </c>
      <c r="B13881">
        <f t="shared" si="848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849"/>
        <v>3520</v>
      </c>
      <c r="I13881" s="1"/>
      <c r="J13881" s="1">
        <v>1</v>
      </c>
      <c r="K13881" s="1">
        <f t="shared" si="850"/>
        <v>27768000</v>
      </c>
      <c r="L13881" s="1">
        <v>1</v>
      </c>
      <c r="M13881" s="1">
        <f t="shared" si="851"/>
        <v>55536000</v>
      </c>
      <c r="N13881" s="1">
        <v>2</v>
      </c>
      <c r="O13881" s="1">
        <v>113386000</v>
      </c>
      <c r="P13881" s="1">
        <v>2</v>
      </c>
      <c r="Q13881" s="5">
        <f t="shared" si="852"/>
        <v>289</v>
      </c>
      <c r="R13881">
        <f t="shared" si="847"/>
        <v>14</v>
      </c>
    </row>
    <row r="13882" spans="1:18" x14ac:dyDescent="0.3">
      <c r="A13882" s="1">
        <v>13880</v>
      </c>
      <c r="B13882">
        <f t="shared" si="848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849"/>
        <v>3520</v>
      </c>
      <c r="I13882" s="1"/>
      <c r="J13882" s="1">
        <v>1</v>
      </c>
      <c r="K13882" s="1">
        <f t="shared" si="850"/>
        <v>27770000</v>
      </c>
      <c r="L13882" s="1">
        <v>1</v>
      </c>
      <c r="M13882" s="1">
        <f t="shared" si="851"/>
        <v>55540000</v>
      </c>
      <c r="N13882" s="1">
        <v>2</v>
      </c>
      <c r="O13882" s="1">
        <v>113394000</v>
      </c>
      <c r="P13882" s="1">
        <v>2</v>
      </c>
      <c r="Q13882" s="5">
        <f t="shared" si="852"/>
        <v>289</v>
      </c>
      <c r="R13882">
        <f t="shared" si="847"/>
        <v>14</v>
      </c>
    </row>
    <row r="13883" spans="1:18" x14ac:dyDescent="0.3">
      <c r="A13883" s="1">
        <v>13881</v>
      </c>
      <c r="B13883">
        <f t="shared" si="848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849"/>
        <v>3520</v>
      </c>
      <c r="I13883" s="1"/>
      <c r="J13883" s="1">
        <v>1</v>
      </c>
      <c r="K13883" s="1">
        <f t="shared" si="850"/>
        <v>27772000</v>
      </c>
      <c r="L13883" s="1">
        <v>1</v>
      </c>
      <c r="M13883" s="1">
        <f t="shared" si="851"/>
        <v>55544000</v>
      </c>
      <c r="N13883" s="1">
        <v>2</v>
      </c>
      <c r="O13883" s="1">
        <v>113402000</v>
      </c>
      <c r="P13883" s="1">
        <v>2</v>
      </c>
      <c r="Q13883" s="5">
        <f t="shared" si="852"/>
        <v>289</v>
      </c>
      <c r="R13883">
        <f t="shared" si="847"/>
        <v>14</v>
      </c>
    </row>
    <row r="13884" spans="1:18" x14ac:dyDescent="0.3">
      <c r="A13884" s="1">
        <v>13882</v>
      </c>
      <c r="B13884">
        <f t="shared" si="848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si="849"/>
        <v>3520</v>
      </c>
      <c r="I13884" s="1"/>
      <c r="J13884" s="1">
        <v>1</v>
      </c>
      <c r="K13884" s="1">
        <f t="shared" si="850"/>
        <v>27774000</v>
      </c>
      <c r="L13884" s="1">
        <v>1</v>
      </c>
      <c r="M13884" s="1">
        <f t="shared" si="851"/>
        <v>55548000</v>
      </c>
      <c r="N13884" s="1">
        <v>2</v>
      </c>
      <c r="O13884" s="1">
        <v>113410000</v>
      </c>
      <c r="P13884" s="1">
        <v>2</v>
      </c>
      <c r="Q13884" s="5">
        <f t="shared" si="852"/>
        <v>289</v>
      </c>
      <c r="R13884">
        <f t="shared" si="847"/>
        <v>14</v>
      </c>
    </row>
    <row r="13885" spans="1:18" x14ac:dyDescent="0.3">
      <c r="A13885" s="1">
        <v>13883</v>
      </c>
      <c r="B13885">
        <f t="shared" si="848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849"/>
        <v>3520</v>
      </c>
      <c r="I13885" s="1"/>
      <c r="J13885" s="1">
        <v>1</v>
      </c>
      <c r="K13885" s="1">
        <f t="shared" si="850"/>
        <v>27776000</v>
      </c>
      <c r="L13885" s="1">
        <v>1</v>
      </c>
      <c r="M13885" s="1">
        <f t="shared" si="851"/>
        <v>55552000</v>
      </c>
      <c r="N13885" s="1">
        <v>2</v>
      </c>
      <c r="O13885" s="1">
        <v>113418000</v>
      </c>
      <c r="P13885" s="1">
        <v>2</v>
      </c>
      <c r="Q13885" s="5">
        <f t="shared" si="852"/>
        <v>289</v>
      </c>
      <c r="R13885">
        <f t="shared" si="847"/>
        <v>14</v>
      </c>
    </row>
    <row r="13886" spans="1:18" x14ac:dyDescent="0.3">
      <c r="A13886" s="1">
        <v>13884</v>
      </c>
      <c r="B13886">
        <f t="shared" si="848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849"/>
        <v>3520</v>
      </c>
      <c r="I13886" s="1"/>
      <c r="J13886" s="1">
        <v>1</v>
      </c>
      <c r="K13886" s="1">
        <f t="shared" si="850"/>
        <v>27778000</v>
      </c>
      <c r="L13886" s="1">
        <v>1</v>
      </c>
      <c r="M13886" s="1">
        <f t="shared" si="851"/>
        <v>55556000</v>
      </c>
      <c r="N13886" s="1">
        <v>2</v>
      </c>
      <c r="O13886" s="1">
        <v>113426000</v>
      </c>
      <c r="P13886" s="1">
        <v>2</v>
      </c>
      <c r="Q13886" s="5">
        <f t="shared" si="852"/>
        <v>289</v>
      </c>
      <c r="R13886">
        <f t="shared" si="847"/>
        <v>14</v>
      </c>
    </row>
    <row r="13887" spans="1:18" x14ac:dyDescent="0.3">
      <c r="A13887" s="1">
        <v>13885</v>
      </c>
      <c r="B13887">
        <f t="shared" si="848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849"/>
        <v>3520</v>
      </c>
      <c r="I13887" s="1"/>
      <c r="J13887" s="1">
        <v>1</v>
      </c>
      <c r="K13887" s="1">
        <f t="shared" si="850"/>
        <v>27780000</v>
      </c>
      <c r="L13887" s="1">
        <v>1</v>
      </c>
      <c r="M13887" s="1">
        <f t="shared" si="851"/>
        <v>55560000</v>
      </c>
      <c r="N13887" s="1">
        <v>2</v>
      </c>
      <c r="O13887" s="1">
        <v>113434000</v>
      </c>
      <c r="P13887" s="1">
        <v>2</v>
      </c>
      <c r="Q13887" s="5">
        <f t="shared" si="852"/>
        <v>289</v>
      </c>
      <c r="R13887">
        <f t="shared" si="847"/>
        <v>14</v>
      </c>
    </row>
    <row r="13888" spans="1:18" x14ac:dyDescent="0.3">
      <c r="A13888" s="1">
        <v>13886</v>
      </c>
      <c r="B13888">
        <f t="shared" si="848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849"/>
        <v>3520</v>
      </c>
      <c r="I13888" s="1"/>
      <c r="J13888" s="1">
        <v>1</v>
      </c>
      <c r="K13888" s="1">
        <f t="shared" si="850"/>
        <v>27782000</v>
      </c>
      <c r="L13888" s="1">
        <v>1</v>
      </c>
      <c r="M13888" s="1">
        <f t="shared" si="851"/>
        <v>55564000</v>
      </c>
      <c r="N13888" s="1">
        <v>2</v>
      </c>
      <c r="O13888" s="1">
        <v>113442000</v>
      </c>
      <c r="P13888" s="1">
        <v>2</v>
      </c>
      <c r="Q13888" s="5">
        <f t="shared" si="852"/>
        <v>289</v>
      </c>
      <c r="R13888">
        <f t="shared" si="847"/>
        <v>14</v>
      </c>
    </row>
    <row r="13889" spans="1:18" x14ac:dyDescent="0.3">
      <c r="A13889" s="1">
        <v>13887</v>
      </c>
      <c r="B13889">
        <f t="shared" si="848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849"/>
        <v>3520</v>
      </c>
      <c r="I13889" s="1"/>
      <c r="J13889" s="1">
        <v>1</v>
      </c>
      <c r="K13889" s="1">
        <f t="shared" si="850"/>
        <v>27784000</v>
      </c>
      <c r="L13889" s="1">
        <v>1</v>
      </c>
      <c r="M13889" s="1">
        <f t="shared" si="851"/>
        <v>55568000</v>
      </c>
      <c r="N13889" s="1">
        <v>2</v>
      </c>
      <c r="O13889" s="1">
        <v>113450000</v>
      </c>
      <c r="P13889" s="1">
        <v>2</v>
      </c>
      <c r="Q13889" s="5">
        <f t="shared" si="852"/>
        <v>289</v>
      </c>
      <c r="R13889">
        <f t="shared" si="847"/>
        <v>14</v>
      </c>
    </row>
    <row r="13890" spans="1:18" x14ac:dyDescent="0.3">
      <c r="A13890" s="1">
        <v>13888</v>
      </c>
      <c r="B13890">
        <f t="shared" si="848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849"/>
        <v>3520</v>
      </c>
      <c r="I13890" s="1"/>
      <c r="J13890" s="1">
        <v>1</v>
      </c>
      <c r="K13890" s="1">
        <f t="shared" si="850"/>
        <v>27786000</v>
      </c>
      <c r="L13890" s="1">
        <v>1</v>
      </c>
      <c r="M13890" s="1">
        <f t="shared" si="851"/>
        <v>55572000</v>
      </c>
      <c r="N13890" s="1">
        <v>2</v>
      </c>
      <c r="O13890" s="1">
        <v>113458000</v>
      </c>
      <c r="P13890" s="1">
        <v>2</v>
      </c>
      <c r="Q13890" s="5">
        <f t="shared" si="852"/>
        <v>289</v>
      </c>
      <c r="R13890">
        <f t="shared" si="847"/>
        <v>14</v>
      </c>
    </row>
    <row r="13891" spans="1:18" x14ac:dyDescent="0.3">
      <c r="A13891" s="1">
        <v>13889</v>
      </c>
      <c r="B13891">
        <f t="shared" si="848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849"/>
        <v>3520</v>
      </c>
      <c r="I13891" s="1"/>
      <c r="J13891" s="1">
        <v>1</v>
      </c>
      <c r="K13891" s="1">
        <f t="shared" si="850"/>
        <v>27788000</v>
      </c>
      <c r="L13891" s="1">
        <v>1</v>
      </c>
      <c r="M13891" s="1">
        <f t="shared" si="851"/>
        <v>55576000</v>
      </c>
      <c r="N13891" s="1">
        <v>2</v>
      </c>
      <c r="O13891" s="1">
        <v>113466000</v>
      </c>
      <c r="P13891" s="1">
        <v>2</v>
      </c>
      <c r="Q13891" s="5">
        <f t="shared" si="852"/>
        <v>289</v>
      </c>
      <c r="R13891">
        <f t="shared" ref="R13891:R13954" si="853">QUOTIENT(A13891,1000)+1</f>
        <v>14</v>
      </c>
    </row>
    <row r="13892" spans="1:18" x14ac:dyDescent="0.3">
      <c r="A13892" s="1">
        <v>13890</v>
      </c>
      <c r="B13892">
        <f t="shared" si="848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849"/>
        <v>3520</v>
      </c>
      <c r="I13892" s="1"/>
      <c r="J13892" s="1">
        <v>1</v>
      </c>
      <c r="K13892" s="1">
        <f t="shared" si="850"/>
        <v>27790000</v>
      </c>
      <c r="L13892" s="1">
        <v>1</v>
      </c>
      <c r="M13892" s="1">
        <f t="shared" si="851"/>
        <v>55580000</v>
      </c>
      <c r="N13892" s="1">
        <v>2</v>
      </c>
      <c r="O13892" s="1">
        <v>113474000</v>
      </c>
      <c r="P13892" s="1">
        <v>2</v>
      </c>
      <c r="Q13892" s="5">
        <f t="shared" si="852"/>
        <v>289</v>
      </c>
      <c r="R13892">
        <f t="shared" si="853"/>
        <v>14</v>
      </c>
    </row>
    <row r="13893" spans="1:18" x14ac:dyDescent="0.3">
      <c r="A13893" s="1">
        <v>13891</v>
      </c>
      <c r="B13893">
        <f t="shared" si="848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849"/>
        <v>3520</v>
      </c>
      <c r="I13893" s="1"/>
      <c r="J13893" s="1">
        <v>1</v>
      </c>
      <c r="K13893" s="1">
        <f t="shared" si="850"/>
        <v>27792000</v>
      </c>
      <c r="L13893" s="1">
        <v>1</v>
      </c>
      <c r="M13893" s="1">
        <f t="shared" si="851"/>
        <v>55584000</v>
      </c>
      <c r="N13893" s="1">
        <v>2</v>
      </c>
      <c r="O13893" s="1">
        <v>113482000</v>
      </c>
      <c r="P13893" s="1">
        <v>2</v>
      </c>
      <c r="Q13893" s="5">
        <f t="shared" si="852"/>
        <v>289</v>
      </c>
      <c r="R13893">
        <f t="shared" si="853"/>
        <v>14</v>
      </c>
    </row>
    <row r="13894" spans="1:18" x14ac:dyDescent="0.3">
      <c r="A13894" s="1">
        <v>13892</v>
      </c>
      <c r="B13894">
        <f t="shared" si="848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849"/>
        <v>3520</v>
      </c>
      <c r="I13894" s="1"/>
      <c r="J13894" s="1">
        <v>1</v>
      </c>
      <c r="K13894" s="1">
        <f t="shared" si="850"/>
        <v>27794000</v>
      </c>
      <c r="L13894" s="1">
        <v>1</v>
      </c>
      <c r="M13894" s="1">
        <f t="shared" si="851"/>
        <v>55588000</v>
      </c>
      <c r="N13894" s="1">
        <v>2</v>
      </c>
      <c r="O13894" s="1">
        <v>113490000</v>
      </c>
      <c r="P13894" s="1">
        <v>2</v>
      </c>
      <c r="Q13894" s="5">
        <f t="shared" si="852"/>
        <v>289</v>
      </c>
      <c r="R13894">
        <f t="shared" si="853"/>
        <v>14</v>
      </c>
    </row>
    <row r="13895" spans="1:18" x14ac:dyDescent="0.3">
      <c r="A13895" s="1">
        <v>13893</v>
      </c>
      <c r="B13895">
        <f t="shared" si="848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849"/>
        <v>3520</v>
      </c>
      <c r="I13895" s="1"/>
      <c r="J13895" s="1">
        <v>1</v>
      </c>
      <c r="K13895" s="1">
        <f t="shared" si="850"/>
        <v>27796000</v>
      </c>
      <c r="L13895" s="1">
        <v>1</v>
      </c>
      <c r="M13895" s="1">
        <f t="shared" si="851"/>
        <v>55592000</v>
      </c>
      <c r="N13895" s="1">
        <v>2</v>
      </c>
      <c r="O13895" s="1">
        <v>113498000</v>
      </c>
      <c r="P13895" s="1">
        <v>2</v>
      </c>
      <c r="Q13895" s="5">
        <f t="shared" si="852"/>
        <v>289</v>
      </c>
      <c r="R13895">
        <f t="shared" si="853"/>
        <v>14</v>
      </c>
    </row>
    <row r="13896" spans="1:18" x14ac:dyDescent="0.3">
      <c r="A13896" s="1">
        <v>13894</v>
      </c>
      <c r="B13896">
        <f t="shared" si="848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849"/>
        <v>3520</v>
      </c>
      <c r="I13896" s="1"/>
      <c r="J13896" s="1">
        <v>1</v>
      </c>
      <c r="K13896" s="1">
        <f t="shared" si="850"/>
        <v>27798000</v>
      </c>
      <c r="L13896" s="1">
        <v>1</v>
      </c>
      <c r="M13896" s="1">
        <f t="shared" si="851"/>
        <v>55596000</v>
      </c>
      <c r="N13896" s="1">
        <v>2</v>
      </c>
      <c r="O13896" s="1">
        <v>113506000</v>
      </c>
      <c r="P13896" s="1">
        <v>2</v>
      </c>
      <c r="Q13896" s="5">
        <f t="shared" si="852"/>
        <v>289</v>
      </c>
      <c r="R13896">
        <f t="shared" si="853"/>
        <v>14</v>
      </c>
    </row>
    <row r="13897" spans="1:18" x14ac:dyDescent="0.3">
      <c r="A13897" s="1">
        <v>13895</v>
      </c>
      <c r="B13897">
        <f t="shared" si="848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849"/>
        <v>3520</v>
      </c>
      <c r="I13897" s="1"/>
      <c r="J13897" s="1">
        <v>1</v>
      </c>
      <c r="K13897" s="1">
        <f t="shared" si="850"/>
        <v>27800000</v>
      </c>
      <c r="L13897" s="1">
        <v>1</v>
      </c>
      <c r="M13897" s="1">
        <f t="shared" si="851"/>
        <v>55600000</v>
      </c>
      <c r="N13897" s="1">
        <v>2</v>
      </c>
      <c r="O13897" s="1">
        <v>113514000</v>
      </c>
      <c r="P13897" s="1">
        <v>2</v>
      </c>
      <c r="Q13897" s="5">
        <f t="shared" si="852"/>
        <v>289</v>
      </c>
      <c r="R13897">
        <f t="shared" si="853"/>
        <v>14</v>
      </c>
    </row>
    <row r="13898" spans="1:18" x14ac:dyDescent="0.3">
      <c r="A13898" s="1">
        <v>13896</v>
      </c>
      <c r="B13898">
        <f t="shared" si="848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849"/>
        <v>3520</v>
      </c>
      <c r="I13898" s="1"/>
      <c r="J13898" s="1">
        <v>1</v>
      </c>
      <c r="K13898" s="1">
        <f t="shared" si="850"/>
        <v>27802000</v>
      </c>
      <c r="L13898" s="1">
        <v>1</v>
      </c>
      <c r="M13898" s="1">
        <f t="shared" si="851"/>
        <v>55604000</v>
      </c>
      <c r="N13898" s="1">
        <v>2</v>
      </c>
      <c r="O13898" s="1">
        <v>113522000</v>
      </c>
      <c r="P13898" s="1">
        <v>2</v>
      </c>
      <c r="Q13898" s="5">
        <f t="shared" si="852"/>
        <v>289</v>
      </c>
      <c r="R13898">
        <f t="shared" si="853"/>
        <v>14</v>
      </c>
    </row>
    <row r="13899" spans="1:18" x14ac:dyDescent="0.3">
      <c r="A13899" s="1">
        <v>13897</v>
      </c>
      <c r="B13899">
        <f t="shared" si="848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849"/>
        <v>3520</v>
      </c>
      <c r="I13899" s="1"/>
      <c r="J13899" s="1">
        <v>1</v>
      </c>
      <c r="K13899" s="1">
        <f t="shared" si="850"/>
        <v>27804000</v>
      </c>
      <c r="L13899" s="1">
        <v>1</v>
      </c>
      <c r="M13899" s="1">
        <f t="shared" si="851"/>
        <v>55608000</v>
      </c>
      <c r="N13899" s="1">
        <v>2</v>
      </c>
      <c r="O13899" s="1">
        <v>113530000</v>
      </c>
      <c r="P13899" s="1">
        <v>2</v>
      </c>
      <c r="Q13899" s="5">
        <f t="shared" si="852"/>
        <v>289</v>
      </c>
      <c r="R13899">
        <f t="shared" si="853"/>
        <v>14</v>
      </c>
    </row>
    <row r="13900" spans="1:18" x14ac:dyDescent="0.3">
      <c r="A13900" s="1">
        <v>13898</v>
      </c>
      <c r="B13900">
        <f t="shared" si="848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849"/>
        <v>3520</v>
      </c>
      <c r="I13900" s="1"/>
      <c r="J13900" s="1">
        <v>1</v>
      </c>
      <c r="K13900" s="1">
        <f t="shared" si="850"/>
        <v>27806000</v>
      </c>
      <c r="L13900" s="1">
        <v>1</v>
      </c>
      <c r="M13900" s="1">
        <f t="shared" si="851"/>
        <v>55612000</v>
      </c>
      <c r="N13900" s="1">
        <v>2</v>
      </c>
      <c r="O13900" s="1">
        <v>113538000</v>
      </c>
      <c r="P13900" s="1">
        <v>2</v>
      </c>
      <c r="Q13900" s="5">
        <f t="shared" si="852"/>
        <v>289</v>
      </c>
      <c r="R13900">
        <f t="shared" si="853"/>
        <v>14</v>
      </c>
    </row>
    <row r="13901" spans="1:18" x14ac:dyDescent="0.3">
      <c r="A13901" s="1">
        <v>13899</v>
      </c>
      <c r="B13901">
        <f t="shared" si="848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849"/>
        <v>3520</v>
      </c>
      <c r="I13901" s="1"/>
      <c r="J13901" s="1">
        <v>1</v>
      </c>
      <c r="K13901" s="1">
        <f t="shared" si="850"/>
        <v>27808000</v>
      </c>
      <c r="L13901" s="1">
        <v>1</v>
      </c>
      <c r="M13901" s="1">
        <f t="shared" si="851"/>
        <v>55616000</v>
      </c>
      <c r="N13901" s="1">
        <v>2</v>
      </c>
      <c r="O13901" s="1">
        <v>113546000</v>
      </c>
      <c r="P13901" s="1">
        <v>2</v>
      </c>
      <c r="Q13901" s="5">
        <f t="shared" si="852"/>
        <v>289</v>
      </c>
      <c r="R13901">
        <f t="shared" si="853"/>
        <v>14</v>
      </c>
    </row>
    <row r="13902" spans="1:18" x14ac:dyDescent="0.3">
      <c r="A13902" s="1">
        <v>13900</v>
      </c>
      <c r="B13902">
        <f t="shared" si="848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849"/>
        <v>3520</v>
      </c>
      <c r="I13902" s="1"/>
      <c r="J13902" s="1">
        <v>1</v>
      </c>
      <c r="K13902" s="1">
        <f t="shared" si="850"/>
        <v>27810000</v>
      </c>
      <c r="L13902" s="1">
        <v>1</v>
      </c>
      <c r="M13902" s="1">
        <f t="shared" si="851"/>
        <v>55620000</v>
      </c>
      <c r="N13902" s="1">
        <v>2</v>
      </c>
      <c r="O13902" s="1">
        <v>113554000</v>
      </c>
      <c r="P13902" s="1">
        <v>2</v>
      </c>
      <c r="Q13902" s="5">
        <f t="shared" si="852"/>
        <v>289</v>
      </c>
      <c r="R13902">
        <f t="shared" si="853"/>
        <v>14</v>
      </c>
    </row>
    <row r="13903" spans="1:18" x14ac:dyDescent="0.3">
      <c r="A13903" s="1">
        <v>13901</v>
      </c>
      <c r="B13903">
        <f t="shared" si="848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849"/>
        <v>3530</v>
      </c>
      <c r="I13903" s="1"/>
      <c r="J13903" s="1">
        <v>1</v>
      </c>
      <c r="K13903" s="1">
        <f t="shared" si="850"/>
        <v>27812000</v>
      </c>
      <c r="L13903" s="1">
        <v>1</v>
      </c>
      <c r="M13903" s="1">
        <f t="shared" si="851"/>
        <v>55624000</v>
      </c>
      <c r="N13903" s="1">
        <v>2</v>
      </c>
      <c r="O13903" s="1">
        <v>113562000</v>
      </c>
      <c r="P13903" s="1">
        <v>2</v>
      </c>
      <c r="Q13903" s="5">
        <f t="shared" si="852"/>
        <v>290</v>
      </c>
      <c r="R13903">
        <f t="shared" si="853"/>
        <v>14</v>
      </c>
    </row>
    <row r="13904" spans="1:18" x14ac:dyDescent="0.3">
      <c r="A13904" s="1">
        <v>13902</v>
      </c>
      <c r="B13904">
        <f t="shared" si="848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849"/>
        <v>3530</v>
      </c>
      <c r="I13904" s="1"/>
      <c r="J13904" s="1">
        <v>1</v>
      </c>
      <c r="K13904" s="1">
        <f t="shared" si="850"/>
        <v>27814000</v>
      </c>
      <c r="L13904" s="1">
        <v>1</v>
      </c>
      <c r="M13904" s="1">
        <f t="shared" si="851"/>
        <v>55628000</v>
      </c>
      <c r="N13904" s="1">
        <v>2</v>
      </c>
      <c r="O13904" s="1">
        <v>113570000</v>
      </c>
      <c r="P13904" s="1">
        <v>2</v>
      </c>
      <c r="Q13904" s="5">
        <f t="shared" si="852"/>
        <v>290</v>
      </c>
      <c r="R13904">
        <f t="shared" si="853"/>
        <v>14</v>
      </c>
    </row>
    <row r="13905" spans="1:18" x14ac:dyDescent="0.3">
      <c r="A13905" s="1">
        <v>13903</v>
      </c>
      <c r="B13905">
        <f t="shared" si="848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849"/>
        <v>3530</v>
      </c>
      <c r="I13905" s="1"/>
      <c r="J13905" s="1">
        <v>1</v>
      </c>
      <c r="K13905" s="1">
        <f t="shared" si="850"/>
        <v>27816000</v>
      </c>
      <c r="L13905" s="1">
        <v>1</v>
      </c>
      <c r="M13905" s="1">
        <f t="shared" si="851"/>
        <v>55632000</v>
      </c>
      <c r="N13905" s="1">
        <v>2</v>
      </c>
      <c r="O13905" s="1">
        <v>113578000</v>
      </c>
      <c r="P13905" s="1">
        <v>2</v>
      </c>
      <c r="Q13905" s="5">
        <f t="shared" si="852"/>
        <v>290</v>
      </c>
      <c r="R13905">
        <f t="shared" si="853"/>
        <v>14</v>
      </c>
    </row>
    <row r="13906" spans="1:18" x14ac:dyDescent="0.3">
      <c r="A13906" s="1">
        <v>13904</v>
      </c>
      <c r="B13906">
        <f t="shared" si="848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849"/>
        <v>3530</v>
      </c>
      <c r="I13906" s="1"/>
      <c r="J13906" s="1">
        <v>1</v>
      </c>
      <c r="K13906" s="1">
        <f t="shared" si="850"/>
        <v>27818000</v>
      </c>
      <c r="L13906" s="1">
        <v>1</v>
      </c>
      <c r="M13906" s="1">
        <f t="shared" si="851"/>
        <v>55636000</v>
      </c>
      <c r="N13906" s="1">
        <v>2</v>
      </c>
      <c r="O13906" s="1">
        <v>113586000</v>
      </c>
      <c r="P13906" s="1">
        <v>2</v>
      </c>
      <c r="Q13906" s="5">
        <f t="shared" si="852"/>
        <v>290</v>
      </c>
      <c r="R13906">
        <f t="shared" si="853"/>
        <v>14</v>
      </c>
    </row>
    <row r="13907" spans="1:18" x14ac:dyDescent="0.3">
      <c r="A13907" s="1">
        <v>13905</v>
      </c>
      <c r="B13907">
        <f t="shared" si="848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849"/>
        <v>3530</v>
      </c>
      <c r="I13907" s="1"/>
      <c r="J13907" s="1">
        <v>1</v>
      </c>
      <c r="K13907" s="1">
        <f t="shared" si="850"/>
        <v>27820000</v>
      </c>
      <c r="L13907" s="1">
        <v>1</v>
      </c>
      <c r="M13907" s="1">
        <f t="shared" si="851"/>
        <v>55640000</v>
      </c>
      <c r="N13907" s="1">
        <v>2</v>
      </c>
      <c r="O13907" s="1">
        <v>113594000</v>
      </c>
      <c r="P13907" s="1">
        <v>2</v>
      </c>
      <c r="Q13907" s="5">
        <f t="shared" si="852"/>
        <v>290</v>
      </c>
      <c r="R13907">
        <f t="shared" si="853"/>
        <v>14</v>
      </c>
    </row>
    <row r="13908" spans="1:18" x14ac:dyDescent="0.3">
      <c r="A13908" s="1">
        <v>13906</v>
      </c>
      <c r="B13908">
        <f t="shared" si="848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849"/>
        <v>3530</v>
      </c>
      <c r="I13908" s="1"/>
      <c r="J13908" s="1">
        <v>1</v>
      </c>
      <c r="K13908" s="1">
        <f t="shared" si="850"/>
        <v>27822000</v>
      </c>
      <c r="L13908" s="1">
        <v>1</v>
      </c>
      <c r="M13908" s="1">
        <f t="shared" si="851"/>
        <v>55644000</v>
      </c>
      <c r="N13908" s="1">
        <v>2</v>
      </c>
      <c r="O13908" s="1">
        <v>113602000</v>
      </c>
      <c r="P13908" s="1">
        <v>2</v>
      </c>
      <c r="Q13908" s="5">
        <f t="shared" si="852"/>
        <v>290</v>
      </c>
      <c r="R13908">
        <f t="shared" si="853"/>
        <v>14</v>
      </c>
    </row>
    <row r="13909" spans="1:18" x14ac:dyDescent="0.3">
      <c r="A13909" s="1">
        <v>13907</v>
      </c>
      <c r="B13909">
        <f t="shared" si="848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849"/>
        <v>3530</v>
      </c>
      <c r="I13909" s="1"/>
      <c r="J13909" s="1">
        <v>1</v>
      </c>
      <c r="K13909" s="1">
        <f t="shared" si="850"/>
        <v>27824000</v>
      </c>
      <c r="L13909" s="1">
        <v>1</v>
      </c>
      <c r="M13909" s="1">
        <f t="shared" si="851"/>
        <v>55648000</v>
      </c>
      <c r="N13909" s="1">
        <v>2</v>
      </c>
      <c r="O13909" s="1">
        <v>113610000</v>
      </c>
      <c r="P13909" s="1">
        <v>2</v>
      </c>
      <c r="Q13909" s="5">
        <f t="shared" si="852"/>
        <v>290</v>
      </c>
      <c r="R13909">
        <f t="shared" si="853"/>
        <v>14</v>
      </c>
    </row>
    <row r="13910" spans="1:18" x14ac:dyDescent="0.3">
      <c r="A13910" s="1">
        <v>13908</v>
      </c>
      <c r="B13910">
        <f t="shared" si="848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849"/>
        <v>3530</v>
      </c>
      <c r="I13910" s="1"/>
      <c r="J13910" s="1">
        <v>1</v>
      </c>
      <c r="K13910" s="1">
        <f t="shared" si="850"/>
        <v>27826000</v>
      </c>
      <c r="L13910" s="1">
        <v>1</v>
      </c>
      <c r="M13910" s="1">
        <f t="shared" si="851"/>
        <v>55652000</v>
      </c>
      <c r="N13910" s="1">
        <v>2</v>
      </c>
      <c r="O13910" s="1">
        <v>113618000</v>
      </c>
      <c r="P13910" s="1">
        <v>2</v>
      </c>
      <c r="Q13910" s="5">
        <f t="shared" si="852"/>
        <v>290</v>
      </c>
      <c r="R13910">
        <f t="shared" si="853"/>
        <v>14</v>
      </c>
    </row>
    <row r="13911" spans="1:18" x14ac:dyDescent="0.3">
      <c r="A13911" s="1">
        <v>13909</v>
      </c>
      <c r="B13911">
        <f t="shared" si="848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849"/>
        <v>3530</v>
      </c>
      <c r="I13911" s="1"/>
      <c r="J13911" s="1">
        <v>1</v>
      </c>
      <c r="K13911" s="1">
        <f t="shared" si="850"/>
        <v>27828000</v>
      </c>
      <c r="L13911" s="1">
        <v>1</v>
      </c>
      <c r="M13911" s="1">
        <f t="shared" si="851"/>
        <v>55656000</v>
      </c>
      <c r="N13911" s="1">
        <v>2</v>
      </c>
      <c r="O13911" s="1">
        <v>113626000</v>
      </c>
      <c r="P13911" s="1">
        <v>2</v>
      </c>
      <c r="Q13911" s="5">
        <f t="shared" si="852"/>
        <v>290</v>
      </c>
      <c r="R13911">
        <f t="shared" si="853"/>
        <v>14</v>
      </c>
    </row>
    <row r="13912" spans="1:18" x14ac:dyDescent="0.3">
      <c r="A13912" s="1">
        <v>13910</v>
      </c>
      <c r="B13912">
        <f t="shared" si="848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849"/>
        <v>3530</v>
      </c>
      <c r="I13912" s="1"/>
      <c r="J13912" s="1">
        <v>1</v>
      </c>
      <c r="K13912" s="1">
        <f t="shared" si="850"/>
        <v>27830000</v>
      </c>
      <c r="L13912" s="1">
        <v>1</v>
      </c>
      <c r="M13912" s="1">
        <f t="shared" si="851"/>
        <v>55660000</v>
      </c>
      <c r="N13912" s="1">
        <v>2</v>
      </c>
      <c r="O13912" s="1">
        <v>113634000</v>
      </c>
      <c r="P13912" s="1">
        <v>2</v>
      </c>
      <c r="Q13912" s="5">
        <f t="shared" si="852"/>
        <v>290</v>
      </c>
      <c r="R13912">
        <f t="shared" si="853"/>
        <v>14</v>
      </c>
    </row>
    <row r="13913" spans="1:18" x14ac:dyDescent="0.3">
      <c r="A13913" s="1">
        <v>13911</v>
      </c>
      <c r="B13913">
        <f t="shared" si="848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849"/>
        <v>3530</v>
      </c>
      <c r="I13913" s="1"/>
      <c r="J13913" s="1">
        <v>1</v>
      </c>
      <c r="K13913" s="1">
        <f t="shared" si="850"/>
        <v>27832000</v>
      </c>
      <c r="L13913" s="1">
        <v>1</v>
      </c>
      <c r="M13913" s="1">
        <f t="shared" si="851"/>
        <v>55664000</v>
      </c>
      <c r="N13913" s="1">
        <v>2</v>
      </c>
      <c r="O13913" s="1">
        <v>113642000</v>
      </c>
      <c r="P13913" s="1">
        <v>2</v>
      </c>
      <c r="Q13913" s="5">
        <f t="shared" si="852"/>
        <v>290</v>
      </c>
      <c r="R13913">
        <f t="shared" si="853"/>
        <v>14</v>
      </c>
    </row>
    <row r="13914" spans="1:18" x14ac:dyDescent="0.3">
      <c r="A13914" s="1">
        <v>13912</v>
      </c>
      <c r="B13914">
        <f t="shared" si="848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849"/>
        <v>3530</v>
      </c>
      <c r="I13914" s="1"/>
      <c r="J13914" s="1">
        <v>1</v>
      </c>
      <c r="K13914" s="1">
        <f t="shared" si="850"/>
        <v>27834000</v>
      </c>
      <c r="L13914" s="1">
        <v>1</v>
      </c>
      <c r="M13914" s="1">
        <f t="shared" si="851"/>
        <v>55668000</v>
      </c>
      <c r="N13914" s="1">
        <v>2</v>
      </c>
      <c r="O13914" s="1">
        <v>113650000</v>
      </c>
      <c r="P13914" s="1">
        <v>2</v>
      </c>
      <c r="Q13914" s="5">
        <f t="shared" si="852"/>
        <v>290</v>
      </c>
      <c r="R13914">
        <f t="shared" si="853"/>
        <v>14</v>
      </c>
    </row>
    <row r="13915" spans="1:18" x14ac:dyDescent="0.3">
      <c r="A13915" s="1">
        <v>13913</v>
      </c>
      <c r="B13915">
        <f t="shared" si="848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849"/>
        <v>3530</v>
      </c>
      <c r="I13915" s="1"/>
      <c r="J13915" s="1">
        <v>1</v>
      </c>
      <c r="K13915" s="1">
        <f t="shared" si="850"/>
        <v>27836000</v>
      </c>
      <c r="L13915" s="1">
        <v>1</v>
      </c>
      <c r="M13915" s="1">
        <f t="shared" si="851"/>
        <v>55672000</v>
      </c>
      <c r="N13915" s="1">
        <v>2</v>
      </c>
      <c r="O13915" s="1">
        <v>113658000</v>
      </c>
      <c r="P13915" s="1">
        <v>2</v>
      </c>
      <c r="Q13915" s="5">
        <f t="shared" si="852"/>
        <v>290</v>
      </c>
      <c r="R13915">
        <f t="shared" si="853"/>
        <v>14</v>
      </c>
    </row>
    <row r="13916" spans="1:18" x14ac:dyDescent="0.3">
      <c r="A13916" s="1">
        <v>13914</v>
      </c>
      <c r="B13916">
        <f t="shared" ref="B13916:B13979" si="854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849"/>
        <v>3530</v>
      </c>
      <c r="I13916" s="1"/>
      <c r="J13916" s="1">
        <v>1</v>
      </c>
      <c r="K13916" s="1">
        <f t="shared" si="850"/>
        <v>27838000</v>
      </c>
      <c r="L13916" s="1">
        <v>1</v>
      </c>
      <c r="M13916" s="1">
        <f t="shared" si="851"/>
        <v>55676000</v>
      </c>
      <c r="N13916" s="1">
        <v>2</v>
      </c>
      <c r="O13916" s="1">
        <v>113666000</v>
      </c>
      <c r="P13916" s="1">
        <v>2</v>
      </c>
      <c r="Q13916" s="5">
        <f t="shared" si="852"/>
        <v>290</v>
      </c>
      <c r="R13916">
        <f t="shared" si="853"/>
        <v>14</v>
      </c>
    </row>
    <row r="13917" spans="1:18" x14ac:dyDescent="0.3">
      <c r="A13917" s="1">
        <v>13915</v>
      </c>
      <c r="B13917">
        <f t="shared" si="854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849"/>
        <v>3530</v>
      </c>
      <c r="I13917" s="1"/>
      <c r="J13917" s="1">
        <v>1</v>
      </c>
      <c r="K13917" s="1">
        <f t="shared" si="850"/>
        <v>27840000</v>
      </c>
      <c r="L13917" s="1">
        <v>1</v>
      </c>
      <c r="M13917" s="1">
        <f t="shared" si="851"/>
        <v>55680000</v>
      </c>
      <c r="N13917" s="1">
        <v>2</v>
      </c>
      <c r="O13917" s="1">
        <v>113674000</v>
      </c>
      <c r="P13917" s="1">
        <v>2</v>
      </c>
      <c r="Q13917" s="5">
        <f t="shared" si="852"/>
        <v>290</v>
      </c>
      <c r="R13917">
        <f t="shared" si="853"/>
        <v>14</v>
      </c>
    </row>
    <row r="13918" spans="1:18" x14ac:dyDescent="0.3">
      <c r="A13918" s="1">
        <v>13916</v>
      </c>
      <c r="B13918">
        <f t="shared" si="854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849"/>
        <v>3530</v>
      </c>
      <c r="I13918" s="1"/>
      <c r="J13918" s="1">
        <v>1</v>
      </c>
      <c r="K13918" s="1">
        <f t="shared" si="850"/>
        <v>27842000</v>
      </c>
      <c r="L13918" s="1">
        <v>1</v>
      </c>
      <c r="M13918" s="1">
        <f t="shared" si="851"/>
        <v>55684000</v>
      </c>
      <c r="N13918" s="1">
        <v>2</v>
      </c>
      <c r="O13918" s="1">
        <v>113682000</v>
      </c>
      <c r="P13918" s="1">
        <v>2</v>
      </c>
      <c r="Q13918" s="5">
        <f t="shared" si="852"/>
        <v>290</v>
      </c>
      <c r="R13918">
        <f t="shared" si="853"/>
        <v>14</v>
      </c>
    </row>
    <row r="13919" spans="1:18" x14ac:dyDescent="0.3">
      <c r="A13919" s="1">
        <v>13917</v>
      </c>
      <c r="B13919">
        <f t="shared" si="854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849"/>
        <v>3530</v>
      </c>
      <c r="I13919" s="1"/>
      <c r="J13919" s="1">
        <v>1</v>
      </c>
      <c r="K13919" s="1">
        <f t="shared" si="850"/>
        <v>27844000</v>
      </c>
      <c r="L13919" s="1">
        <v>1</v>
      </c>
      <c r="M13919" s="1">
        <f t="shared" si="851"/>
        <v>55688000</v>
      </c>
      <c r="N13919" s="1">
        <v>2</v>
      </c>
      <c r="O13919" s="1">
        <v>113690000</v>
      </c>
      <c r="P13919" s="1">
        <v>2</v>
      </c>
      <c r="Q13919" s="5">
        <f t="shared" si="852"/>
        <v>290</v>
      </c>
      <c r="R13919">
        <f t="shared" si="853"/>
        <v>14</v>
      </c>
    </row>
    <row r="13920" spans="1:18" x14ac:dyDescent="0.3">
      <c r="A13920" s="1">
        <v>13918</v>
      </c>
      <c r="B13920">
        <f t="shared" si="854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849"/>
        <v>3530</v>
      </c>
      <c r="I13920" s="1"/>
      <c r="J13920" s="1">
        <v>1</v>
      </c>
      <c r="K13920" s="1">
        <f t="shared" si="850"/>
        <v>27846000</v>
      </c>
      <c r="L13920" s="1">
        <v>1</v>
      </c>
      <c r="M13920" s="1">
        <f t="shared" si="851"/>
        <v>55692000</v>
      </c>
      <c r="N13920" s="1">
        <v>2</v>
      </c>
      <c r="O13920" s="1">
        <v>113698000</v>
      </c>
      <c r="P13920" s="1">
        <v>2</v>
      </c>
      <c r="Q13920" s="5">
        <f t="shared" si="852"/>
        <v>290</v>
      </c>
      <c r="R13920">
        <f t="shared" si="853"/>
        <v>14</v>
      </c>
    </row>
    <row r="13921" spans="1:18" x14ac:dyDescent="0.3">
      <c r="A13921" s="1">
        <v>13919</v>
      </c>
      <c r="B13921">
        <f t="shared" si="854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849"/>
        <v>3530</v>
      </c>
      <c r="I13921" s="1"/>
      <c r="J13921" s="1">
        <v>1</v>
      </c>
      <c r="K13921" s="1">
        <f t="shared" si="850"/>
        <v>27848000</v>
      </c>
      <c r="L13921" s="1">
        <v>1</v>
      </c>
      <c r="M13921" s="1">
        <f t="shared" si="851"/>
        <v>55696000</v>
      </c>
      <c r="N13921" s="1">
        <v>2</v>
      </c>
      <c r="O13921" s="1">
        <v>113706000</v>
      </c>
      <c r="P13921" s="1">
        <v>2</v>
      </c>
      <c r="Q13921" s="5">
        <f t="shared" si="852"/>
        <v>290</v>
      </c>
      <c r="R13921">
        <f t="shared" si="853"/>
        <v>14</v>
      </c>
    </row>
    <row r="13922" spans="1:18" x14ac:dyDescent="0.3">
      <c r="A13922" s="1">
        <v>13920</v>
      </c>
      <c r="B13922">
        <f t="shared" si="854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849"/>
        <v>3530</v>
      </c>
      <c r="I13922" s="1"/>
      <c r="J13922" s="1">
        <v>1</v>
      </c>
      <c r="K13922" s="1">
        <f t="shared" si="850"/>
        <v>27850000</v>
      </c>
      <c r="L13922" s="1">
        <v>1</v>
      </c>
      <c r="M13922" s="1">
        <f t="shared" si="851"/>
        <v>55700000</v>
      </c>
      <c r="N13922" s="1">
        <v>2</v>
      </c>
      <c r="O13922" s="1">
        <v>113714000</v>
      </c>
      <c r="P13922" s="1">
        <v>2</v>
      </c>
      <c r="Q13922" s="5">
        <f t="shared" si="852"/>
        <v>290</v>
      </c>
      <c r="R13922">
        <f t="shared" si="853"/>
        <v>14</v>
      </c>
    </row>
    <row r="13923" spans="1:18" x14ac:dyDescent="0.3">
      <c r="A13923" s="1">
        <v>13921</v>
      </c>
      <c r="B13923">
        <f t="shared" si="854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849"/>
        <v>3530</v>
      </c>
      <c r="I13923" s="1"/>
      <c r="J13923" s="1">
        <v>1</v>
      </c>
      <c r="K13923" s="1">
        <f t="shared" si="850"/>
        <v>27852000</v>
      </c>
      <c r="L13923" s="1">
        <v>1</v>
      </c>
      <c r="M13923" s="1">
        <f t="shared" si="851"/>
        <v>55704000</v>
      </c>
      <c r="N13923" s="1">
        <v>2</v>
      </c>
      <c r="O13923" s="1">
        <v>113722000</v>
      </c>
      <c r="P13923" s="1">
        <v>2</v>
      </c>
      <c r="Q13923" s="5">
        <f t="shared" si="852"/>
        <v>290</v>
      </c>
      <c r="R13923">
        <f t="shared" si="853"/>
        <v>14</v>
      </c>
    </row>
    <row r="13924" spans="1:18" x14ac:dyDescent="0.3">
      <c r="A13924" s="1">
        <v>13922</v>
      </c>
      <c r="B13924">
        <f t="shared" si="854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849"/>
        <v>3530</v>
      </c>
      <c r="I13924" s="1"/>
      <c r="J13924" s="1">
        <v>1</v>
      </c>
      <c r="K13924" s="1">
        <f t="shared" si="850"/>
        <v>27854000</v>
      </c>
      <c r="L13924" s="1">
        <v>1</v>
      </c>
      <c r="M13924" s="1">
        <f t="shared" si="851"/>
        <v>55708000</v>
      </c>
      <c r="N13924" s="1">
        <v>2</v>
      </c>
      <c r="O13924" s="1">
        <v>113730000</v>
      </c>
      <c r="P13924" s="1">
        <v>2</v>
      </c>
      <c r="Q13924" s="5">
        <f t="shared" si="852"/>
        <v>290</v>
      </c>
      <c r="R13924">
        <f t="shared" si="853"/>
        <v>14</v>
      </c>
    </row>
    <row r="13925" spans="1:18" x14ac:dyDescent="0.3">
      <c r="A13925" s="1">
        <v>13923</v>
      </c>
      <c r="B13925">
        <f t="shared" si="854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849"/>
        <v>3530</v>
      </c>
      <c r="I13925" s="1"/>
      <c r="J13925" s="1">
        <v>1</v>
      </c>
      <c r="K13925" s="1">
        <f t="shared" si="850"/>
        <v>27856000</v>
      </c>
      <c r="L13925" s="1">
        <v>1</v>
      </c>
      <c r="M13925" s="1">
        <f t="shared" si="851"/>
        <v>55712000</v>
      </c>
      <c r="N13925" s="1">
        <v>2</v>
      </c>
      <c r="O13925" s="1">
        <v>113738000</v>
      </c>
      <c r="P13925" s="1">
        <v>2</v>
      </c>
      <c r="Q13925" s="5">
        <f t="shared" si="852"/>
        <v>290</v>
      </c>
      <c r="R13925">
        <f t="shared" si="853"/>
        <v>14</v>
      </c>
    </row>
    <row r="13926" spans="1:18" x14ac:dyDescent="0.3">
      <c r="A13926" s="1">
        <v>13924</v>
      </c>
      <c r="B13926">
        <f t="shared" si="854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849"/>
        <v>3530</v>
      </c>
      <c r="I13926" s="1"/>
      <c r="J13926" s="1">
        <v>1</v>
      </c>
      <c r="K13926" s="1">
        <f t="shared" si="850"/>
        <v>27858000</v>
      </c>
      <c r="L13926" s="1">
        <v>1</v>
      </c>
      <c r="M13926" s="1">
        <f t="shared" si="851"/>
        <v>55716000</v>
      </c>
      <c r="N13926" s="1">
        <v>2</v>
      </c>
      <c r="O13926" s="1">
        <v>113746000</v>
      </c>
      <c r="P13926" s="1">
        <v>2</v>
      </c>
      <c r="Q13926" s="5">
        <f t="shared" si="852"/>
        <v>290</v>
      </c>
      <c r="R13926">
        <f t="shared" si="853"/>
        <v>14</v>
      </c>
    </row>
    <row r="13927" spans="1:18" x14ac:dyDescent="0.3">
      <c r="A13927" s="1">
        <v>13925</v>
      </c>
      <c r="B13927">
        <f t="shared" si="854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849"/>
        <v>3530</v>
      </c>
      <c r="I13927" s="1"/>
      <c r="J13927" s="1">
        <v>1</v>
      </c>
      <c r="K13927" s="1">
        <f t="shared" si="850"/>
        <v>27860000</v>
      </c>
      <c r="L13927" s="1">
        <v>1</v>
      </c>
      <c r="M13927" s="1">
        <f t="shared" si="851"/>
        <v>55720000</v>
      </c>
      <c r="N13927" s="1">
        <v>2</v>
      </c>
      <c r="O13927" s="1">
        <v>113754000</v>
      </c>
      <c r="P13927" s="1">
        <v>2</v>
      </c>
      <c r="Q13927" s="5">
        <f t="shared" si="852"/>
        <v>290</v>
      </c>
      <c r="R13927">
        <f t="shared" si="853"/>
        <v>14</v>
      </c>
    </row>
    <row r="13928" spans="1:18" x14ac:dyDescent="0.3">
      <c r="A13928" s="1">
        <v>13926</v>
      </c>
      <c r="B13928">
        <f t="shared" si="854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849"/>
        <v>3530</v>
      </c>
      <c r="I13928" s="1"/>
      <c r="J13928" s="1">
        <v>1</v>
      </c>
      <c r="K13928" s="1">
        <f t="shared" si="850"/>
        <v>27862000</v>
      </c>
      <c r="L13928" s="1">
        <v>1</v>
      </c>
      <c r="M13928" s="1">
        <f t="shared" si="851"/>
        <v>55724000</v>
      </c>
      <c r="N13928" s="1">
        <v>2</v>
      </c>
      <c r="O13928" s="1">
        <v>113762000</v>
      </c>
      <c r="P13928" s="1">
        <v>2</v>
      </c>
      <c r="Q13928" s="5">
        <f t="shared" si="852"/>
        <v>290</v>
      </c>
      <c r="R13928">
        <f t="shared" si="853"/>
        <v>14</v>
      </c>
    </row>
    <row r="13929" spans="1:18" x14ac:dyDescent="0.3">
      <c r="A13929" s="1">
        <v>13927</v>
      </c>
      <c r="B13929">
        <f t="shared" si="854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849"/>
        <v>3530</v>
      </c>
      <c r="I13929" s="1"/>
      <c r="J13929" s="1">
        <v>1</v>
      </c>
      <c r="K13929" s="1">
        <f t="shared" si="850"/>
        <v>27864000</v>
      </c>
      <c r="L13929" s="1">
        <v>1</v>
      </c>
      <c r="M13929" s="1">
        <f t="shared" si="851"/>
        <v>55728000</v>
      </c>
      <c r="N13929" s="1">
        <v>2</v>
      </c>
      <c r="O13929" s="1">
        <v>113770000</v>
      </c>
      <c r="P13929" s="1">
        <v>2</v>
      </c>
      <c r="Q13929" s="5">
        <f t="shared" si="852"/>
        <v>290</v>
      </c>
      <c r="R13929">
        <f t="shared" si="853"/>
        <v>14</v>
      </c>
    </row>
    <row r="13930" spans="1:18" x14ac:dyDescent="0.3">
      <c r="A13930" s="1">
        <v>13928</v>
      </c>
      <c r="B13930">
        <f t="shared" si="854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849"/>
        <v>3530</v>
      </c>
      <c r="I13930" s="1"/>
      <c r="J13930" s="1">
        <v>1</v>
      </c>
      <c r="K13930" s="1">
        <f t="shared" si="850"/>
        <v>27866000</v>
      </c>
      <c r="L13930" s="1">
        <v>1</v>
      </c>
      <c r="M13930" s="1">
        <f t="shared" si="851"/>
        <v>55732000</v>
      </c>
      <c r="N13930" s="1">
        <v>2</v>
      </c>
      <c r="O13930" s="1">
        <v>113778000</v>
      </c>
      <c r="P13930" s="1">
        <v>2</v>
      </c>
      <c r="Q13930" s="5">
        <f t="shared" si="852"/>
        <v>290</v>
      </c>
      <c r="R13930">
        <f t="shared" si="853"/>
        <v>14</v>
      </c>
    </row>
    <row r="13931" spans="1:18" x14ac:dyDescent="0.3">
      <c r="A13931" s="1">
        <v>13929</v>
      </c>
      <c r="B13931">
        <f t="shared" si="854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ref="H13931:H13994" si="855">ROUNDDOWN(A13930/50*10+750,-1)</f>
        <v>3530</v>
      </c>
      <c r="I13931" s="1"/>
      <c r="J13931" s="1">
        <v>1</v>
      </c>
      <c r="K13931" s="1">
        <f t="shared" ref="K13931:K13994" si="856">10000+A13931*2000</f>
        <v>27868000</v>
      </c>
      <c r="L13931" s="1">
        <v>1</v>
      </c>
      <c r="M13931" s="1">
        <f t="shared" ref="M13931:M13994" si="857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858">ROUNDDOWN(A13930/50+12,0)</f>
        <v>290</v>
      </c>
      <c r="R13931">
        <f t="shared" si="853"/>
        <v>14</v>
      </c>
    </row>
    <row r="13932" spans="1:18" x14ac:dyDescent="0.3">
      <c r="A13932" s="1">
        <v>13930</v>
      </c>
      <c r="B13932">
        <f t="shared" si="854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855"/>
        <v>3530</v>
      </c>
      <c r="I13932" s="1"/>
      <c r="J13932" s="1">
        <v>1</v>
      </c>
      <c r="K13932" s="1">
        <f t="shared" si="856"/>
        <v>27870000</v>
      </c>
      <c r="L13932" s="1">
        <v>1</v>
      </c>
      <c r="M13932" s="1">
        <f t="shared" si="857"/>
        <v>55740000</v>
      </c>
      <c r="N13932" s="1">
        <v>2</v>
      </c>
      <c r="O13932" s="1">
        <v>113794000</v>
      </c>
      <c r="P13932" s="1">
        <v>2</v>
      </c>
      <c r="Q13932" s="5">
        <f t="shared" si="858"/>
        <v>290</v>
      </c>
      <c r="R13932">
        <f t="shared" si="853"/>
        <v>14</v>
      </c>
    </row>
    <row r="13933" spans="1:18" x14ac:dyDescent="0.3">
      <c r="A13933" s="1">
        <v>13931</v>
      </c>
      <c r="B13933">
        <f t="shared" si="854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855"/>
        <v>3530</v>
      </c>
      <c r="I13933" s="1"/>
      <c r="J13933" s="1">
        <v>1</v>
      </c>
      <c r="K13933" s="1">
        <f t="shared" si="856"/>
        <v>27872000</v>
      </c>
      <c r="L13933" s="1">
        <v>1</v>
      </c>
      <c r="M13933" s="1">
        <f t="shared" si="857"/>
        <v>55744000</v>
      </c>
      <c r="N13933" s="1">
        <v>2</v>
      </c>
      <c r="O13933" s="1">
        <v>113802000</v>
      </c>
      <c r="P13933" s="1">
        <v>2</v>
      </c>
      <c r="Q13933" s="5">
        <f t="shared" si="858"/>
        <v>290</v>
      </c>
      <c r="R13933">
        <f t="shared" si="853"/>
        <v>14</v>
      </c>
    </row>
    <row r="13934" spans="1:18" x14ac:dyDescent="0.3">
      <c r="A13934" s="1">
        <v>13932</v>
      </c>
      <c r="B13934">
        <f t="shared" si="854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855"/>
        <v>3530</v>
      </c>
      <c r="I13934" s="1"/>
      <c r="J13934" s="1">
        <v>1</v>
      </c>
      <c r="K13934" s="1">
        <f t="shared" si="856"/>
        <v>27874000</v>
      </c>
      <c r="L13934" s="1">
        <v>1</v>
      </c>
      <c r="M13934" s="1">
        <f t="shared" si="857"/>
        <v>55748000</v>
      </c>
      <c r="N13934" s="1">
        <v>2</v>
      </c>
      <c r="O13934" s="1">
        <v>113810000</v>
      </c>
      <c r="P13934" s="1">
        <v>2</v>
      </c>
      <c r="Q13934" s="5">
        <f t="shared" si="858"/>
        <v>290</v>
      </c>
      <c r="R13934">
        <f t="shared" si="853"/>
        <v>14</v>
      </c>
    </row>
    <row r="13935" spans="1:18" x14ac:dyDescent="0.3">
      <c r="A13935" s="1">
        <v>13933</v>
      </c>
      <c r="B13935">
        <f t="shared" si="854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855"/>
        <v>3530</v>
      </c>
      <c r="I13935" s="1"/>
      <c r="J13935" s="1">
        <v>1</v>
      </c>
      <c r="K13935" s="1">
        <f t="shared" si="856"/>
        <v>27876000</v>
      </c>
      <c r="L13935" s="1">
        <v>1</v>
      </c>
      <c r="M13935" s="1">
        <f t="shared" si="857"/>
        <v>55752000</v>
      </c>
      <c r="N13935" s="1">
        <v>2</v>
      </c>
      <c r="O13935" s="1">
        <v>113818000</v>
      </c>
      <c r="P13935" s="1">
        <v>2</v>
      </c>
      <c r="Q13935" s="5">
        <f t="shared" si="858"/>
        <v>290</v>
      </c>
      <c r="R13935">
        <f t="shared" si="853"/>
        <v>14</v>
      </c>
    </row>
    <row r="13936" spans="1:18" x14ac:dyDescent="0.3">
      <c r="A13936" s="1">
        <v>13934</v>
      </c>
      <c r="B13936">
        <f t="shared" si="854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855"/>
        <v>3530</v>
      </c>
      <c r="I13936" s="1"/>
      <c r="J13936" s="1">
        <v>1</v>
      </c>
      <c r="K13936" s="1">
        <f t="shared" si="856"/>
        <v>27878000</v>
      </c>
      <c r="L13936" s="1">
        <v>1</v>
      </c>
      <c r="M13936" s="1">
        <f t="shared" si="857"/>
        <v>55756000</v>
      </c>
      <c r="N13936" s="1">
        <v>2</v>
      </c>
      <c r="O13936" s="1">
        <v>113826000</v>
      </c>
      <c r="P13936" s="1">
        <v>2</v>
      </c>
      <c r="Q13936" s="5">
        <f t="shared" si="858"/>
        <v>290</v>
      </c>
      <c r="R13936">
        <f t="shared" si="853"/>
        <v>14</v>
      </c>
    </row>
    <row r="13937" spans="1:18" x14ac:dyDescent="0.3">
      <c r="A13937" s="1">
        <v>13935</v>
      </c>
      <c r="B13937">
        <f t="shared" si="854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855"/>
        <v>3530</v>
      </c>
      <c r="I13937" s="1"/>
      <c r="J13937" s="1">
        <v>1</v>
      </c>
      <c r="K13937" s="1">
        <f t="shared" si="856"/>
        <v>27880000</v>
      </c>
      <c r="L13937" s="1">
        <v>1</v>
      </c>
      <c r="M13937" s="1">
        <f t="shared" si="857"/>
        <v>55760000</v>
      </c>
      <c r="N13937" s="1">
        <v>2</v>
      </c>
      <c r="O13937" s="1">
        <v>113834000</v>
      </c>
      <c r="P13937" s="1">
        <v>2</v>
      </c>
      <c r="Q13937" s="5">
        <f t="shared" si="858"/>
        <v>290</v>
      </c>
      <c r="R13937">
        <f t="shared" si="853"/>
        <v>14</v>
      </c>
    </row>
    <row r="13938" spans="1:18" x14ac:dyDescent="0.3">
      <c r="A13938" s="1">
        <v>13936</v>
      </c>
      <c r="B13938">
        <f t="shared" si="854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855"/>
        <v>3530</v>
      </c>
      <c r="I13938" s="1"/>
      <c r="J13938" s="1">
        <v>1</v>
      </c>
      <c r="K13938" s="1">
        <f t="shared" si="856"/>
        <v>27882000</v>
      </c>
      <c r="L13938" s="1">
        <v>1</v>
      </c>
      <c r="M13938" s="1">
        <f t="shared" si="857"/>
        <v>55764000</v>
      </c>
      <c r="N13938" s="1">
        <v>2</v>
      </c>
      <c r="O13938" s="1">
        <v>113842000</v>
      </c>
      <c r="P13938" s="1">
        <v>2</v>
      </c>
      <c r="Q13938" s="5">
        <f t="shared" si="858"/>
        <v>290</v>
      </c>
      <c r="R13938">
        <f t="shared" si="853"/>
        <v>14</v>
      </c>
    </row>
    <row r="13939" spans="1:18" x14ac:dyDescent="0.3">
      <c r="A13939" s="1">
        <v>13937</v>
      </c>
      <c r="B13939">
        <f t="shared" si="854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855"/>
        <v>3530</v>
      </c>
      <c r="I13939" s="1"/>
      <c r="J13939" s="1">
        <v>1</v>
      </c>
      <c r="K13939" s="1">
        <f t="shared" si="856"/>
        <v>27884000</v>
      </c>
      <c r="L13939" s="1">
        <v>1</v>
      </c>
      <c r="M13939" s="1">
        <f t="shared" si="857"/>
        <v>55768000</v>
      </c>
      <c r="N13939" s="1">
        <v>2</v>
      </c>
      <c r="O13939" s="1">
        <v>113850000</v>
      </c>
      <c r="P13939" s="1">
        <v>2</v>
      </c>
      <c r="Q13939" s="5">
        <f t="shared" si="858"/>
        <v>290</v>
      </c>
      <c r="R13939">
        <f t="shared" si="853"/>
        <v>14</v>
      </c>
    </row>
    <row r="13940" spans="1:18" x14ac:dyDescent="0.3">
      <c r="A13940" s="1">
        <v>13938</v>
      </c>
      <c r="B13940">
        <f t="shared" si="854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855"/>
        <v>3530</v>
      </c>
      <c r="I13940" s="1"/>
      <c r="J13940" s="1">
        <v>1</v>
      </c>
      <c r="K13940" s="1">
        <f t="shared" si="856"/>
        <v>27886000</v>
      </c>
      <c r="L13940" s="1">
        <v>1</v>
      </c>
      <c r="M13940" s="1">
        <f t="shared" si="857"/>
        <v>55772000</v>
      </c>
      <c r="N13940" s="1">
        <v>2</v>
      </c>
      <c r="O13940" s="1">
        <v>113858000</v>
      </c>
      <c r="P13940" s="1">
        <v>2</v>
      </c>
      <c r="Q13940" s="5">
        <f t="shared" si="858"/>
        <v>290</v>
      </c>
      <c r="R13940">
        <f t="shared" si="853"/>
        <v>14</v>
      </c>
    </row>
    <row r="13941" spans="1:18" x14ac:dyDescent="0.3">
      <c r="A13941" s="1">
        <v>13939</v>
      </c>
      <c r="B13941">
        <f t="shared" si="854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855"/>
        <v>3530</v>
      </c>
      <c r="I13941" s="1"/>
      <c r="J13941" s="1">
        <v>1</v>
      </c>
      <c r="K13941" s="1">
        <f t="shared" si="856"/>
        <v>27888000</v>
      </c>
      <c r="L13941" s="1">
        <v>1</v>
      </c>
      <c r="M13941" s="1">
        <f t="shared" si="857"/>
        <v>55776000</v>
      </c>
      <c r="N13941" s="1">
        <v>2</v>
      </c>
      <c r="O13941" s="1">
        <v>113866000</v>
      </c>
      <c r="P13941" s="1">
        <v>2</v>
      </c>
      <c r="Q13941" s="5">
        <f t="shared" si="858"/>
        <v>290</v>
      </c>
      <c r="R13941">
        <f t="shared" si="853"/>
        <v>14</v>
      </c>
    </row>
    <row r="13942" spans="1:18" x14ac:dyDescent="0.3">
      <c r="A13942" s="1">
        <v>13940</v>
      </c>
      <c r="B13942">
        <f t="shared" si="854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855"/>
        <v>3530</v>
      </c>
      <c r="I13942" s="1"/>
      <c r="J13942" s="1">
        <v>1</v>
      </c>
      <c r="K13942" s="1">
        <f t="shared" si="856"/>
        <v>27890000</v>
      </c>
      <c r="L13942" s="1">
        <v>1</v>
      </c>
      <c r="M13942" s="1">
        <f t="shared" si="857"/>
        <v>55780000</v>
      </c>
      <c r="N13942" s="1">
        <v>2</v>
      </c>
      <c r="O13942" s="1">
        <v>113874000</v>
      </c>
      <c r="P13942" s="1">
        <v>2</v>
      </c>
      <c r="Q13942" s="5">
        <f t="shared" si="858"/>
        <v>290</v>
      </c>
      <c r="R13942">
        <f t="shared" si="853"/>
        <v>14</v>
      </c>
    </row>
    <row r="13943" spans="1:18" x14ac:dyDescent="0.3">
      <c r="A13943" s="1">
        <v>13941</v>
      </c>
      <c r="B13943">
        <f t="shared" si="854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855"/>
        <v>3530</v>
      </c>
      <c r="I13943" s="1"/>
      <c r="J13943" s="1">
        <v>1</v>
      </c>
      <c r="K13943" s="1">
        <f t="shared" si="856"/>
        <v>27892000</v>
      </c>
      <c r="L13943" s="1">
        <v>1</v>
      </c>
      <c r="M13943" s="1">
        <f t="shared" si="857"/>
        <v>55784000</v>
      </c>
      <c r="N13943" s="1">
        <v>2</v>
      </c>
      <c r="O13943" s="1">
        <v>113882000</v>
      </c>
      <c r="P13943" s="1">
        <v>2</v>
      </c>
      <c r="Q13943" s="5">
        <f t="shared" si="858"/>
        <v>290</v>
      </c>
      <c r="R13943">
        <f t="shared" si="853"/>
        <v>14</v>
      </c>
    </row>
    <row r="13944" spans="1:18" x14ac:dyDescent="0.3">
      <c r="A13944" s="1">
        <v>13942</v>
      </c>
      <c r="B13944">
        <f t="shared" si="854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855"/>
        <v>3530</v>
      </c>
      <c r="I13944" s="1"/>
      <c r="J13944" s="1">
        <v>1</v>
      </c>
      <c r="K13944" s="1">
        <f t="shared" si="856"/>
        <v>27894000</v>
      </c>
      <c r="L13944" s="1">
        <v>1</v>
      </c>
      <c r="M13944" s="1">
        <f t="shared" si="857"/>
        <v>55788000</v>
      </c>
      <c r="N13944" s="1">
        <v>2</v>
      </c>
      <c r="O13944" s="1">
        <v>113890000</v>
      </c>
      <c r="P13944" s="1">
        <v>2</v>
      </c>
      <c r="Q13944" s="5">
        <f t="shared" si="858"/>
        <v>290</v>
      </c>
      <c r="R13944">
        <f t="shared" si="853"/>
        <v>14</v>
      </c>
    </row>
    <row r="13945" spans="1:18" x14ac:dyDescent="0.3">
      <c r="A13945" s="1">
        <v>13943</v>
      </c>
      <c r="B13945">
        <f t="shared" si="854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855"/>
        <v>3530</v>
      </c>
      <c r="I13945" s="1"/>
      <c r="J13945" s="1">
        <v>1</v>
      </c>
      <c r="K13945" s="1">
        <f t="shared" si="856"/>
        <v>27896000</v>
      </c>
      <c r="L13945" s="1">
        <v>1</v>
      </c>
      <c r="M13945" s="1">
        <f t="shared" si="857"/>
        <v>55792000</v>
      </c>
      <c r="N13945" s="1">
        <v>2</v>
      </c>
      <c r="O13945" s="1">
        <v>113898000</v>
      </c>
      <c r="P13945" s="1">
        <v>2</v>
      </c>
      <c r="Q13945" s="5">
        <f t="shared" si="858"/>
        <v>290</v>
      </c>
      <c r="R13945">
        <f t="shared" si="853"/>
        <v>14</v>
      </c>
    </row>
    <row r="13946" spans="1:18" x14ac:dyDescent="0.3">
      <c r="A13946" s="1">
        <v>13944</v>
      </c>
      <c r="B13946">
        <f t="shared" si="854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855"/>
        <v>3530</v>
      </c>
      <c r="I13946" s="1"/>
      <c r="J13946" s="1">
        <v>1</v>
      </c>
      <c r="K13946" s="1">
        <f t="shared" si="856"/>
        <v>27898000</v>
      </c>
      <c r="L13946" s="1">
        <v>1</v>
      </c>
      <c r="M13946" s="1">
        <f t="shared" si="857"/>
        <v>55796000</v>
      </c>
      <c r="N13946" s="1">
        <v>2</v>
      </c>
      <c r="O13946" s="1">
        <v>113906000</v>
      </c>
      <c r="P13946" s="1">
        <v>2</v>
      </c>
      <c r="Q13946" s="5">
        <f t="shared" si="858"/>
        <v>290</v>
      </c>
      <c r="R13946">
        <f t="shared" si="853"/>
        <v>14</v>
      </c>
    </row>
    <row r="13947" spans="1:18" x14ac:dyDescent="0.3">
      <c r="A13947" s="1">
        <v>13945</v>
      </c>
      <c r="B13947">
        <f t="shared" si="854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855"/>
        <v>3530</v>
      </c>
      <c r="I13947" s="1"/>
      <c r="J13947" s="1">
        <v>1</v>
      </c>
      <c r="K13947" s="1">
        <f t="shared" si="856"/>
        <v>27900000</v>
      </c>
      <c r="L13947" s="1">
        <v>1</v>
      </c>
      <c r="M13947" s="1">
        <f t="shared" si="857"/>
        <v>55800000</v>
      </c>
      <c r="N13947" s="1">
        <v>2</v>
      </c>
      <c r="O13947" s="1">
        <v>113914000</v>
      </c>
      <c r="P13947" s="1">
        <v>2</v>
      </c>
      <c r="Q13947" s="5">
        <f t="shared" si="858"/>
        <v>290</v>
      </c>
      <c r="R13947">
        <f t="shared" si="853"/>
        <v>14</v>
      </c>
    </row>
    <row r="13948" spans="1:18" x14ac:dyDescent="0.3">
      <c r="A13948" s="1">
        <v>13946</v>
      </c>
      <c r="B13948">
        <f t="shared" si="854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si="855"/>
        <v>3530</v>
      </c>
      <c r="I13948" s="1"/>
      <c r="J13948" s="1">
        <v>1</v>
      </c>
      <c r="K13948" s="1">
        <f t="shared" si="856"/>
        <v>27902000</v>
      </c>
      <c r="L13948" s="1">
        <v>1</v>
      </c>
      <c r="M13948" s="1">
        <f t="shared" si="857"/>
        <v>55804000</v>
      </c>
      <c r="N13948" s="1">
        <v>2</v>
      </c>
      <c r="O13948" s="1">
        <v>113922000</v>
      </c>
      <c r="P13948" s="1">
        <v>2</v>
      </c>
      <c r="Q13948" s="5">
        <f t="shared" si="858"/>
        <v>290</v>
      </c>
      <c r="R13948">
        <f t="shared" si="853"/>
        <v>14</v>
      </c>
    </row>
    <row r="13949" spans="1:18" x14ac:dyDescent="0.3">
      <c r="A13949" s="1">
        <v>13947</v>
      </c>
      <c r="B13949">
        <f t="shared" si="854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855"/>
        <v>3530</v>
      </c>
      <c r="I13949" s="1"/>
      <c r="J13949" s="1">
        <v>1</v>
      </c>
      <c r="K13949" s="1">
        <f t="shared" si="856"/>
        <v>27904000</v>
      </c>
      <c r="L13949" s="1">
        <v>1</v>
      </c>
      <c r="M13949" s="1">
        <f t="shared" si="857"/>
        <v>55808000</v>
      </c>
      <c r="N13949" s="1">
        <v>2</v>
      </c>
      <c r="O13949" s="1">
        <v>113930000</v>
      </c>
      <c r="P13949" s="1">
        <v>2</v>
      </c>
      <c r="Q13949" s="5">
        <f t="shared" si="858"/>
        <v>290</v>
      </c>
      <c r="R13949">
        <f t="shared" si="853"/>
        <v>14</v>
      </c>
    </row>
    <row r="13950" spans="1:18" x14ac:dyDescent="0.3">
      <c r="A13950" s="1">
        <v>13948</v>
      </c>
      <c r="B13950">
        <f t="shared" si="854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855"/>
        <v>3530</v>
      </c>
      <c r="I13950" s="1"/>
      <c r="J13950" s="1">
        <v>1</v>
      </c>
      <c r="K13950" s="1">
        <f t="shared" si="856"/>
        <v>27906000</v>
      </c>
      <c r="L13950" s="1">
        <v>1</v>
      </c>
      <c r="M13950" s="1">
        <f t="shared" si="857"/>
        <v>55812000</v>
      </c>
      <c r="N13950" s="1">
        <v>2</v>
      </c>
      <c r="O13950" s="1">
        <v>113938000</v>
      </c>
      <c r="P13950" s="1">
        <v>2</v>
      </c>
      <c r="Q13950" s="5">
        <f t="shared" si="858"/>
        <v>290</v>
      </c>
      <c r="R13950">
        <f t="shared" si="853"/>
        <v>14</v>
      </c>
    </row>
    <row r="13951" spans="1:18" x14ac:dyDescent="0.3">
      <c r="A13951" s="1">
        <v>13949</v>
      </c>
      <c r="B13951">
        <f t="shared" si="854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855"/>
        <v>3530</v>
      </c>
      <c r="I13951" s="1"/>
      <c r="J13951" s="1">
        <v>1</v>
      </c>
      <c r="K13951" s="1">
        <f t="shared" si="856"/>
        <v>27908000</v>
      </c>
      <c r="L13951" s="1">
        <v>1</v>
      </c>
      <c r="M13951" s="1">
        <f t="shared" si="857"/>
        <v>55816000</v>
      </c>
      <c r="N13951" s="1">
        <v>2</v>
      </c>
      <c r="O13951" s="1">
        <v>113946000</v>
      </c>
      <c r="P13951" s="1">
        <v>2</v>
      </c>
      <c r="Q13951" s="5">
        <f t="shared" si="858"/>
        <v>290</v>
      </c>
      <c r="R13951">
        <f t="shared" si="853"/>
        <v>14</v>
      </c>
    </row>
    <row r="13952" spans="1:18" x14ac:dyDescent="0.3">
      <c r="A13952" s="1">
        <v>13950</v>
      </c>
      <c r="B13952">
        <f t="shared" si="854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855"/>
        <v>3530</v>
      </c>
      <c r="I13952" s="1"/>
      <c r="J13952" s="1">
        <v>1</v>
      </c>
      <c r="K13952" s="1">
        <f t="shared" si="856"/>
        <v>27910000</v>
      </c>
      <c r="L13952" s="1">
        <v>1</v>
      </c>
      <c r="M13952" s="1">
        <f t="shared" si="857"/>
        <v>55820000</v>
      </c>
      <c r="N13952" s="1">
        <v>2</v>
      </c>
      <c r="O13952" s="1">
        <v>113954000</v>
      </c>
      <c r="P13952" s="1">
        <v>2</v>
      </c>
      <c r="Q13952" s="5">
        <f t="shared" si="858"/>
        <v>290</v>
      </c>
      <c r="R13952">
        <f t="shared" si="853"/>
        <v>14</v>
      </c>
    </row>
    <row r="13953" spans="1:18" x14ac:dyDescent="0.3">
      <c r="A13953" s="1">
        <v>13951</v>
      </c>
      <c r="B13953">
        <f t="shared" si="854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855"/>
        <v>3540</v>
      </c>
      <c r="I13953" s="1"/>
      <c r="J13953" s="1">
        <v>1</v>
      </c>
      <c r="K13953" s="1">
        <f t="shared" si="856"/>
        <v>27912000</v>
      </c>
      <c r="L13953" s="1">
        <v>1</v>
      </c>
      <c r="M13953" s="1">
        <f t="shared" si="857"/>
        <v>55824000</v>
      </c>
      <c r="N13953" s="1">
        <v>2</v>
      </c>
      <c r="O13953" s="1">
        <v>113962000</v>
      </c>
      <c r="P13953" s="1">
        <v>2</v>
      </c>
      <c r="Q13953" s="5">
        <f t="shared" si="858"/>
        <v>291</v>
      </c>
      <c r="R13953">
        <f t="shared" si="853"/>
        <v>14</v>
      </c>
    </row>
    <row r="13954" spans="1:18" x14ac:dyDescent="0.3">
      <c r="A13954" s="1">
        <v>13952</v>
      </c>
      <c r="B13954">
        <f t="shared" si="854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855"/>
        <v>3540</v>
      </c>
      <c r="I13954" s="1"/>
      <c r="J13954" s="1">
        <v>1</v>
      </c>
      <c r="K13954" s="1">
        <f t="shared" si="856"/>
        <v>27914000</v>
      </c>
      <c r="L13954" s="1">
        <v>1</v>
      </c>
      <c r="M13954" s="1">
        <f t="shared" si="857"/>
        <v>55828000</v>
      </c>
      <c r="N13954" s="1">
        <v>2</v>
      </c>
      <c r="O13954" s="1">
        <v>113970000</v>
      </c>
      <c r="P13954" s="1">
        <v>2</v>
      </c>
      <c r="Q13954" s="5">
        <f t="shared" si="858"/>
        <v>291</v>
      </c>
      <c r="R13954">
        <f t="shared" si="853"/>
        <v>14</v>
      </c>
    </row>
    <row r="13955" spans="1:18" x14ac:dyDescent="0.3">
      <c r="A13955" s="1">
        <v>13953</v>
      </c>
      <c r="B13955">
        <f t="shared" si="854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855"/>
        <v>3540</v>
      </c>
      <c r="I13955" s="1"/>
      <c r="J13955" s="1">
        <v>1</v>
      </c>
      <c r="K13955" s="1">
        <f t="shared" si="856"/>
        <v>27916000</v>
      </c>
      <c r="L13955" s="1">
        <v>1</v>
      </c>
      <c r="M13955" s="1">
        <f t="shared" si="857"/>
        <v>55832000</v>
      </c>
      <c r="N13955" s="1">
        <v>2</v>
      </c>
      <c r="O13955" s="1">
        <v>113978000</v>
      </c>
      <c r="P13955" s="1">
        <v>2</v>
      </c>
      <c r="Q13955" s="5">
        <f t="shared" si="858"/>
        <v>291</v>
      </c>
      <c r="R13955">
        <f t="shared" ref="R13955:R14018" si="859">QUOTIENT(A13955,1000)+1</f>
        <v>14</v>
      </c>
    </row>
    <row r="13956" spans="1:18" x14ac:dyDescent="0.3">
      <c r="A13956" s="1">
        <v>13954</v>
      </c>
      <c r="B13956">
        <f t="shared" si="854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855"/>
        <v>3540</v>
      </c>
      <c r="I13956" s="1"/>
      <c r="J13956" s="1">
        <v>1</v>
      </c>
      <c r="K13956" s="1">
        <f t="shared" si="856"/>
        <v>27918000</v>
      </c>
      <c r="L13956" s="1">
        <v>1</v>
      </c>
      <c r="M13956" s="1">
        <f t="shared" si="857"/>
        <v>55836000</v>
      </c>
      <c r="N13956" s="1">
        <v>2</v>
      </c>
      <c r="O13956" s="1">
        <v>113986000</v>
      </c>
      <c r="P13956" s="1">
        <v>2</v>
      </c>
      <c r="Q13956" s="5">
        <f t="shared" si="858"/>
        <v>291</v>
      </c>
      <c r="R13956">
        <f t="shared" si="859"/>
        <v>14</v>
      </c>
    </row>
    <row r="13957" spans="1:18" x14ac:dyDescent="0.3">
      <c r="A13957" s="1">
        <v>13955</v>
      </c>
      <c r="B13957">
        <f t="shared" si="854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855"/>
        <v>3540</v>
      </c>
      <c r="I13957" s="1"/>
      <c r="J13957" s="1">
        <v>1</v>
      </c>
      <c r="K13957" s="1">
        <f t="shared" si="856"/>
        <v>27920000</v>
      </c>
      <c r="L13957" s="1">
        <v>1</v>
      </c>
      <c r="M13957" s="1">
        <f t="shared" si="857"/>
        <v>55840000</v>
      </c>
      <c r="N13957" s="1">
        <v>2</v>
      </c>
      <c r="O13957" s="1">
        <v>113994000</v>
      </c>
      <c r="P13957" s="1">
        <v>2</v>
      </c>
      <c r="Q13957" s="5">
        <f t="shared" si="858"/>
        <v>291</v>
      </c>
      <c r="R13957">
        <f t="shared" si="859"/>
        <v>14</v>
      </c>
    </row>
    <row r="13958" spans="1:18" x14ac:dyDescent="0.3">
      <c r="A13958" s="1">
        <v>13956</v>
      </c>
      <c r="B13958">
        <f t="shared" si="854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855"/>
        <v>3540</v>
      </c>
      <c r="I13958" s="1"/>
      <c r="J13958" s="1">
        <v>1</v>
      </c>
      <c r="K13958" s="1">
        <f t="shared" si="856"/>
        <v>27922000</v>
      </c>
      <c r="L13958" s="1">
        <v>1</v>
      </c>
      <c r="M13958" s="1">
        <f t="shared" si="857"/>
        <v>55844000</v>
      </c>
      <c r="N13958" s="1">
        <v>2</v>
      </c>
      <c r="O13958" s="1">
        <v>114002000</v>
      </c>
      <c r="P13958" s="1">
        <v>2</v>
      </c>
      <c r="Q13958" s="5">
        <f t="shared" si="858"/>
        <v>291</v>
      </c>
      <c r="R13958">
        <f t="shared" si="859"/>
        <v>14</v>
      </c>
    </row>
    <row r="13959" spans="1:18" x14ac:dyDescent="0.3">
      <c r="A13959" s="1">
        <v>13957</v>
      </c>
      <c r="B13959">
        <f t="shared" si="854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855"/>
        <v>3540</v>
      </c>
      <c r="I13959" s="1"/>
      <c r="J13959" s="1">
        <v>1</v>
      </c>
      <c r="K13959" s="1">
        <f t="shared" si="856"/>
        <v>27924000</v>
      </c>
      <c r="L13959" s="1">
        <v>1</v>
      </c>
      <c r="M13959" s="1">
        <f t="shared" si="857"/>
        <v>55848000</v>
      </c>
      <c r="N13959" s="1">
        <v>2</v>
      </c>
      <c r="O13959" s="1">
        <v>114010000</v>
      </c>
      <c r="P13959" s="1">
        <v>2</v>
      </c>
      <c r="Q13959" s="5">
        <f t="shared" si="858"/>
        <v>291</v>
      </c>
      <c r="R13959">
        <f t="shared" si="859"/>
        <v>14</v>
      </c>
    </row>
    <row r="13960" spans="1:18" x14ac:dyDescent="0.3">
      <c r="A13960" s="1">
        <v>13958</v>
      </c>
      <c r="B13960">
        <f t="shared" si="854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855"/>
        <v>3540</v>
      </c>
      <c r="I13960" s="1"/>
      <c r="J13960" s="1">
        <v>1</v>
      </c>
      <c r="K13960" s="1">
        <f t="shared" si="856"/>
        <v>27926000</v>
      </c>
      <c r="L13960" s="1">
        <v>1</v>
      </c>
      <c r="M13960" s="1">
        <f t="shared" si="857"/>
        <v>55852000</v>
      </c>
      <c r="N13960" s="1">
        <v>2</v>
      </c>
      <c r="O13960" s="1">
        <v>114018000</v>
      </c>
      <c r="P13960" s="1">
        <v>2</v>
      </c>
      <c r="Q13960" s="5">
        <f t="shared" si="858"/>
        <v>291</v>
      </c>
      <c r="R13960">
        <f t="shared" si="859"/>
        <v>14</v>
      </c>
    </row>
    <row r="13961" spans="1:18" x14ac:dyDescent="0.3">
      <c r="A13961" s="1">
        <v>13959</v>
      </c>
      <c r="B13961">
        <f t="shared" si="854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855"/>
        <v>3540</v>
      </c>
      <c r="I13961" s="1"/>
      <c r="J13961" s="1">
        <v>1</v>
      </c>
      <c r="K13961" s="1">
        <f t="shared" si="856"/>
        <v>27928000</v>
      </c>
      <c r="L13961" s="1">
        <v>1</v>
      </c>
      <c r="M13961" s="1">
        <f t="shared" si="857"/>
        <v>55856000</v>
      </c>
      <c r="N13961" s="1">
        <v>2</v>
      </c>
      <c r="O13961" s="1">
        <v>114026000</v>
      </c>
      <c r="P13961" s="1">
        <v>2</v>
      </c>
      <c r="Q13961" s="5">
        <f t="shared" si="858"/>
        <v>291</v>
      </c>
      <c r="R13961">
        <f t="shared" si="859"/>
        <v>14</v>
      </c>
    </row>
    <row r="13962" spans="1:18" x14ac:dyDescent="0.3">
      <c r="A13962" s="1">
        <v>13960</v>
      </c>
      <c r="B13962">
        <f t="shared" si="854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855"/>
        <v>3540</v>
      </c>
      <c r="I13962" s="1"/>
      <c r="J13962" s="1">
        <v>1</v>
      </c>
      <c r="K13962" s="1">
        <f t="shared" si="856"/>
        <v>27930000</v>
      </c>
      <c r="L13962" s="1">
        <v>1</v>
      </c>
      <c r="M13962" s="1">
        <f t="shared" si="857"/>
        <v>55860000</v>
      </c>
      <c r="N13962" s="1">
        <v>2</v>
      </c>
      <c r="O13962" s="1">
        <v>114034000</v>
      </c>
      <c r="P13962" s="1">
        <v>2</v>
      </c>
      <c r="Q13962" s="5">
        <f t="shared" si="858"/>
        <v>291</v>
      </c>
      <c r="R13962">
        <f t="shared" si="859"/>
        <v>14</v>
      </c>
    </row>
    <row r="13963" spans="1:18" x14ac:dyDescent="0.3">
      <c r="A13963" s="1">
        <v>13961</v>
      </c>
      <c r="B13963">
        <f t="shared" si="854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855"/>
        <v>3540</v>
      </c>
      <c r="I13963" s="1"/>
      <c r="J13963" s="1">
        <v>1</v>
      </c>
      <c r="K13963" s="1">
        <f t="shared" si="856"/>
        <v>27932000</v>
      </c>
      <c r="L13963" s="1">
        <v>1</v>
      </c>
      <c r="M13963" s="1">
        <f t="shared" si="857"/>
        <v>55864000</v>
      </c>
      <c r="N13963" s="1">
        <v>2</v>
      </c>
      <c r="O13963" s="1">
        <v>114042000</v>
      </c>
      <c r="P13963" s="1">
        <v>2</v>
      </c>
      <c r="Q13963" s="5">
        <f t="shared" si="858"/>
        <v>291</v>
      </c>
      <c r="R13963">
        <f t="shared" si="859"/>
        <v>14</v>
      </c>
    </row>
    <row r="13964" spans="1:18" x14ac:dyDescent="0.3">
      <c r="A13964" s="1">
        <v>13962</v>
      </c>
      <c r="B13964">
        <f t="shared" si="854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855"/>
        <v>3540</v>
      </c>
      <c r="I13964" s="1"/>
      <c r="J13964" s="1">
        <v>1</v>
      </c>
      <c r="K13964" s="1">
        <f t="shared" si="856"/>
        <v>27934000</v>
      </c>
      <c r="L13964" s="1">
        <v>1</v>
      </c>
      <c r="M13964" s="1">
        <f t="shared" si="857"/>
        <v>55868000</v>
      </c>
      <c r="N13964" s="1">
        <v>2</v>
      </c>
      <c r="O13964" s="1">
        <v>114050000</v>
      </c>
      <c r="P13964" s="1">
        <v>2</v>
      </c>
      <c r="Q13964" s="5">
        <f t="shared" si="858"/>
        <v>291</v>
      </c>
      <c r="R13964">
        <f t="shared" si="859"/>
        <v>14</v>
      </c>
    </row>
    <row r="13965" spans="1:18" x14ac:dyDescent="0.3">
      <c r="A13965" s="1">
        <v>13963</v>
      </c>
      <c r="B13965">
        <f t="shared" si="854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855"/>
        <v>3540</v>
      </c>
      <c r="I13965" s="1"/>
      <c r="J13965" s="1">
        <v>1</v>
      </c>
      <c r="K13965" s="1">
        <f t="shared" si="856"/>
        <v>27936000</v>
      </c>
      <c r="L13965" s="1">
        <v>1</v>
      </c>
      <c r="M13965" s="1">
        <f t="shared" si="857"/>
        <v>55872000</v>
      </c>
      <c r="N13965" s="1">
        <v>2</v>
      </c>
      <c r="O13965" s="1">
        <v>114058000</v>
      </c>
      <c r="P13965" s="1">
        <v>2</v>
      </c>
      <c r="Q13965" s="5">
        <f t="shared" si="858"/>
        <v>291</v>
      </c>
      <c r="R13965">
        <f t="shared" si="859"/>
        <v>14</v>
      </c>
    </row>
    <row r="13966" spans="1:18" x14ac:dyDescent="0.3">
      <c r="A13966" s="1">
        <v>13964</v>
      </c>
      <c r="B13966">
        <f t="shared" si="854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855"/>
        <v>3540</v>
      </c>
      <c r="I13966" s="1"/>
      <c r="J13966" s="1">
        <v>1</v>
      </c>
      <c r="K13966" s="1">
        <f t="shared" si="856"/>
        <v>27938000</v>
      </c>
      <c r="L13966" s="1">
        <v>1</v>
      </c>
      <c r="M13966" s="1">
        <f t="shared" si="857"/>
        <v>55876000</v>
      </c>
      <c r="N13966" s="1">
        <v>2</v>
      </c>
      <c r="O13966" s="1">
        <v>114066000</v>
      </c>
      <c r="P13966" s="1">
        <v>2</v>
      </c>
      <c r="Q13966" s="5">
        <f t="shared" si="858"/>
        <v>291</v>
      </c>
      <c r="R13966">
        <f t="shared" si="859"/>
        <v>14</v>
      </c>
    </row>
    <row r="13967" spans="1:18" x14ac:dyDescent="0.3">
      <c r="A13967" s="1">
        <v>13965</v>
      </c>
      <c r="B13967">
        <f t="shared" si="854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855"/>
        <v>3540</v>
      </c>
      <c r="I13967" s="1"/>
      <c r="J13967" s="1">
        <v>1</v>
      </c>
      <c r="K13967" s="1">
        <f t="shared" si="856"/>
        <v>27940000</v>
      </c>
      <c r="L13967" s="1">
        <v>1</v>
      </c>
      <c r="M13967" s="1">
        <f t="shared" si="857"/>
        <v>55880000</v>
      </c>
      <c r="N13967" s="1">
        <v>2</v>
      </c>
      <c r="O13967" s="1">
        <v>114074000</v>
      </c>
      <c r="P13967" s="1">
        <v>2</v>
      </c>
      <c r="Q13967" s="5">
        <f t="shared" si="858"/>
        <v>291</v>
      </c>
      <c r="R13967">
        <f t="shared" si="859"/>
        <v>14</v>
      </c>
    </row>
    <row r="13968" spans="1:18" x14ac:dyDescent="0.3">
      <c r="A13968" s="1">
        <v>13966</v>
      </c>
      <c r="B13968">
        <f t="shared" si="854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855"/>
        <v>3540</v>
      </c>
      <c r="I13968" s="1"/>
      <c r="J13968" s="1">
        <v>1</v>
      </c>
      <c r="K13968" s="1">
        <f t="shared" si="856"/>
        <v>27942000</v>
      </c>
      <c r="L13968" s="1">
        <v>1</v>
      </c>
      <c r="M13968" s="1">
        <f t="shared" si="857"/>
        <v>55884000</v>
      </c>
      <c r="N13968" s="1">
        <v>2</v>
      </c>
      <c r="O13968" s="1">
        <v>114082000</v>
      </c>
      <c r="P13968" s="1">
        <v>2</v>
      </c>
      <c r="Q13968" s="5">
        <f t="shared" si="858"/>
        <v>291</v>
      </c>
      <c r="R13968">
        <f t="shared" si="859"/>
        <v>14</v>
      </c>
    </row>
    <row r="13969" spans="1:18" x14ac:dyDescent="0.3">
      <c r="A13969" s="1">
        <v>13967</v>
      </c>
      <c r="B13969">
        <f t="shared" si="854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855"/>
        <v>3540</v>
      </c>
      <c r="I13969" s="1"/>
      <c r="J13969" s="1">
        <v>1</v>
      </c>
      <c r="K13969" s="1">
        <f t="shared" si="856"/>
        <v>27944000</v>
      </c>
      <c r="L13969" s="1">
        <v>1</v>
      </c>
      <c r="M13969" s="1">
        <f t="shared" si="857"/>
        <v>55888000</v>
      </c>
      <c r="N13969" s="1">
        <v>2</v>
      </c>
      <c r="O13969" s="1">
        <v>114090000</v>
      </c>
      <c r="P13969" s="1">
        <v>2</v>
      </c>
      <c r="Q13969" s="5">
        <f t="shared" si="858"/>
        <v>291</v>
      </c>
      <c r="R13969">
        <f t="shared" si="859"/>
        <v>14</v>
      </c>
    </row>
    <row r="13970" spans="1:18" x14ac:dyDescent="0.3">
      <c r="A13970" s="1">
        <v>13968</v>
      </c>
      <c r="B13970">
        <f t="shared" si="854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855"/>
        <v>3540</v>
      </c>
      <c r="I13970" s="1"/>
      <c r="J13970" s="1">
        <v>1</v>
      </c>
      <c r="K13970" s="1">
        <f t="shared" si="856"/>
        <v>27946000</v>
      </c>
      <c r="L13970" s="1">
        <v>1</v>
      </c>
      <c r="M13970" s="1">
        <f t="shared" si="857"/>
        <v>55892000</v>
      </c>
      <c r="N13970" s="1">
        <v>2</v>
      </c>
      <c r="O13970" s="1">
        <v>114098000</v>
      </c>
      <c r="P13970" s="1">
        <v>2</v>
      </c>
      <c r="Q13970" s="5">
        <f t="shared" si="858"/>
        <v>291</v>
      </c>
      <c r="R13970">
        <f t="shared" si="859"/>
        <v>14</v>
      </c>
    </row>
    <row r="13971" spans="1:18" x14ac:dyDescent="0.3">
      <c r="A13971" s="1">
        <v>13969</v>
      </c>
      <c r="B13971">
        <f t="shared" si="854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855"/>
        <v>3540</v>
      </c>
      <c r="I13971" s="1"/>
      <c r="J13971" s="1">
        <v>1</v>
      </c>
      <c r="K13971" s="1">
        <f t="shared" si="856"/>
        <v>27948000</v>
      </c>
      <c r="L13971" s="1">
        <v>1</v>
      </c>
      <c r="M13971" s="1">
        <f t="shared" si="857"/>
        <v>55896000</v>
      </c>
      <c r="N13971" s="1">
        <v>2</v>
      </c>
      <c r="O13971" s="1">
        <v>114106000</v>
      </c>
      <c r="P13971" s="1">
        <v>2</v>
      </c>
      <c r="Q13971" s="5">
        <f t="shared" si="858"/>
        <v>291</v>
      </c>
      <c r="R13971">
        <f t="shared" si="859"/>
        <v>14</v>
      </c>
    </row>
    <row r="13972" spans="1:18" x14ac:dyDescent="0.3">
      <c r="A13972" s="1">
        <v>13970</v>
      </c>
      <c r="B13972">
        <f t="shared" si="854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855"/>
        <v>3540</v>
      </c>
      <c r="I13972" s="1"/>
      <c r="J13972" s="1">
        <v>1</v>
      </c>
      <c r="K13972" s="1">
        <f t="shared" si="856"/>
        <v>27950000</v>
      </c>
      <c r="L13972" s="1">
        <v>1</v>
      </c>
      <c r="M13972" s="1">
        <f t="shared" si="857"/>
        <v>55900000</v>
      </c>
      <c r="N13972" s="1">
        <v>2</v>
      </c>
      <c r="O13972" s="1">
        <v>114114000</v>
      </c>
      <c r="P13972" s="1">
        <v>2</v>
      </c>
      <c r="Q13972" s="5">
        <f t="shared" si="858"/>
        <v>291</v>
      </c>
      <c r="R13972">
        <f t="shared" si="859"/>
        <v>14</v>
      </c>
    </row>
    <row r="13973" spans="1:18" x14ac:dyDescent="0.3">
      <c r="A13973" s="1">
        <v>13971</v>
      </c>
      <c r="B13973">
        <f t="shared" si="854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855"/>
        <v>3540</v>
      </c>
      <c r="I13973" s="1"/>
      <c r="J13973" s="1">
        <v>1</v>
      </c>
      <c r="K13973" s="1">
        <f t="shared" si="856"/>
        <v>27952000</v>
      </c>
      <c r="L13973" s="1">
        <v>1</v>
      </c>
      <c r="M13973" s="1">
        <f t="shared" si="857"/>
        <v>55904000</v>
      </c>
      <c r="N13973" s="1">
        <v>2</v>
      </c>
      <c r="O13973" s="1">
        <v>114122000</v>
      </c>
      <c r="P13973" s="1">
        <v>2</v>
      </c>
      <c r="Q13973" s="5">
        <f t="shared" si="858"/>
        <v>291</v>
      </c>
      <c r="R13973">
        <f t="shared" si="859"/>
        <v>14</v>
      </c>
    </row>
    <row r="13974" spans="1:18" x14ac:dyDescent="0.3">
      <c r="A13974" s="1">
        <v>13972</v>
      </c>
      <c r="B13974">
        <f t="shared" si="854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855"/>
        <v>3540</v>
      </c>
      <c r="I13974" s="1"/>
      <c r="J13974" s="1">
        <v>1</v>
      </c>
      <c r="K13974" s="1">
        <f t="shared" si="856"/>
        <v>27954000</v>
      </c>
      <c r="L13974" s="1">
        <v>1</v>
      </c>
      <c r="M13974" s="1">
        <f t="shared" si="857"/>
        <v>55908000</v>
      </c>
      <c r="N13974" s="1">
        <v>2</v>
      </c>
      <c r="O13974" s="1">
        <v>114130000</v>
      </c>
      <c r="P13974" s="1">
        <v>2</v>
      </c>
      <c r="Q13974" s="5">
        <f t="shared" si="858"/>
        <v>291</v>
      </c>
      <c r="R13974">
        <f t="shared" si="859"/>
        <v>14</v>
      </c>
    </row>
    <row r="13975" spans="1:18" x14ac:dyDescent="0.3">
      <c r="A13975" s="1">
        <v>13973</v>
      </c>
      <c r="B13975">
        <f t="shared" si="854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855"/>
        <v>3540</v>
      </c>
      <c r="I13975" s="1"/>
      <c r="J13975" s="1">
        <v>1</v>
      </c>
      <c r="K13975" s="1">
        <f t="shared" si="856"/>
        <v>27956000</v>
      </c>
      <c r="L13975" s="1">
        <v>1</v>
      </c>
      <c r="M13975" s="1">
        <f t="shared" si="857"/>
        <v>55912000</v>
      </c>
      <c r="N13975" s="1">
        <v>2</v>
      </c>
      <c r="O13975" s="1">
        <v>114138000</v>
      </c>
      <c r="P13975" s="1">
        <v>2</v>
      </c>
      <c r="Q13975" s="5">
        <f t="shared" si="858"/>
        <v>291</v>
      </c>
      <c r="R13975">
        <f t="shared" si="859"/>
        <v>14</v>
      </c>
    </row>
    <row r="13976" spans="1:18" x14ac:dyDescent="0.3">
      <c r="A13976" s="1">
        <v>13974</v>
      </c>
      <c r="B13976">
        <f t="shared" si="854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855"/>
        <v>3540</v>
      </c>
      <c r="I13976" s="1"/>
      <c r="J13976" s="1">
        <v>1</v>
      </c>
      <c r="K13976" s="1">
        <f t="shared" si="856"/>
        <v>27958000</v>
      </c>
      <c r="L13976" s="1">
        <v>1</v>
      </c>
      <c r="M13976" s="1">
        <f t="shared" si="857"/>
        <v>55916000</v>
      </c>
      <c r="N13976" s="1">
        <v>2</v>
      </c>
      <c r="O13976" s="1">
        <v>114146000</v>
      </c>
      <c r="P13976" s="1">
        <v>2</v>
      </c>
      <c r="Q13976" s="5">
        <f t="shared" si="858"/>
        <v>291</v>
      </c>
      <c r="R13976">
        <f t="shared" si="859"/>
        <v>14</v>
      </c>
    </row>
    <row r="13977" spans="1:18" x14ac:dyDescent="0.3">
      <c r="A13977" s="1">
        <v>13975</v>
      </c>
      <c r="B13977">
        <f t="shared" si="854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855"/>
        <v>3540</v>
      </c>
      <c r="I13977" s="1"/>
      <c r="J13977" s="1">
        <v>1</v>
      </c>
      <c r="K13977" s="1">
        <f t="shared" si="856"/>
        <v>27960000</v>
      </c>
      <c r="L13977" s="1">
        <v>1</v>
      </c>
      <c r="M13977" s="1">
        <f t="shared" si="857"/>
        <v>55920000</v>
      </c>
      <c r="N13977" s="1">
        <v>2</v>
      </c>
      <c r="O13977" s="1">
        <v>114154000</v>
      </c>
      <c r="P13977" s="1">
        <v>2</v>
      </c>
      <c r="Q13977" s="5">
        <f t="shared" si="858"/>
        <v>291</v>
      </c>
      <c r="R13977">
        <f t="shared" si="859"/>
        <v>14</v>
      </c>
    </row>
    <row r="13978" spans="1:18" x14ac:dyDescent="0.3">
      <c r="A13978" s="1">
        <v>13976</v>
      </c>
      <c r="B13978">
        <f t="shared" si="854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855"/>
        <v>3540</v>
      </c>
      <c r="I13978" s="1"/>
      <c r="J13978" s="1">
        <v>1</v>
      </c>
      <c r="K13978" s="1">
        <f t="shared" si="856"/>
        <v>27962000</v>
      </c>
      <c r="L13978" s="1">
        <v>1</v>
      </c>
      <c r="M13978" s="1">
        <f t="shared" si="857"/>
        <v>55924000</v>
      </c>
      <c r="N13978" s="1">
        <v>2</v>
      </c>
      <c r="O13978" s="1">
        <v>114162000</v>
      </c>
      <c r="P13978" s="1">
        <v>2</v>
      </c>
      <c r="Q13978" s="5">
        <f t="shared" si="858"/>
        <v>291</v>
      </c>
      <c r="R13978">
        <f t="shared" si="859"/>
        <v>14</v>
      </c>
    </row>
    <row r="13979" spans="1:18" x14ac:dyDescent="0.3">
      <c r="A13979" s="1">
        <v>13977</v>
      </c>
      <c r="B13979">
        <f t="shared" si="854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855"/>
        <v>3540</v>
      </c>
      <c r="I13979" s="1"/>
      <c r="J13979" s="1">
        <v>1</v>
      </c>
      <c r="K13979" s="1">
        <f t="shared" si="856"/>
        <v>27964000</v>
      </c>
      <c r="L13979" s="1">
        <v>1</v>
      </c>
      <c r="M13979" s="1">
        <f t="shared" si="857"/>
        <v>55928000</v>
      </c>
      <c r="N13979" s="1">
        <v>2</v>
      </c>
      <c r="O13979" s="1">
        <v>114170000</v>
      </c>
      <c r="P13979" s="1">
        <v>2</v>
      </c>
      <c r="Q13979" s="5">
        <f t="shared" si="858"/>
        <v>291</v>
      </c>
      <c r="R13979">
        <f t="shared" si="859"/>
        <v>14</v>
      </c>
    </row>
    <row r="13980" spans="1:18" x14ac:dyDescent="0.3">
      <c r="A13980" s="1">
        <v>13978</v>
      </c>
      <c r="B13980">
        <f t="shared" ref="B13980:B14002" si="860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855"/>
        <v>3540</v>
      </c>
      <c r="I13980" s="1"/>
      <c r="J13980" s="1">
        <v>1</v>
      </c>
      <c r="K13980" s="1">
        <f t="shared" si="856"/>
        <v>27966000</v>
      </c>
      <c r="L13980" s="1">
        <v>1</v>
      </c>
      <c r="M13980" s="1">
        <f t="shared" si="857"/>
        <v>55932000</v>
      </c>
      <c r="N13980" s="1">
        <v>2</v>
      </c>
      <c r="O13980" s="1">
        <v>114178000</v>
      </c>
      <c r="P13980" s="1">
        <v>2</v>
      </c>
      <c r="Q13980" s="5">
        <f t="shared" si="858"/>
        <v>291</v>
      </c>
      <c r="R13980">
        <f t="shared" si="859"/>
        <v>14</v>
      </c>
    </row>
    <row r="13981" spans="1:18" x14ac:dyDescent="0.3">
      <c r="A13981" s="1">
        <v>13979</v>
      </c>
      <c r="B13981">
        <f t="shared" si="860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855"/>
        <v>3540</v>
      </c>
      <c r="I13981" s="1"/>
      <c r="J13981" s="1">
        <v>1</v>
      </c>
      <c r="K13981" s="1">
        <f t="shared" si="856"/>
        <v>27968000</v>
      </c>
      <c r="L13981" s="1">
        <v>1</v>
      </c>
      <c r="M13981" s="1">
        <f t="shared" si="857"/>
        <v>55936000</v>
      </c>
      <c r="N13981" s="1">
        <v>2</v>
      </c>
      <c r="O13981" s="1">
        <v>114186000</v>
      </c>
      <c r="P13981" s="1">
        <v>2</v>
      </c>
      <c r="Q13981" s="5">
        <f t="shared" si="858"/>
        <v>291</v>
      </c>
      <c r="R13981">
        <f t="shared" si="859"/>
        <v>14</v>
      </c>
    </row>
    <row r="13982" spans="1:18" x14ac:dyDescent="0.3">
      <c r="A13982" s="1">
        <v>13980</v>
      </c>
      <c r="B13982">
        <f t="shared" si="860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855"/>
        <v>3540</v>
      </c>
      <c r="I13982" s="1"/>
      <c r="J13982" s="1">
        <v>1</v>
      </c>
      <c r="K13982" s="1">
        <f t="shared" si="856"/>
        <v>27970000</v>
      </c>
      <c r="L13982" s="1">
        <v>1</v>
      </c>
      <c r="M13982" s="1">
        <f t="shared" si="857"/>
        <v>55940000</v>
      </c>
      <c r="N13982" s="1">
        <v>2</v>
      </c>
      <c r="O13982" s="1">
        <v>114194000</v>
      </c>
      <c r="P13982" s="1">
        <v>2</v>
      </c>
      <c r="Q13982" s="5">
        <f t="shared" si="858"/>
        <v>291</v>
      </c>
      <c r="R13982">
        <f t="shared" si="859"/>
        <v>14</v>
      </c>
    </row>
    <row r="13983" spans="1:18" x14ac:dyDescent="0.3">
      <c r="A13983" s="1">
        <v>13981</v>
      </c>
      <c r="B13983">
        <f t="shared" si="860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855"/>
        <v>3540</v>
      </c>
      <c r="I13983" s="1"/>
      <c r="J13983" s="1">
        <v>1</v>
      </c>
      <c r="K13983" s="1">
        <f t="shared" si="856"/>
        <v>27972000</v>
      </c>
      <c r="L13983" s="1">
        <v>1</v>
      </c>
      <c r="M13983" s="1">
        <f t="shared" si="857"/>
        <v>55944000</v>
      </c>
      <c r="N13983" s="1">
        <v>2</v>
      </c>
      <c r="O13983" s="1">
        <v>114202000</v>
      </c>
      <c r="P13983" s="1">
        <v>2</v>
      </c>
      <c r="Q13983" s="5">
        <f t="shared" si="858"/>
        <v>291</v>
      </c>
      <c r="R13983">
        <f t="shared" si="859"/>
        <v>14</v>
      </c>
    </row>
    <row r="13984" spans="1:18" x14ac:dyDescent="0.3">
      <c r="A13984" s="1">
        <v>13982</v>
      </c>
      <c r="B13984">
        <f t="shared" si="860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855"/>
        <v>3540</v>
      </c>
      <c r="I13984" s="1"/>
      <c r="J13984" s="1">
        <v>1</v>
      </c>
      <c r="K13984" s="1">
        <f t="shared" si="856"/>
        <v>27974000</v>
      </c>
      <c r="L13984" s="1">
        <v>1</v>
      </c>
      <c r="M13984" s="1">
        <f t="shared" si="857"/>
        <v>55948000</v>
      </c>
      <c r="N13984" s="1">
        <v>2</v>
      </c>
      <c r="O13984" s="1">
        <v>114210000</v>
      </c>
      <c r="P13984" s="1">
        <v>2</v>
      </c>
      <c r="Q13984" s="5">
        <f t="shared" si="858"/>
        <v>291</v>
      </c>
      <c r="R13984">
        <f t="shared" si="859"/>
        <v>14</v>
      </c>
    </row>
    <row r="13985" spans="1:18" x14ac:dyDescent="0.3">
      <c r="A13985" s="1">
        <v>13983</v>
      </c>
      <c r="B13985">
        <f t="shared" si="860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855"/>
        <v>3540</v>
      </c>
      <c r="I13985" s="1"/>
      <c r="J13985" s="1">
        <v>1</v>
      </c>
      <c r="K13985" s="1">
        <f t="shared" si="856"/>
        <v>27976000</v>
      </c>
      <c r="L13985" s="1">
        <v>1</v>
      </c>
      <c r="M13985" s="1">
        <f t="shared" si="857"/>
        <v>55952000</v>
      </c>
      <c r="N13985" s="1">
        <v>2</v>
      </c>
      <c r="O13985" s="1">
        <v>114218000</v>
      </c>
      <c r="P13985" s="1">
        <v>2</v>
      </c>
      <c r="Q13985" s="5">
        <f t="shared" si="858"/>
        <v>291</v>
      </c>
      <c r="R13985">
        <f t="shared" si="859"/>
        <v>14</v>
      </c>
    </row>
    <row r="13986" spans="1:18" x14ac:dyDescent="0.3">
      <c r="A13986" s="1">
        <v>13984</v>
      </c>
      <c r="B13986">
        <f t="shared" si="860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855"/>
        <v>3540</v>
      </c>
      <c r="I13986" s="1"/>
      <c r="J13986" s="1">
        <v>1</v>
      </c>
      <c r="K13986" s="1">
        <f t="shared" si="856"/>
        <v>27978000</v>
      </c>
      <c r="L13986" s="1">
        <v>1</v>
      </c>
      <c r="M13986" s="1">
        <f t="shared" si="857"/>
        <v>55956000</v>
      </c>
      <c r="N13986" s="1">
        <v>2</v>
      </c>
      <c r="O13986" s="1">
        <v>114226000</v>
      </c>
      <c r="P13986" s="1">
        <v>2</v>
      </c>
      <c r="Q13986" s="5">
        <f t="shared" si="858"/>
        <v>291</v>
      </c>
      <c r="R13986">
        <f t="shared" si="859"/>
        <v>14</v>
      </c>
    </row>
    <row r="13987" spans="1:18" x14ac:dyDescent="0.3">
      <c r="A13987" s="1">
        <v>13985</v>
      </c>
      <c r="B13987">
        <f t="shared" si="860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855"/>
        <v>3540</v>
      </c>
      <c r="I13987" s="1"/>
      <c r="J13987" s="1">
        <v>1</v>
      </c>
      <c r="K13987" s="1">
        <f t="shared" si="856"/>
        <v>27980000</v>
      </c>
      <c r="L13987" s="1">
        <v>1</v>
      </c>
      <c r="M13987" s="1">
        <f t="shared" si="857"/>
        <v>55960000</v>
      </c>
      <c r="N13987" s="1">
        <v>2</v>
      </c>
      <c r="O13987" s="1">
        <v>114234000</v>
      </c>
      <c r="P13987" s="1">
        <v>2</v>
      </c>
      <c r="Q13987" s="5">
        <f t="shared" si="858"/>
        <v>291</v>
      </c>
      <c r="R13987">
        <f t="shared" si="859"/>
        <v>14</v>
      </c>
    </row>
    <row r="13988" spans="1:18" x14ac:dyDescent="0.3">
      <c r="A13988" s="1">
        <v>13986</v>
      </c>
      <c r="B13988">
        <f t="shared" si="860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855"/>
        <v>3540</v>
      </c>
      <c r="I13988" s="1"/>
      <c r="J13988" s="1">
        <v>1</v>
      </c>
      <c r="K13988" s="1">
        <f t="shared" si="856"/>
        <v>27982000</v>
      </c>
      <c r="L13988" s="1">
        <v>1</v>
      </c>
      <c r="M13988" s="1">
        <f t="shared" si="857"/>
        <v>55964000</v>
      </c>
      <c r="N13988" s="1">
        <v>2</v>
      </c>
      <c r="O13988" s="1">
        <v>114242000</v>
      </c>
      <c r="P13988" s="1">
        <v>2</v>
      </c>
      <c r="Q13988" s="5">
        <f t="shared" si="858"/>
        <v>291</v>
      </c>
      <c r="R13988">
        <f t="shared" si="859"/>
        <v>14</v>
      </c>
    </row>
    <row r="13989" spans="1:18" x14ac:dyDescent="0.3">
      <c r="A13989" s="1">
        <v>13987</v>
      </c>
      <c r="B13989">
        <f t="shared" si="860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855"/>
        <v>3540</v>
      </c>
      <c r="I13989" s="1"/>
      <c r="J13989" s="1">
        <v>1</v>
      </c>
      <c r="K13989" s="1">
        <f t="shared" si="856"/>
        <v>27984000</v>
      </c>
      <c r="L13989" s="1">
        <v>1</v>
      </c>
      <c r="M13989" s="1">
        <f t="shared" si="857"/>
        <v>55968000</v>
      </c>
      <c r="N13989" s="1">
        <v>2</v>
      </c>
      <c r="O13989" s="1">
        <v>114250000</v>
      </c>
      <c r="P13989" s="1">
        <v>2</v>
      </c>
      <c r="Q13989" s="5">
        <f t="shared" si="858"/>
        <v>291</v>
      </c>
      <c r="R13989">
        <f t="shared" si="859"/>
        <v>14</v>
      </c>
    </row>
    <row r="13990" spans="1:18" x14ac:dyDescent="0.3">
      <c r="A13990" s="1">
        <v>13988</v>
      </c>
      <c r="B13990">
        <f t="shared" si="860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855"/>
        <v>3540</v>
      </c>
      <c r="I13990" s="1"/>
      <c r="J13990" s="1">
        <v>1</v>
      </c>
      <c r="K13990" s="1">
        <f t="shared" si="856"/>
        <v>27986000</v>
      </c>
      <c r="L13990" s="1">
        <v>1</v>
      </c>
      <c r="M13990" s="1">
        <f t="shared" si="857"/>
        <v>55972000</v>
      </c>
      <c r="N13990" s="1">
        <v>2</v>
      </c>
      <c r="O13990" s="1">
        <v>114258000</v>
      </c>
      <c r="P13990" s="1">
        <v>2</v>
      </c>
      <c r="Q13990" s="5">
        <f t="shared" si="858"/>
        <v>291</v>
      </c>
      <c r="R13990">
        <f t="shared" si="859"/>
        <v>14</v>
      </c>
    </row>
    <row r="13991" spans="1:18" x14ac:dyDescent="0.3">
      <c r="A13991" s="1">
        <v>13989</v>
      </c>
      <c r="B13991">
        <f t="shared" si="860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855"/>
        <v>3540</v>
      </c>
      <c r="I13991" s="1"/>
      <c r="J13991" s="1">
        <v>1</v>
      </c>
      <c r="K13991" s="1">
        <f t="shared" si="856"/>
        <v>27988000</v>
      </c>
      <c r="L13991" s="1">
        <v>1</v>
      </c>
      <c r="M13991" s="1">
        <f t="shared" si="857"/>
        <v>55976000</v>
      </c>
      <c r="N13991" s="1">
        <v>2</v>
      </c>
      <c r="O13991" s="1">
        <v>114266000</v>
      </c>
      <c r="P13991" s="1">
        <v>2</v>
      </c>
      <c r="Q13991" s="5">
        <f t="shared" si="858"/>
        <v>291</v>
      </c>
      <c r="R13991">
        <f t="shared" si="859"/>
        <v>14</v>
      </c>
    </row>
    <row r="13992" spans="1:18" x14ac:dyDescent="0.3">
      <c r="A13992" s="1">
        <v>13990</v>
      </c>
      <c r="B13992">
        <f t="shared" si="860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855"/>
        <v>3540</v>
      </c>
      <c r="I13992" s="1"/>
      <c r="J13992" s="1">
        <v>1</v>
      </c>
      <c r="K13992" s="1">
        <f t="shared" si="856"/>
        <v>27990000</v>
      </c>
      <c r="L13992" s="1">
        <v>1</v>
      </c>
      <c r="M13992" s="1">
        <f t="shared" si="857"/>
        <v>55980000</v>
      </c>
      <c r="N13992" s="1">
        <v>2</v>
      </c>
      <c r="O13992" s="1">
        <v>114274000</v>
      </c>
      <c r="P13992" s="1">
        <v>2</v>
      </c>
      <c r="Q13992" s="5">
        <f t="shared" si="858"/>
        <v>291</v>
      </c>
      <c r="R13992">
        <f t="shared" si="859"/>
        <v>14</v>
      </c>
    </row>
    <row r="13993" spans="1:18" x14ac:dyDescent="0.3">
      <c r="A13993" s="1">
        <v>13991</v>
      </c>
      <c r="B13993">
        <f t="shared" si="860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855"/>
        <v>3540</v>
      </c>
      <c r="I13993" s="1"/>
      <c r="J13993" s="1">
        <v>1</v>
      </c>
      <c r="K13993" s="1">
        <f t="shared" si="856"/>
        <v>27992000</v>
      </c>
      <c r="L13993" s="1">
        <v>1</v>
      </c>
      <c r="M13993" s="1">
        <f t="shared" si="857"/>
        <v>55984000</v>
      </c>
      <c r="N13993" s="1">
        <v>2</v>
      </c>
      <c r="O13993" s="1">
        <v>114282000</v>
      </c>
      <c r="P13993" s="1">
        <v>2</v>
      </c>
      <c r="Q13993" s="5">
        <f t="shared" si="858"/>
        <v>291</v>
      </c>
      <c r="R13993">
        <f t="shared" si="859"/>
        <v>14</v>
      </c>
    </row>
    <row r="13994" spans="1:18" x14ac:dyDescent="0.3">
      <c r="A13994" s="1">
        <v>13992</v>
      </c>
      <c r="B13994">
        <f t="shared" si="860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855"/>
        <v>3540</v>
      </c>
      <c r="I13994" s="1"/>
      <c r="J13994" s="1">
        <v>1</v>
      </c>
      <c r="K13994" s="1">
        <f t="shared" si="856"/>
        <v>27994000</v>
      </c>
      <c r="L13994" s="1">
        <v>1</v>
      </c>
      <c r="M13994" s="1">
        <f t="shared" si="857"/>
        <v>55988000</v>
      </c>
      <c r="N13994" s="1">
        <v>2</v>
      </c>
      <c r="O13994" s="1">
        <v>114290000</v>
      </c>
      <c r="P13994" s="1">
        <v>2</v>
      </c>
      <c r="Q13994" s="5">
        <f t="shared" si="858"/>
        <v>291</v>
      </c>
      <c r="R13994">
        <f t="shared" si="859"/>
        <v>14</v>
      </c>
    </row>
    <row r="13995" spans="1:18" x14ac:dyDescent="0.3">
      <c r="A13995" s="1">
        <v>13993</v>
      </c>
      <c r="B13995">
        <f t="shared" si="860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ref="H13995:H14002" si="861">ROUNDDOWN(A13994/50*10+750,-1)</f>
        <v>3540</v>
      </c>
      <c r="I13995" s="1"/>
      <c r="J13995" s="1">
        <v>1</v>
      </c>
      <c r="K13995" s="1">
        <f t="shared" ref="K13995:K14002" si="862">10000+A13995*2000</f>
        <v>27996000</v>
      </c>
      <c r="L13995" s="1">
        <v>1</v>
      </c>
      <c r="M13995" s="1">
        <f t="shared" ref="M13995:M14002" si="863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864">ROUNDDOWN(A13994/50+12,0)</f>
        <v>291</v>
      </c>
      <c r="R13995">
        <f t="shared" si="859"/>
        <v>14</v>
      </c>
    </row>
    <row r="13996" spans="1:18" x14ac:dyDescent="0.3">
      <c r="A13996" s="1">
        <v>13994</v>
      </c>
      <c r="B13996">
        <f t="shared" si="860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861"/>
        <v>3540</v>
      </c>
      <c r="I13996" s="1"/>
      <c r="J13996" s="1">
        <v>1</v>
      </c>
      <c r="K13996" s="1">
        <f t="shared" si="862"/>
        <v>27998000</v>
      </c>
      <c r="L13996" s="1">
        <v>1</v>
      </c>
      <c r="M13996" s="1">
        <f t="shared" si="863"/>
        <v>55996000</v>
      </c>
      <c r="N13996" s="1">
        <v>2</v>
      </c>
      <c r="O13996" s="1">
        <v>114306000</v>
      </c>
      <c r="P13996" s="1">
        <v>2</v>
      </c>
      <c r="Q13996" s="5">
        <f t="shared" si="864"/>
        <v>291</v>
      </c>
      <c r="R13996">
        <f t="shared" si="859"/>
        <v>14</v>
      </c>
    </row>
    <row r="13997" spans="1:18" x14ac:dyDescent="0.3">
      <c r="A13997" s="1">
        <v>13995</v>
      </c>
      <c r="B13997">
        <f t="shared" si="860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861"/>
        <v>3540</v>
      </c>
      <c r="I13997" s="1"/>
      <c r="J13997" s="1">
        <v>1</v>
      </c>
      <c r="K13997" s="1">
        <f t="shared" si="862"/>
        <v>28000000</v>
      </c>
      <c r="L13997" s="1">
        <v>1</v>
      </c>
      <c r="M13997" s="1">
        <f t="shared" si="863"/>
        <v>56000000</v>
      </c>
      <c r="N13997" s="1">
        <v>2</v>
      </c>
      <c r="O13997" s="1">
        <v>114314000</v>
      </c>
      <c r="P13997" s="1">
        <v>2</v>
      </c>
      <c r="Q13997" s="5">
        <f t="shared" si="864"/>
        <v>291</v>
      </c>
      <c r="R13997">
        <f t="shared" si="859"/>
        <v>14</v>
      </c>
    </row>
    <row r="13998" spans="1:18" x14ac:dyDescent="0.3">
      <c r="A13998" s="1">
        <v>13996</v>
      </c>
      <c r="B13998">
        <f t="shared" si="860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861"/>
        <v>3540</v>
      </c>
      <c r="I13998" s="1"/>
      <c r="J13998" s="1">
        <v>1</v>
      </c>
      <c r="K13998" s="1">
        <f t="shared" si="862"/>
        <v>28002000</v>
      </c>
      <c r="L13998" s="1">
        <v>1</v>
      </c>
      <c r="M13998" s="1">
        <f t="shared" si="863"/>
        <v>56004000</v>
      </c>
      <c r="N13998" s="1">
        <v>2</v>
      </c>
      <c r="O13998" s="1">
        <v>114322000</v>
      </c>
      <c r="P13998" s="1">
        <v>2</v>
      </c>
      <c r="Q13998" s="5">
        <f t="shared" si="864"/>
        <v>291</v>
      </c>
      <c r="R13998">
        <f t="shared" si="859"/>
        <v>14</v>
      </c>
    </row>
    <row r="13999" spans="1:18" x14ac:dyDescent="0.3">
      <c r="A13999" s="1">
        <v>13997</v>
      </c>
      <c r="B13999">
        <f t="shared" si="860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861"/>
        <v>3540</v>
      </c>
      <c r="I13999" s="1"/>
      <c r="J13999" s="1">
        <v>1</v>
      </c>
      <c r="K13999" s="1">
        <f t="shared" si="862"/>
        <v>28004000</v>
      </c>
      <c r="L13999" s="1">
        <v>1</v>
      </c>
      <c r="M13999" s="1">
        <f t="shared" si="863"/>
        <v>56008000</v>
      </c>
      <c r="N13999" s="1">
        <v>2</v>
      </c>
      <c r="O13999" s="1">
        <v>114330000</v>
      </c>
      <c r="P13999" s="1">
        <v>2</v>
      </c>
      <c r="Q13999" s="5">
        <f t="shared" si="864"/>
        <v>291</v>
      </c>
      <c r="R13999">
        <f t="shared" si="859"/>
        <v>14</v>
      </c>
    </row>
    <row r="14000" spans="1:18" x14ac:dyDescent="0.3">
      <c r="A14000" s="1">
        <v>13998</v>
      </c>
      <c r="B14000">
        <f t="shared" si="860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861"/>
        <v>3540</v>
      </c>
      <c r="I14000" s="1"/>
      <c r="J14000" s="1">
        <v>1</v>
      </c>
      <c r="K14000" s="1">
        <f t="shared" si="862"/>
        <v>28006000</v>
      </c>
      <c r="L14000" s="1">
        <v>1</v>
      </c>
      <c r="M14000" s="1">
        <f t="shared" si="863"/>
        <v>56012000</v>
      </c>
      <c r="N14000" s="1">
        <v>2</v>
      </c>
      <c r="O14000" s="1">
        <v>114338000</v>
      </c>
      <c r="P14000" s="1">
        <v>2</v>
      </c>
      <c r="Q14000" s="5">
        <f t="shared" si="864"/>
        <v>291</v>
      </c>
      <c r="R14000">
        <f t="shared" si="859"/>
        <v>14</v>
      </c>
    </row>
    <row r="14001" spans="1:18" x14ac:dyDescent="0.3">
      <c r="A14001" s="1">
        <v>13999</v>
      </c>
      <c r="B14001">
        <f t="shared" si="860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861"/>
        <v>3540</v>
      </c>
      <c r="I14001" s="1"/>
      <c r="J14001" s="1">
        <v>1</v>
      </c>
      <c r="K14001" s="1">
        <f t="shared" si="862"/>
        <v>28008000</v>
      </c>
      <c r="L14001" s="1">
        <v>1</v>
      </c>
      <c r="M14001" s="1">
        <f t="shared" si="863"/>
        <v>56016000</v>
      </c>
      <c r="N14001" s="1">
        <v>2</v>
      </c>
      <c r="O14001" s="1">
        <v>114346000</v>
      </c>
      <c r="P14001" s="1">
        <v>2</v>
      </c>
      <c r="Q14001" s="5">
        <f t="shared" si="864"/>
        <v>291</v>
      </c>
      <c r="R14001">
        <f t="shared" si="859"/>
        <v>14</v>
      </c>
    </row>
    <row r="14002" spans="1:18" x14ac:dyDescent="0.3">
      <c r="A14002" s="1">
        <v>14000</v>
      </c>
      <c r="B14002">
        <f t="shared" si="860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861"/>
        <v>3540</v>
      </c>
      <c r="I14002" s="1"/>
      <c r="J14002" s="1">
        <v>1</v>
      </c>
      <c r="K14002" s="1">
        <f t="shared" si="862"/>
        <v>28010000</v>
      </c>
      <c r="L14002" s="1">
        <v>1</v>
      </c>
      <c r="M14002" s="1">
        <f t="shared" si="863"/>
        <v>56020000</v>
      </c>
      <c r="N14002" s="1">
        <v>2</v>
      </c>
      <c r="O14002" s="1">
        <v>114354000</v>
      </c>
      <c r="P14002" s="1">
        <v>2</v>
      </c>
      <c r="Q14002" s="5">
        <f t="shared" si="864"/>
        <v>291</v>
      </c>
      <c r="R14002">
        <f t="shared" si="859"/>
        <v>15</v>
      </c>
    </row>
    <row r="14003" spans="1:18" x14ac:dyDescent="0.3">
      <c r="A14003" s="1">
        <v>14001</v>
      </c>
      <c r="B14003">
        <f t="shared" ref="B14003:B14066" si="865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ref="H14003:H14066" si="866">ROUNDDOWN(A14002/50*10+750,-1)</f>
        <v>3550</v>
      </c>
      <c r="I14003" s="1"/>
      <c r="J14003" s="1">
        <v>1</v>
      </c>
      <c r="K14003" s="1">
        <f t="shared" ref="K14003:K14066" si="867">10000+A14003*2000</f>
        <v>28012000</v>
      </c>
      <c r="L14003" s="1">
        <v>1</v>
      </c>
      <c r="M14003" s="1">
        <f t="shared" ref="M14003:M14066" si="868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869">ROUNDDOWN(A14002/50+12,0)</f>
        <v>292</v>
      </c>
      <c r="R14003">
        <f t="shared" si="859"/>
        <v>15</v>
      </c>
    </row>
    <row r="14004" spans="1:18" x14ac:dyDescent="0.3">
      <c r="A14004" s="1">
        <v>14002</v>
      </c>
      <c r="B14004">
        <f t="shared" si="865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866"/>
        <v>3550</v>
      </c>
      <c r="I14004" s="1"/>
      <c r="J14004" s="1">
        <v>1</v>
      </c>
      <c r="K14004" s="1">
        <f t="shared" si="867"/>
        <v>28014000</v>
      </c>
      <c r="L14004" s="1">
        <v>1</v>
      </c>
      <c r="M14004" s="1">
        <f t="shared" si="868"/>
        <v>56028000</v>
      </c>
      <c r="N14004" s="1">
        <v>2</v>
      </c>
      <c r="O14004" s="1">
        <v>114370000</v>
      </c>
      <c r="P14004" s="1">
        <v>2</v>
      </c>
      <c r="Q14004" s="5">
        <f t="shared" si="869"/>
        <v>292</v>
      </c>
      <c r="R14004">
        <f t="shared" si="859"/>
        <v>15</v>
      </c>
    </row>
    <row r="14005" spans="1:18" x14ac:dyDescent="0.3">
      <c r="A14005" s="1">
        <v>14003</v>
      </c>
      <c r="B14005">
        <f t="shared" si="865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866"/>
        <v>3550</v>
      </c>
      <c r="I14005" s="1"/>
      <c r="J14005" s="1">
        <v>1</v>
      </c>
      <c r="K14005" s="1">
        <f t="shared" si="867"/>
        <v>28016000</v>
      </c>
      <c r="L14005" s="1">
        <v>1</v>
      </c>
      <c r="M14005" s="1">
        <f t="shared" si="868"/>
        <v>56032000</v>
      </c>
      <c r="N14005" s="1">
        <v>2</v>
      </c>
      <c r="O14005" s="1">
        <v>114378000</v>
      </c>
      <c r="P14005" s="1">
        <v>2</v>
      </c>
      <c r="Q14005" s="5">
        <f t="shared" si="869"/>
        <v>292</v>
      </c>
      <c r="R14005">
        <f t="shared" si="859"/>
        <v>15</v>
      </c>
    </row>
    <row r="14006" spans="1:18" x14ac:dyDescent="0.3">
      <c r="A14006" s="1">
        <v>14004</v>
      </c>
      <c r="B14006">
        <f t="shared" si="865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866"/>
        <v>3550</v>
      </c>
      <c r="I14006" s="1"/>
      <c r="J14006" s="1">
        <v>1</v>
      </c>
      <c r="K14006" s="1">
        <f t="shared" si="867"/>
        <v>28018000</v>
      </c>
      <c r="L14006" s="1">
        <v>1</v>
      </c>
      <c r="M14006" s="1">
        <f t="shared" si="868"/>
        <v>56036000</v>
      </c>
      <c r="N14006" s="1">
        <v>2</v>
      </c>
      <c r="O14006" s="1">
        <v>114386000</v>
      </c>
      <c r="P14006" s="1">
        <v>2</v>
      </c>
      <c r="Q14006" s="5">
        <f t="shared" si="869"/>
        <v>292</v>
      </c>
      <c r="R14006">
        <f t="shared" si="859"/>
        <v>15</v>
      </c>
    </row>
    <row r="14007" spans="1:18" x14ac:dyDescent="0.3">
      <c r="A14007" s="1">
        <v>14005</v>
      </c>
      <c r="B14007">
        <f t="shared" si="865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866"/>
        <v>3550</v>
      </c>
      <c r="I14007" s="1"/>
      <c r="J14007" s="1">
        <v>1</v>
      </c>
      <c r="K14007" s="1">
        <f t="shared" si="867"/>
        <v>28020000</v>
      </c>
      <c r="L14007" s="1">
        <v>1</v>
      </c>
      <c r="M14007" s="1">
        <f t="shared" si="868"/>
        <v>56040000</v>
      </c>
      <c r="N14007" s="1">
        <v>2</v>
      </c>
      <c r="O14007" s="1">
        <v>114394000</v>
      </c>
      <c r="P14007" s="1">
        <v>2</v>
      </c>
      <c r="Q14007" s="5">
        <f t="shared" si="869"/>
        <v>292</v>
      </c>
      <c r="R14007">
        <f t="shared" si="859"/>
        <v>15</v>
      </c>
    </row>
    <row r="14008" spans="1:18" x14ac:dyDescent="0.3">
      <c r="A14008" s="1">
        <v>14006</v>
      </c>
      <c r="B14008">
        <f t="shared" si="865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866"/>
        <v>3550</v>
      </c>
      <c r="I14008" s="1"/>
      <c r="J14008" s="1">
        <v>1</v>
      </c>
      <c r="K14008" s="1">
        <f t="shared" si="867"/>
        <v>28022000</v>
      </c>
      <c r="L14008" s="1">
        <v>1</v>
      </c>
      <c r="M14008" s="1">
        <f t="shared" si="868"/>
        <v>56044000</v>
      </c>
      <c r="N14008" s="1">
        <v>2</v>
      </c>
      <c r="O14008" s="1">
        <v>114402000</v>
      </c>
      <c r="P14008" s="1">
        <v>2</v>
      </c>
      <c r="Q14008" s="5">
        <f t="shared" si="869"/>
        <v>292</v>
      </c>
      <c r="R14008">
        <f t="shared" si="859"/>
        <v>15</v>
      </c>
    </row>
    <row r="14009" spans="1:18" x14ac:dyDescent="0.3">
      <c r="A14009" s="1">
        <v>14007</v>
      </c>
      <c r="B14009">
        <f t="shared" si="865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866"/>
        <v>3550</v>
      </c>
      <c r="I14009" s="1"/>
      <c r="J14009" s="1">
        <v>1</v>
      </c>
      <c r="K14009" s="1">
        <f t="shared" si="867"/>
        <v>28024000</v>
      </c>
      <c r="L14009" s="1">
        <v>1</v>
      </c>
      <c r="M14009" s="1">
        <f t="shared" si="868"/>
        <v>56048000</v>
      </c>
      <c r="N14009" s="1">
        <v>2</v>
      </c>
      <c r="O14009" s="1">
        <v>114410000</v>
      </c>
      <c r="P14009" s="1">
        <v>2</v>
      </c>
      <c r="Q14009" s="5">
        <f t="shared" si="869"/>
        <v>292</v>
      </c>
      <c r="R14009">
        <f t="shared" si="859"/>
        <v>15</v>
      </c>
    </row>
    <row r="14010" spans="1:18" x14ac:dyDescent="0.3">
      <c r="A14010" s="1">
        <v>14008</v>
      </c>
      <c r="B14010">
        <f t="shared" si="865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866"/>
        <v>3550</v>
      </c>
      <c r="I14010" s="1"/>
      <c r="J14010" s="1">
        <v>1</v>
      </c>
      <c r="K14010" s="1">
        <f t="shared" si="867"/>
        <v>28026000</v>
      </c>
      <c r="L14010" s="1">
        <v>1</v>
      </c>
      <c r="M14010" s="1">
        <f t="shared" si="868"/>
        <v>56052000</v>
      </c>
      <c r="N14010" s="1">
        <v>2</v>
      </c>
      <c r="O14010" s="1">
        <v>114418000</v>
      </c>
      <c r="P14010" s="1">
        <v>2</v>
      </c>
      <c r="Q14010" s="5">
        <f t="shared" si="869"/>
        <v>292</v>
      </c>
      <c r="R14010">
        <f t="shared" si="859"/>
        <v>15</v>
      </c>
    </row>
    <row r="14011" spans="1:18" x14ac:dyDescent="0.3">
      <c r="A14011" s="1">
        <v>14009</v>
      </c>
      <c r="B14011">
        <f t="shared" si="865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866"/>
        <v>3550</v>
      </c>
      <c r="I14011" s="1"/>
      <c r="J14011" s="1">
        <v>1</v>
      </c>
      <c r="K14011" s="1">
        <f t="shared" si="867"/>
        <v>28028000</v>
      </c>
      <c r="L14011" s="1">
        <v>1</v>
      </c>
      <c r="M14011" s="1">
        <f t="shared" si="868"/>
        <v>56056000</v>
      </c>
      <c r="N14011" s="1">
        <v>2</v>
      </c>
      <c r="O14011" s="1">
        <v>114426000</v>
      </c>
      <c r="P14011" s="1">
        <v>2</v>
      </c>
      <c r="Q14011" s="5">
        <f t="shared" si="869"/>
        <v>292</v>
      </c>
      <c r="R14011">
        <f t="shared" si="859"/>
        <v>15</v>
      </c>
    </row>
    <row r="14012" spans="1:18" x14ac:dyDescent="0.3">
      <c r="A14012" s="1">
        <v>14010</v>
      </c>
      <c r="B14012">
        <f t="shared" si="865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si="866"/>
        <v>3550</v>
      </c>
      <c r="I14012" s="1"/>
      <c r="J14012" s="1">
        <v>1</v>
      </c>
      <c r="K14012" s="1">
        <f t="shared" si="867"/>
        <v>28030000</v>
      </c>
      <c r="L14012" s="1">
        <v>1</v>
      </c>
      <c r="M14012" s="1">
        <f t="shared" si="868"/>
        <v>56060000</v>
      </c>
      <c r="N14012" s="1">
        <v>2</v>
      </c>
      <c r="O14012" s="1">
        <v>114434000</v>
      </c>
      <c r="P14012" s="1">
        <v>2</v>
      </c>
      <c r="Q14012" s="5">
        <f t="shared" si="869"/>
        <v>292</v>
      </c>
      <c r="R14012">
        <f t="shared" si="859"/>
        <v>15</v>
      </c>
    </row>
    <row r="14013" spans="1:18" x14ac:dyDescent="0.3">
      <c r="A14013" s="1">
        <v>14011</v>
      </c>
      <c r="B14013">
        <f t="shared" si="865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866"/>
        <v>3550</v>
      </c>
      <c r="I14013" s="1"/>
      <c r="J14013" s="1">
        <v>1</v>
      </c>
      <c r="K14013" s="1">
        <f t="shared" si="867"/>
        <v>28032000</v>
      </c>
      <c r="L14013" s="1">
        <v>1</v>
      </c>
      <c r="M14013" s="1">
        <f t="shared" si="868"/>
        <v>56064000</v>
      </c>
      <c r="N14013" s="1">
        <v>2</v>
      </c>
      <c r="O14013" s="1">
        <v>114442000</v>
      </c>
      <c r="P14013" s="1">
        <v>2</v>
      </c>
      <c r="Q14013" s="5">
        <f t="shared" si="869"/>
        <v>292</v>
      </c>
      <c r="R14013">
        <f t="shared" si="859"/>
        <v>15</v>
      </c>
    </row>
    <row r="14014" spans="1:18" x14ac:dyDescent="0.3">
      <c r="A14014" s="1">
        <v>14012</v>
      </c>
      <c r="B14014">
        <f t="shared" si="865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866"/>
        <v>3550</v>
      </c>
      <c r="I14014" s="1"/>
      <c r="J14014" s="1">
        <v>1</v>
      </c>
      <c r="K14014" s="1">
        <f t="shared" si="867"/>
        <v>28034000</v>
      </c>
      <c r="L14014" s="1">
        <v>1</v>
      </c>
      <c r="M14014" s="1">
        <f t="shared" si="868"/>
        <v>56068000</v>
      </c>
      <c r="N14014" s="1">
        <v>2</v>
      </c>
      <c r="O14014" s="1">
        <v>114450000</v>
      </c>
      <c r="P14014" s="1">
        <v>2</v>
      </c>
      <c r="Q14014" s="5">
        <f t="shared" si="869"/>
        <v>292</v>
      </c>
      <c r="R14014">
        <f t="shared" si="859"/>
        <v>15</v>
      </c>
    </row>
    <row r="14015" spans="1:18" x14ac:dyDescent="0.3">
      <c r="A14015" s="1">
        <v>14013</v>
      </c>
      <c r="B14015">
        <f t="shared" si="865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866"/>
        <v>3550</v>
      </c>
      <c r="I14015" s="1"/>
      <c r="J14015" s="1">
        <v>1</v>
      </c>
      <c r="K14015" s="1">
        <f t="shared" si="867"/>
        <v>28036000</v>
      </c>
      <c r="L14015" s="1">
        <v>1</v>
      </c>
      <c r="M14015" s="1">
        <f t="shared" si="868"/>
        <v>56072000</v>
      </c>
      <c r="N14015" s="1">
        <v>2</v>
      </c>
      <c r="O14015" s="1">
        <v>114458000</v>
      </c>
      <c r="P14015" s="1">
        <v>2</v>
      </c>
      <c r="Q14015" s="5">
        <f t="shared" si="869"/>
        <v>292</v>
      </c>
      <c r="R14015">
        <f t="shared" si="859"/>
        <v>15</v>
      </c>
    </row>
    <row r="14016" spans="1:18" x14ac:dyDescent="0.3">
      <c r="A14016" s="1">
        <v>14014</v>
      </c>
      <c r="B14016">
        <f t="shared" si="865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866"/>
        <v>3550</v>
      </c>
      <c r="I14016" s="1"/>
      <c r="J14016" s="1">
        <v>1</v>
      </c>
      <c r="K14016" s="1">
        <f t="shared" si="867"/>
        <v>28038000</v>
      </c>
      <c r="L14016" s="1">
        <v>1</v>
      </c>
      <c r="M14016" s="1">
        <f t="shared" si="868"/>
        <v>56076000</v>
      </c>
      <c r="N14016" s="1">
        <v>2</v>
      </c>
      <c r="O14016" s="1">
        <v>114466000</v>
      </c>
      <c r="P14016" s="1">
        <v>2</v>
      </c>
      <c r="Q14016" s="5">
        <f t="shared" si="869"/>
        <v>292</v>
      </c>
      <c r="R14016">
        <f t="shared" si="859"/>
        <v>15</v>
      </c>
    </row>
    <row r="14017" spans="1:18" x14ac:dyDescent="0.3">
      <c r="A14017" s="1">
        <v>14015</v>
      </c>
      <c r="B14017">
        <f t="shared" si="865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866"/>
        <v>3550</v>
      </c>
      <c r="I14017" s="1"/>
      <c r="J14017" s="1">
        <v>1</v>
      </c>
      <c r="K14017" s="1">
        <f t="shared" si="867"/>
        <v>28040000</v>
      </c>
      <c r="L14017" s="1">
        <v>1</v>
      </c>
      <c r="M14017" s="1">
        <f t="shared" si="868"/>
        <v>56080000</v>
      </c>
      <c r="N14017" s="1">
        <v>2</v>
      </c>
      <c r="O14017" s="1">
        <v>114474000</v>
      </c>
      <c r="P14017" s="1">
        <v>2</v>
      </c>
      <c r="Q14017" s="5">
        <f t="shared" si="869"/>
        <v>292</v>
      </c>
      <c r="R14017">
        <f t="shared" si="859"/>
        <v>15</v>
      </c>
    </row>
    <row r="14018" spans="1:18" x14ac:dyDescent="0.3">
      <c r="A14018" s="1">
        <v>14016</v>
      </c>
      <c r="B14018">
        <f t="shared" si="865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866"/>
        <v>3550</v>
      </c>
      <c r="I14018" s="1"/>
      <c r="J14018" s="1">
        <v>1</v>
      </c>
      <c r="K14018" s="1">
        <f t="shared" si="867"/>
        <v>28042000</v>
      </c>
      <c r="L14018" s="1">
        <v>1</v>
      </c>
      <c r="M14018" s="1">
        <f t="shared" si="868"/>
        <v>56084000</v>
      </c>
      <c r="N14018" s="1">
        <v>2</v>
      </c>
      <c r="O14018" s="1">
        <v>114482000</v>
      </c>
      <c r="P14018" s="1">
        <v>2</v>
      </c>
      <c r="Q14018" s="5">
        <f t="shared" si="869"/>
        <v>292</v>
      </c>
      <c r="R14018">
        <f t="shared" si="859"/>
        <v>15</v>
      </c>
    </row>
    <row r="14019" spans="1:18" x14ac:dyDescent="0.3">
      <c r="A14019" s="1">
        <v>14017</v>
      </c>
      <c r="B14019">
        <f t="shared" si="865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866"/>
        <v>3550</v>
      </c>
      <c r="I14019" s="1"/>
      <c r="J14019" s="1">
        <v>1</v>
      </c>
      <c r="K14019" s="1">
        <f t="shared" si="867"/>
        <v>28044000</v>
      </c>
      <c r="L14019" s="1">
        <v>1</v>
      </c>
      <c r="M14019" s="1">
        <f t="shared" si="868"/>
        <v>56088000</v>
      </c>
      <c r="N14019" s="1">
        <v>2</v>
      </c>
      <c r="O14019" s="1">
        <v>114490000</v>
      </c>
      <c r="P14019" s="1">
        <v>2</v>
      </c>
      <c r="Q14019" s="5">
        <f t="shared" si="869"/>
        <v>292</v>
      </c>
      <c r="R14019">
        <f t="shared" ref="R14019:R14082" si="870">QUOTIENT(A14019,1000)+1</f>
        <v>15</v>
      </c>
    </row>
    <row r="14020" spans="1:18" x14ac:dyDescent="0.3">
      <c r="A14020" s="1">
        <v>14018</v>
      </c>
      <c r="B14020">
        <f t="shared" si="865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866"/>
        <v>3550</v>
      </c>
      <c r="I14020" s="1"/>
      <c r="J14020" s="1">
        <v>1</v>
      </c>
      <c r="K14020" s="1">
        <f t="shared" si="867"/>
        <v>28046000</v>
      </c>
      <c r="L14020" s="1">
        <v>1</v>
      </c>
      <c r="M14020" s="1">
        <f t="shared" si="868"/>
        <v>56092000</v>
      </c>
      <c r="N14020" s="1">
        <v>2</v>
      </c>
      <c r="O14020" s="1">
        <v>114498000</v>
      </c>
      <c r="P14020" s="1">
        <v>2</v>
      </c>
      <c r="Q14020" s="5">
        <f t="shared" si="869"/>
        <v>292</v>
      </c>
      <c r="R14020">
        <f t="shared" si="870"/>
        <v>15</v>
      </c>
    </row>
    <row r="14021" spans="1:18" x14ac:dyDescent="0.3">
      <c r="A14021" s="1">
        <v>14019</v>
      </c>
      <c r="B14021">
        <f t="shared" si="865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866"/>
        <v>3550</v>
      </c>
      <c r="I14021" s="1"/>
      <c r="J14021" s="1">
        <v>1</v>
      </c>
      <c r="K14021" s="1">
        <f t="shared" si="867"/>
        <v>28048000</v>
      </c>
      <c r="L14021" s="1">
        <v>1</v>
      </c>
      <c r="M14021" s="1">
        <f t="shared" si="868"/>
        <v>56096000</v>
      </c>
      <c r="N14021" s="1">
        <v>2</v>
      </c>
      <c r="O14021" s="1">
        <v>114506000</v>
      </c>
      <c r="P14021" s="1">
        <v>2</v>
      </c>
      <c r="Q14021" s="5">
        <f t="shared" si="869"/>
        <v>292</v>
      </c>
      <c r="R14021">
        <f t="shared" si="870"/>
        <v>15</v>
      </c>
    </row>
    <row r="14022" spans="1:18" x14ac:dyDescent="0.3">
      <c r="A14022" s="1">
        <v>14020</v>
      </c>
      <c r="B14022">
        <f t="shared" si="865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866"/>
        <v>3550</v>
      </c>
      <c r="I14022" s="1"/>
      <c r="J14022" s="1">
        <v>1</v>
      </c>
      <c r="K14022" s="1">
        <f t="shared" si="867"/>
        <v>28050000</v>
      </c>
      <c r="L14022" s="1">
        <v>1</v>
      </c>
      <c r="M14022" s="1">
        <f t="shared" si="868"/>
        <v>56100000</v>
      </c>
      <c r="N14022" s="1">
        <v>2</v>
      </c>
      <c r="O14022" s="1">
        <v>114514000</v>
      </c>
      <c r="P14022" s="1">
        <v>2</v>
      </c>
      <c r="Q14022" s="5">
        <f t="shared" si="869"/>
        <v>292</v>
      </c>
      <c r="R14022">
        <f t="shared" si="870"/>
        <v>15</v>
      </c>
    </row>
    <row r="14023" spans="1:18" x14ac:dyDescent="0.3">
      <c r="A14023" s="1">
        <v>14021</v>
      </c>
      <c r="B14023">
        <f t="shared" si="865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866"/>
        <v>3550</v>
      </c>
      <c r="I14023" s="1"/>
      <c r="J14023" s="1">
        <v>1</v>
      </c>
      <c r="K14023" s="1">
        <f t="shared" si="867"/>
        <v>28052000</v>
      </c>
      <c r="L14023" s="1">
        <v>1</v>
      </c>
      <c r="M14023" s="1">
        <f t="shared" si="868"/>
        <v>56104000</v>
      </c>
      <c r="N14023" s="1">
        <v>2</v>
      </c>
      <c r="O14023" s="1">
        <v>114522000</v>
      </c>
      <c r="P14023" s="1">
        <v>2</v>
      </c>
      <c r="Q14023" s="5">
        <f t="shared" si="869"/>
        <v>292</v>
      </c>
      <c r="R14023">
        <f t="shared" si="870"/>
        <v>15</v>
      </c>
    </row>
    <row r="14024" spans="1:18" x14ac:dyDescent="0.3">
      <c r="A14024" s="1">
        <v>14022</v>
      </c>
      <c r="B14024">
        <f t="shared" si="865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866"/>
        <v>3550</v>
      </c>
      <c r="I14024" s="1"/>
      <c r="J14024" s="1">
        <v>1</v>
      </c>
      <c r="K14024" s="1">
        <f t="shared" si="867"/>
        <v>28054000</v>
      </c>
      <c r="L14024" s="1">
        <v>1</v>
      </c>
      <c r="M14024" s="1">
        <f t="shared" si="868"/>
        <v>56108000</v>
      </c>
      <c r="N14024" s="1">
        <v>2</v>
      </c>
      <c r="O14024" s="1">
        <v>114530000</v>
      </c>
      <c r="P14024" s="1">
        <v>2</v>
      </c>
      <c r="Q14024" s="5">
        <f t="shared" si="869"/>
        <v>292</v>
      </c>
      <c r="R14024">
        <f t="shared" si="870"/>
        <v>15</v>
      </c>
    </row>
    <row r="14025" spans="1:18" x14ac:dyDescent="0.3">
      <c r="A14025" s="1">
        <v>14023</v>
      </c>
      <c r="B14025">
        <f t="shared" si="865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866"/>
        <v>3550</v>
      </c>
      <c r="I14025" s="1"/>
      <c r="J14025" s="1">
        <v>1</v>
      </c>
      <c r="K14025" s="1">
        <f t="shared" si="867"/>
        <v>28056000</v>
      </c>
      <c r="L14025" s="1">
        <v>1</v>
      </c>
      <c r="M14025" s="1">
        <f t="shared" si="868"/>
        <v>56112000</v>
      </c>
      <c r="N14025" s="1">
        <v>2</v>
      </c>
      <c r="O14025" s="1">
        <v>114538000</v>
      </c>
      <c r="P14025" s="1">
        <v>2</v>
      </c>
      <c r="Q14025" s="5">
        <f t="shared" si="869"/>
        <v>292</v>
      </c>
      <c r="R14025">
        <f t="shared" si="870"/>
        <v>15</v>
      </c>
    </row>
    <row r="14026" spans="1:18" x14ac:dyDescent="0.3">
      <c r="A14026" s="1">
        <v>14024</v>
      </c>
      <c r="B14026">
        <f t="shared" si="865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866"/>
        <v>3550</v>
      </c>
      <c r="I14026" s="1"/>
      <c r="J14026" s="1">
        <v>1</v>
      </c>
      <c r="K14026" s="1">
        <f t="shared" si="867"/>
        <v>28058000</v>
      </c>
      <c r="L14026" s="1">
        <v>1</v>
      </c>
      <c r="M14026" s="1">
        <f t="shared" si="868"/>
        <v>56116000</v>
      </c>
      <c r="N14026" s="1">
        <v>2</v>
      </c>
      <c r="O14026" s="1">
        <v>114546000</v>
      </c>
      <c r="P14026" s="1">
        <v>2</v>
      </c>
      <c r="Q14026" s="5">
        <f t="shared" si="869"/>
        <v>292</v>
      </c>
      <c r="R14026">
        <f t="shared" si="870"/>
        <v>15</v>
      </c>
    </row>
    <row r="14027" spans="1:18" x14ac:dyDescent="0.3">
      <c r="A14027" s="1">
        <v>14025</v>
      </c>
      <c r="B14027">
        <f t="shared" si="865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866"/>
        <v>3550</v>
      </c>
      <c r="I14027" s="1"/>
      <c r="J14027" s="1">
        <v>1</v>
      </c>
      <c r="K14027" s="1">
        <f t="shared" si="867"/>
        <v>28060000</v>
      </c>
      <c r="L14027" s="1">
        <v>1</v>
      </c>
      <c r="M14027" s="1">
        <f t="shared" si="868"/>
        <v>56120000</v>
      </c>
      <c r="N14027" s="1">
        <v>2</v>
      </c>
      <c r="O14027" s="1">
        <v>114554000</v>
      </c>
      <c r="P14027" s="1">
        <v>2</v>
      </c>
      <c r="Q14027" s="5">
        <f t="shared" si="869"/>
        <v>292</v>
      </c>
      <c r="R14027">
        <f t="shared" si="870"/>
        <v>15</v>
      </c>
    </row>
    <row r="14028" spans="1:18" x14ac:dyDescent="0.3">
      <c r="A14028" s="1">
        <v>14026</v>
      </c>
      <c r="B14028">
        <f t="shared" si="865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866"/>
        <v>3550</v>
      </c>
      <c r="I14028" s="1"/>
      <c r="J14028" s="1">
        <v>1</v>
      </c>
      <c r="K14028" s="1">
        <f t="shared" si="867"/>
        <v>28062000</v>
      </c>
      <c r="L14028" s="1">
        <v>1</v>
      </c>
      <c r="M14028" s="1">
        <f t="shared" si="868"/>
        <v>56124000</v>
      </c>
      <c r="N14028" s="1">
        <v>2</v>
      </c>
      <c r="O14028" s="1">
        <v>114562000</v>
      </c>
      <c r="P14028" s="1">
        <v>2</v>
      </c>
      <c r="Q14028" s="5">
        <f t="shared" si="869"/>
        <v>292</v>
      </c>
      <c r="R14028">
        <f t="shared" si="870"/>
        <v>15</v>
      </c>
    </row>
    <row r="14029" spans="1:18" x14ac:dyDescent="0.3">
      <c r="A14029" s="1">
        <v>14027</v>
      </c>
      <c r="B14029">
        <f t="shared" si="865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866"/>
        <v>3550</v>
      </c>
      <c r="I14029" s="1"/>
      <c r="J14029" s="1">
        <v>1</v>
      </c>
      <c r="K14029" s="1">
        <f t="shared" si="867"/>
        <v>28064000</v>
      </c>
      <c r="L14029" s="1">
        <v>1</v>
      </c>
      <c r="M14029" s="1">
        <f t="shared" si="868"/>
        <v>56128000</v>
      </c>
      <c r="N14029" s="1">
        <v>2</v>
      </c>
      <c r="O14029" s="1">
        <v>114570000</v>
      </c>
      <c r="P14029" s="1">
        <v>2</v>
      </c>
      <c r="Q14029" s="5">
        <f t="shared" si="869"/>
        <v>292</v>
      </c>
      <c r="R14029">
        <f t="shared" si="870"/>
        <v>15</v>
      </c>
    </row>
    <row r="14030" spans="1:18" x14ac:dyDescent="0.3">
      <c r="A14030" s="1">
        <v>14028</v>
      </c>
      <c r="B14030">
        <f t="shared" si="865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866"/>
        <v>3550</v>
      </c>
      <c r="I14030" s="1"/>
      <c r="J14030" s="1">
        <v>1</v>
      </c>
      <c r="K14030" s="1">
        <f t="shared" si="867"/>
        <v>28066000</v>
      </c>
      <c r="L14030" s="1">
        <v>1</v>
      </c>
      <c r="M14030" s="1">
        <f t="shared" si="868"/>
        <v>56132000</v>
      </c>
      <c r="N14030" s="1">
        <v>2</v>
      </c>
      <c r="O14030" s="1">
        <v>114578000</v>
      </c>
      <c r="P14030" s="1">
        <v>2</v>
      </c>
      <c r="Q14030" s="5">
        <f t="shared" si="869"/>
        <v>292</v>
      </c>
      <c r="R14030">
        <f t="shared" si="870"/>
        <v>15</v>
      </c>
    </row>
    <row r="14031" spans="1:18" x14ac:dyDescent="0.3">
      <c r="A14031" s="1">
        <v>14029</v>
      </c>
      <c r="B14031">
        <f t="shared" si="865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866"/>
        <v>3550</v>
      </c>
      <c r="I14031" s="1"/>
      <c r="J14031" s="1">
        <v>1</v>
      </c>
      <c r="K14031" s="1">
        <f t="shared" si="867"/>
        <v>28068000</v>
      </c>
      <c r="L14031" s="1">
        <v>1</v>
      </c>
      <c r="M14031" s="1">
        <f t="shared" si="868"/>
        <v>56136000</v>
      </c>
      <c r="N14031" s="1">
        <v>2</v>
      </c>
      <c r="O14031" s="1">
        <v>114586000</v>
      </c>
      <c r="P14031" s="1">
        <v>2</v>
      </c>
      <c r="Q14031" s="5">
        <f t="shared" si="869"/>
        <v>292</v>
      </c>
      <c r="R14031">
        <f t="shared" si="870"/>
        <v>15</v>
      </c>
    </row>
    <row r="14032" spans="1:18" x14ac:dyDescent="0.3">
      <c r="A14032" s="1">
        <v>14030</v>
      </c>
      <c r="B14032">
        <f t="shared" si="865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866"/>
        <v>3550</v>
      </c>
      <c r="I14032" s="1"/>
      <c r="J14032" s="1">
        <v>1</v>
      </c>
      <c r="K14032" s="1">
        <f t="shared" si="867"/>
        <v>28070000</v>
      </c>
      <c r="L14032" s="1">
        <v>1</v>
      </c>
      <c r="M14032" s="1">
        <f t="shared" si="868"/>
        <v>56140000</v>
      </c>
      <c r="N14032" s="1">
        <v>2</v>
      </c>
      <c r="O14032" s="1">
        <v>114594000</v>
      </c>
      <c r="P14032" s="1">
        <v>2</v>
      </c>
      <c r="Q14032" s="5">
        <f t="shared" si="869"/>
        <v>292</v>
      </c>
      <c r="R14032">
        <f t="shared" si="870"/>
        <v>15</v>
      </c>
    </row>
    <row r="14033" spans="1:18" x14ac:dyDescent="0.3">
      <c r="A14033" s="1">
        <v>14031</v>
      </c>
      <c r="B14033">
        <f t="shared" si="865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866"/>
        <v>3550</v>
      </c>
      <c r="I14033" s="1"/>
      <c r="J14033" s="1">
        <v>1</v>
      </c>
      <c r="K14033" s="1">
        <f t="shared" si="867"/>
        <v>28072000</v>
      </c>
      <c r="L14033" s="1">
        <v>1</v>
      </c>
      <c r="M14033" s="1">
        <f t="shared" si="868"/>
        <v>56144000</v>
      </c>
      <c r="N14033" s="1">
        <v>2</v>
      </c>
      <c r="O14033" s="1">
        <v>114602000</v>
      </c>
      <c r="P14033" s="1">
        <v>2</v>
      </c>
      <c r="Q14033" s="5">
        <f t="shared" si="869"/>
        <v>292</v>
      </c>
      <c r="R14033">
        <f t="shared" si="870"/>
        <v>15</v>
      </c>
    </row>
    <row r="14034" spans="1:18" x14ac:dyDescent="0.3">
      <c r="A14034" s="1">
        <v>14032</v>
      </c>
      <c r="B14034">
        <f t="shared" si="865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866"/>
        <v>3550</v>
      </c>
      <c r="I14034" s="1"/>
      <c r="J14034" s="1">
        <v>1</v>
      </c>
      <c r="K14034" s="1">
        <f t="shared" si="867"/>
        <v>28074000</v>
      </c>
      <c r="L14034" s="1">
        <v>1</v>
      </c>
      <c r="M14034" s="1">
        <f t="shared" si="868"/>
        <v>56148000</v>
      </c>
      <c r="N14034" s="1">
        <v>2</v>
      </c>
      <c r="O14034" s="1">
        <v>114610000</v>
      </c>
      <c r="P14034" s="1">
        <v>2</v>
      </c>
      <c r="Q14034" s="5">
        <f t="shared" si="869"/>
        <v>292</v>
      </c>
      <c r="R14034">
        <f t="shared" si="870"/>
        <v>15</v>
      </c>
    </row>
    <row r="14035" spans="1:18" x14ac:dyDescent="0.3">
      <c r="A14035" s="1">
        <v>14033</v>
      </c>
      <c r="B14035">
        <f t="shared" si="865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866"/>
        <v>3550</v>
      </c>
      <c r="I14035" s="1"/>
      <c r="J14035" s="1">
        <v>1</v>
      </c>
      <c r="K14035" s="1">
        <f t="shared" si="867"/>
        <v>28076000</v>
      </c>
      <c r="L14035" s="1">
        <v>1</v>
      </c>
      <c r="M14035" s="1">
        <f t="shared" si="868"/>
        <v>56152000</v>
      </c>
      <c r="N14035" s="1">
        <v>2</v>
      </c>
      <c r="O14035" s="1">
        <v>114618000</v>
      </c>
      <c r="P14035" s="1">
        <v>2</v>
      </c>
      <c r="Q14035" s="5">
        <f t="shared" si="869"/>
        <v>292</v>
      </c>
      <c r="R14035">
        <f t="shared" si="870"/>
        <v>15</v>
      </c>
    </row>
    <row r="14036" spans="1:18" x14ac:dyDescent="0.3">
      <c r="A14036" s="1">
        <v>14034</v>
      </c>
      <c r="B14036">
        <f t="shared" si="865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866"/>
        <v>3550</v>
      </c>
      <c r="I14036" s="1"/>
      <c r="J14036" s="1">
        <v>1</v>
      </c>
      <c r="K14036" s="1">
        <f t="shared" si="867"/>
        <v>28078000</v>
      </c>
      <c r="L14036" s="1">
        <v>1</v>
      </c>
      <c r="M14036" s="1">
        <f t="shared" si="868"/>
        <v>56156000</v>
      </c>
      <c r="N14036" s="1">
        <v>2</v>
      </c>
      <c r="O14036" s="1">
        <v>114626000</v>
      </c>
      <c r="P14036" s="1">
        <v>2</v>
      </c>
      <c r="Q14036" s="5">
        <f t="shared" si="869"/>
        <v>292</v>
      </c>
      <c r="R14036">
        <f t="shared" si="870"/>
        <v>15</v>
      </c>
    </row>
    <row r="14037" spans="1:18" x14ac:dyDescent="0.3">
      <c r="A14037" s="1">
        <v>14035</v>
      </c>
      <c r="B14037">
        <f t="shared" si="865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866"/>
        <v>3550</v>
      </c>
      <c r="I14037" s="1"/>
      <c r="J14037" s="1">
        <v>1</v>
      </c>
      <c r="K14037" s="1">
        <f t="shared" si="867"/>
        <v>28080000</v>
      </c>
      <c r="L14037" s="1">
        <v>1</v>
      </c>
      <c r="M14037" s="1">
        <f t="shared" si="868"/>
        <v>56160000</v>
      </c>
      <c r="N14037" s="1">
        <v>2</v>
      </c>
      <c r="O14037" s="1">
        <v>114634000</v>
      </c>
      <c r="P14037" s="1">
        <v>2</v>
      </c>
      <c r="Q14037" s="5">
        <f t="shared" si="869"/>
        <v>292</v>
      </c>
      <c r="R14037">
        <f t="shared" si="870"/>
        <v>15</v>
      </c>
    </row>
    <row r="14038" spans="1:18" x14ac:dyDescent="0.3">
      <c r="A14038" s="1">
        <v>14036</v>
      </c>
      <c r="B14038">
        <f t="shared" si="865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866"/>
        <v>3550</v>
      </c>
      <c r="I14038" s="1"/>
      <c r="J14038" s="1">
        <v>1</v>
      </c>
      <c r="K14038" s="1">
        <f t="shared" si="867"/>
        <v>28082000</v>
      </c>
      <c r="L14038" s="1">
        <v>1</v>
      </c>
      <c r="M14038" s="1">
        <f t="shared" si="868"/>
        <v>56164000</v>
      </c>
      <c r="N14038" s="1">
        <v>2</v>
      </c>
      <c r="O14038" s="1">
        <v>114642000</v>
      </c>
      <c r="P14038" s="1">
        <v>2</v>
      </c>
      <c r="Q14038" s="5">
        <f t="shared" si="869"/>
        <v>292</v>
      </c>
      <c r="R14038">
        <f t="shared" si="870"/>
        <v>15</v>
      </c>
    </row>
    <row r="14039" spans="1:18" x14ac:dyDescent="0.3">
      <c r="A14039" s="1">
        <v>14037</v>
      </c>
      <c r="B14039">
        <f t="shared" si="865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866"/>
        <v>3550</v>
      </c>
      <c r="I14039" s="1"/>
      <c r="J14039" s="1">
        <v>1</v>
      </c>
      <c r="K14039" s="1">
        <f t="shared" si="867"/>
        <v>28084000</v>
      </c>
      <c r="L14039" s="1">
        <v>1</v>
      </c>
      <c r="M14039" s="1">
        <f t="shared" si="868"/>
        <v>56168000</v>
      </c>
      <c r="N14039" s="1">
        <v>2</v>
      </c>
      <c r="O14039" s="1">
        <v>114650000</v>
      </c>
      <c r="P14039" s="1">
        <v>2</v>
      </c>
      <c r="Q14039" s="5">
        <f t="shared" si="869"/>
        <v>292</v>
      </c>
      <c r="R14039">
        <f t="shared" si="870"/>
        <v>15</v>
      </c>
    </row>
    <row r="14040" spans="1:18" x14ac:dyDescent="0.3">
      <c r="A14040" s="1">
        <v>14038</v>
      </c>
      <c r="B14040">
        <f t="shared" si="865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866"/>
        <v>3550</v>
      </c>
      <c r="I14040" s="1"/>
      <c r="J14040" s="1">
        <v>1</v>
      </c>
      <c r="K14040" s="1">
        <f t="shared" si="867"/>
        <v>28086000</v>
      </c>
      <c r="L14040" s="1">
        <v>1</v>
      </c>
      <c r="M14040" s="1">
        <f t="shared" si="868"/>
        <v>56172000</v>
      </c>
      <c r="N14040" s="1">
        <v>2</v>
      </c>
      <c r="O14040" s="1">
        <v>114658000</v>
      </c>
      <c r="P14040" s="1">
        <v>2</v>
      </c>
      <c r="Q14040" s="5">
        <f t="shared" si="869"/>
        <v>292</v>
      </c>
      <c r="R14040">
        <f t="shared" si="870"/>
        <v>15</v>
      </c>
    </row>
    <row r="14041" spans="1:18" x14ac:dyDescent="0.3">
      <c r="A14041" s="1">
        <v>14039</v>
      </c>
      <c r="B14041">
        <f t="shared" si="865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866"/>
        <v>3550</v>
      </c>
      <c r="I14041" s="1"/>
      <c r="J14041" s="1">
        <v>1</v>
      </c>
      <c r="K14041" s="1">
        <f t="shared" si="867"/>
        <v>28088000</v>
      </c>
      <c r="L14041" s="1">
        <v>1</v>
      </c>
      <c r="M14041" s="1">
        <f t="shared" si="868"/>
        <v>56176000</v>
      </c>
      <c r="N14041" s="1">
        <v>2</v>
      </c>
      <c r="O14041" s="1">
        <v>114666000</v>
      </c>
      <c r="P14041" s="1">
        <v>2</v>
      </c>
      <c r="Q14041" s="5">
        <f t="shared" si="869"/>
        <v>292</v>
      </c>
      <c r="R14041">
        <f t="shared" si="870"/>
        <v>15</v>
      </c>
    </row>
    <row r="14042" spans="1:18" x14ac:dyDescent="0.3">
      <c r="A14042" s="1">
        <v>14040</v>
      </c>
      <c r="B14042">
        <f t="shared" si="865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866"/>
        <v>3550</v>
      </c>
      <c r="I14042" s="1"/>
      <c r="J14042" s="1">
        <v>1</v>
      </c>
      <c r="K14042" s="1">
        <f t="shared" si="867"/>
        <v>28090000</v>
      </c>
      <c r="L14042" s="1">
        <v>1</v>
      </c>
      <c r="M14042" s="1">
        <f t="shared" si="868"/>
        <v>56180000</v>
      </c>
      <c r="N14042" s="1">
        <v>2</v>
      </c>
      <c r="O14042" s="1">
        <v>114674000</v>
      </c>
      <c r="P14042" s="1">
        <v>2</v>
      </c>
      <c r="Q14042" s="5">
        <f t="shared" si="869"/>
        <v>292</v>
      </c>
      <c r="R14042">
        <f t="shared" si="870"/>
        <v>15</v>
      </c>
    </row>
    <row r="14043" spans="1:18" x14ac:dyDescent="0.3">
      <c r="A14043" s="1">
        <v>14041</v>
      </c>
      <c r="B14043">
        <f t="shared" si="865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866"/>
        <v>3550</v>
      </c>
      <c r="I14043" s="1"/>
      <c r="J14043" s="1">
        <v>1</v>
      </c>
      <c r="K14043" s="1">
        <f t="shared" si="867"/>
        <v>28092000</v>
      </c>
      <c r="L14043" s="1">
        <v>1</v>
      </c>
      <c r="M14043" s="1">
        <f t="shared" si="868"/>
        <v>56184000</v>
      </c>
      <c r="N14043" s="1">
        <v>2</v>
      </c>
      <c r="O14043" s="1">
        <v>114682000</v>
      </c>
      <c r="P14043" s="1">
        <v>2</v>
      </c>
      <c r="Q14043" s="5">
        <f t="shared" si="869"/>
        <v>292</v>
      </c>
      <c r="R14043">
        <f t="shared" si="870"/>
        <v>15</v>
      </c>
    </row>
    <row r="14044" spans="1:18" x14ac:dyDescent="0.3">
      <c r="A14044" s="1">
        <v>14042</v>
      </c>
      <c r="B14044">
        <f t="shared" si="865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866"/>
        <v>3550</v>
      </c>
      <c r="I14044" s="1"/>
      <c r="J14044" s="1">
        <v>1</v>
      </c>
      <c r="K14044" s="1">
        <f t="shared" si="867"/>
        <v>28094000</v>
      </c>
      <c r="L14044" s="1">
        <v>1</v>
      </c>
      <c r="M14044" s="1">
        <f t="shared" si="868"/>
        <v>56188000</v>
      </c>
      <c r="N14044" s="1">
        <v>2</v>
      </c>
      <c r="O14044" s="1">
        <v>114690000</v>
      </c>
      <c r="P14044" s="1">
        <v>2</v>
      </c>
      <c r="Q14044" s="5">
        <f t="shared" si="869"/>
        <v>292</v>
      </c>
      <c r="R14044">
        <f t="shared" si="870"/>
        <v>15</v>
      </c>
    </row>
    <row r="14045" spans="1:18" x14ac:dyDescent="0.3">
      <c r="A14045" s="1">
        <v>14043</v>
      </c>
      <c r="B14045">
        <f t="shared" si="865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866"/>
        <v>3550</v>
      </c>
      <c r="I14045" s="1"/>
      <c r="J14045" s="1">
        <v>1</v>
      </c>
      <c r="K14045" s="1">
        <f t="shared" si="867"/>
        <v>28096000</v>
      </c>
      <c r="L14045" s="1">
        <v>1</v>
      </c>
      <c r="M14045" s="1">
        <f t="shared" si="868"/>
        <v>56192000</v>
      </c>
      <c r="N14045" s="1">
        <v>2</v>
      </c>
      <c r="O14045" s="1">
        <v>114698000</v>
      </c>
      <c r="P14045" s="1">
        <v>2</v>
      </c>
      <c r="Q14045" s="5">
        <f t="shared" si="869"/>
        <v>292</v>
      </c>
      <c r="R14045">
        <f t="shared" si="870"/>
        <v>15</v>
      </c>
    </row>
    <row r="14046" spans="1:18" x14ac:dyDescent="0.3">
      <c r="A14046" s="1">
        <v>14044</v>
      </c>
      <c r="B14046">
        <f t="shared" si="865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866"/>
        <v>3550</v>
      </c>
      <c r="I14046" s="1"/>
      <c r="J14046" s="1">
        <v>1</v>
      </c>
      <c r="K14046" s="1">
        <f t="shared" si="867"/>
        <v>28098000</v>
      </c>
      <c r="L14046" s="1">
        <v>1</v>
      </c>
      <c r="M14046" s="1">
        <f t="shared" si="868"/>
        <v>56196000</v>
      </c>
      <c r="N14046" s="1">
        <v>2</v>
      </c>
      <c r="O14046" s="1">
        <v>114706000</v>
      </c>
      <c r="P14046" s="1">
        <v>2</v>
      </c>
      <c r="Q14046" s="5">
        <f t="shared" si="869"/>
        <v>292</v>
      </c>
      <c r="R14046">
        <f t="shared" si="870"/>
        <v>15</v>
      </c>
    </row>
    <row r="14047" spans="1:18" x14ac:dyDescent="0.3">
      <c r="A14047" s="1">
        <v>14045</v>
      </c>
      <c r="B14047">
        <f t="shared" si="865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866"/>
        <v>3550</v>
      </c>
      <c r="I14047" s="1"/>
      <c r="J14047" s="1">
        <v>1</v>
      </c>
      <c r="K14047" s="1">
        <f t="shared" si="867"/>
        <v>28100000</v>
      </c>
      <c r="L14047" s="1">
        <v>1</v>
      </c>
      <c r="M14047" s="1">
        <f t="shared" si="868"/>
        <v>56200000</v>
      </c>
      <c r="N14047" s="1">
        <v>2</v>
      </c>
      <c r="O14047" s="1">
        <v>114714000</v>
      </c>
      <c r="P14047" s="1">
        <v>2</v>
      </c>
      <c r="Q14047" s="5">
        <f t="shared" si="869"/>
        <v>292</v>
      </c>
      <c r="R14047">
        <f t="shared" si="870"/>
        <v>15</v>
      </c>
    </row>
    <row r="14048" spans="1:18" x14ac:dyDescent="0.3">
      <c r="A14048" s="1">
        <v>14046</v>
      </c>
      <c r="B14048">
        <f t="shared" si="865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866"/>
        <v>3550</v>
      </c>
      <c r="I14048" s="1"/>
      <c r="J14048" s="1">
        <v>1</v>
      </c>
      <c r="K14048" s="1">
        <f t="shared" si="867"/>
        <v>28102000</v>
      </c>
      <c r="L14048" s="1">
        <v>1</v>
      </c>
      <c r="M14048" s="1">
        <f t="shared" si="868"/>
        <v>56204000</v>
      </c>
      <c r="N14048" s="1">
        <v>2</v>
      </c>
      <c r="O14048" s="1">
        <v>114722000</v>
      </c>
      <c r="P14048" s="1">
        <v>2</v>
      </c>
      <c r="Q14048" s="5">
        <f t="shared" si="869"/>
        <v>292</v>
      </c>
      <c r="R14048">
        <f t="shared" si="870"/>
        <v>15</v>
      </c>
    </row>
    <row r="14049" spans="1:18" x14ac:dyDescent="0.3">
      <c r="A14049" s="1">
        <v>14047</v>
      </c>
      <c r="B14049">
        <f t="shared" si="865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866"/>
        <v>3550</v>
      </c>
      <c r="I14049" s="1"/>
      <c r="J14049" s="1">
        <v>1</v>
      </c>
      <c r="K14049" s="1">
        <f t="shared" si="867"/>
        <v>28104000</v>
      </c>
      <c r="L14049" s="1">
        <v>1</v>
      </c>
      <c r="M14049" s="1">
        <f t="shared" si="868"/>
        <v>56208000</v>
      </c>
      <c r="N14049" s="1">
        <v>2</v>
      </c>
      <c r="O14049" s="1">
        <v>114730000</v>
      </c>
      <c r="P14049" s="1">
        <v>2</v>
      </c>
      <c r="Q14049" s="5">
        <f t="shared" si="869"/>
        <v>292</v>
      </c>
      <c r="R14049">
        <f t="shared" si="870"/>
        <v>15</v>
      </c>
    </row>
    <row r="14050" spans="1:18" x14ac:dyDescent="0.3">
      <c r="A14050" s="1">
        <v>14048</v>
      </c>
      <c r="B14050">
        <f t="shared" si="865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866"/>
        <v>3550</v>
      </c>
      <c r="I14050" s="1"/>
      <c r="J14050" s="1">
        <v>1</v>
      </c>
      <c r="K14050" s="1">
        <f t="shared" si="867"/>
        <v>28106000</v>
      </c>
      <c r="L14050" s="1">
        <v>1</v>
      </c>
      <c r="M14050" s="1">
        <f t="shared" si="868"/>
        <v>56212000</v>
      </c>
      <c r="N14050" s="1">
        <v>2</v>
      </c>
      <c r="O14050" s="1">
        <v>114738000</v>
      </c>
      <c r="P14050" s="1">
        <v>2</v>
      </c>
      <c r="Q14050" s="5">
        <f t="shared" si="869"/>
        <v>292</v>
      </c>
      <c r="R14050">
        <f t="shared" si="870"/>
        <v>15</v>
      </c>
    </row>
    <row r="14051" spans="1:18" x14ac:dyDescent="0.3">
      <c r="A14051" s="1">
        <v>14049</v>
      </c>
      <c r="B14051">
        <f t="shared" si="865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866"/>
        <v>3550</v>
      </c>
      <c r="I14051" s="1"/>
      <c r="J14051" s="1">
        <v>1</v>
      </c>
      <c r="K14051" s="1">
        <f t="shared" si="867"/>
        <v>28108000</v>
      </c>
      <c r="L14051" s="1">
        <v>1</v>
      </c>
      <c r="M14051" s="1">
        <f t="shared" si="868"/>
        <v>56216000</v>
      </c>
      <c r="N14051" s="1">
        <v>2</v>
      </c>
      <c r="O14051" s="1">
        <v>114746000</v>
      </c>
      <c r="P14051" s="1">
        <v>2</v>
      </c>
      <c r="Q14051" s="5">
        <f t="shared" si="869"/>
        <v>292</v>
      </c>
      <c r="R14051">
        <f t="shared" si="870"/>
        <v>15</v>
      </c>
    </row>
    <row r="14052" spans="1:18" x14ac:dyDescent="0.3">
      <c r="A14052" s="1">
        <v>14050</v>
      </c>
      <c r="B14052">
        <f t="shared" si="865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866"/>
        <v>3550</v>
      </c>
      <c r="I14052" s="1"/>
      <c r="J14052" s="1">
        <v>1</v>
      </c>
      <c r="K14052" s="1">
        <f t="shared" si="867"/>
        <v>28110000</v>
      </c>
      <c r="L14052" s="1">
        <v>1</v>
      </c>
      <c r="M14052" s="1">
        <f t="shared" si="868"/>
        <v>56220000</v>
      </c>
      <c r="N14052" s="1">
        <v>2</v>
      </c>
      <c r="O14052" s="1">
        <v>114754000</v>
      </c>
      <c r="P14052" s="1">
        <v>2</v>
      </c>
      <c r="Q14052" s="5">
        <f t="shared" si="869"/>
        <v>292</v>
      </c>
      <c r="R14052">
        <f t="shared" si="870"/>
        <v>15</v>
      </c>
    </row>
    <row r="14053" spans="1:18" x14ac:dyDescent="0.3">
      <c r="A14053" s="1">
        <v>14051</v>
      </c>
      <c r="B14053">
        <f t="shared" si="865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866"/>
        <v>3560</v>
      </c>
      <c r="I14053" s="1"/>
      <c r="J14053" s="1">
        <v>1</v>
      </c>
      <c r="K14053" s="1">
        <f t="shared" si="867"/>
        <v>28112000</v>
      </c>
      <c r="L14053" s="1">
        <v>1</v>
      </c>
      <c r="M14053" s="1">
        <f t="shared" si="868"/>
        <v>56224000</v>
      </c>
      <c r="N14053" s="1">
        <v>2</v>
      </c>
      <c r="O14053" s="1">
        <v>114762000</v>
      </c>
      <c r="P14053" s="1">
        <v>2</v>
      </c>
      <c r="Q14053" s="5">
        <f t="shared" si="869"/>
        <v>293</v>
      </c>
      <c r="R14053">
        <f t="shared" si="870"/>
        <v>15</v>
      </c>
    </row>
    <row r="14054" spans="1:18" x14ac:dyDescent="0.3">
      <c r="A14054" s="1">
        <v>14052</v>
      </c>
      <c r="B14054">
        <f t="shared" si="865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866"/>
        <v>3560</v>
      </c>
      <c r="I14054" s="1"/>
      <c r="J14054" s="1">
        <v>1</v>
      </c>
      <c r="K14054" s="1">
        <f t="shared" si="867"/>
        <v>28114000</v>
      </c>
      <c r="L14054" s="1">
        <v>1</v>
      </c>
      <c r="M14054" s="1">
        <f t="shared" si="868"/>
        <v>56228000</v>
      </c>
      <c r="N14054" s="1">
        <v>2</v>
      </c>
      <c r="O14054" s="1">
        <v>114770000</v>
      </c>
      <c r="P14054" s="1">
        <v>2</v>
      </c>
      <c r="Q14054" s="5">
        <f t="shared" si="869"/>
        <v>293</v>
      </c>
      <c r="R14054">
        <f t="shared" si="870"/>
        <v>15</v>
      </c>
    </row>
    <row r="14055" spans="1:18" x14ac:dyDescent="0.3">
      <c r="A14055" s="1">
        <v>14053</v>
      </c>
      <c r="B14055">
        <f t="shared" si="865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866"/>
        <v>3560</v>
      </c>
      <c r="I14055" s="1"/>
      <c r="J14055" s="1">
        <v>1</v>
      </c>
      <c r="K14055" s="1">
        <f t="shared" si="867"/>
        <v>28116000</v>
      </c>
      <c r="L14055" s="1">
        <v>1</v>
      </c>
      <c r="M14055" s="1">
        <f t="shared" si="868"/>
        <v>56232000</v>
      </c>
      <c r="N14055" s="1">
        <v>2</v>
      </c>
      <c r="O14055" s="1">
        <v>114778000</v>
      </c>
      <c r="P14055" s="1">
        <v>2</v>
      </c>
      <c r="Q14055" s="5">
        <f t="shared" si="869"/>
        <v>293</v>
      </c>
      <c r="R14055">
        <f t="shared" si="870"/>
        <v>15</v>
      </c>
    </row>
    <row r="14056" spans="1:18" x14ac:dyDescent="0.3">
      <c r="A14056" s="1">
        <v>14054</v>
      </c>
      <c r="B14056">
        <f t="shared" si="865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866"/>
        <v>3560</v>
      </c>
      <c r="I14056" s="1"/>
      <c r="J14056" s="1">
        <v>1</v>
      </c>
      <c r="K14056" s="1">
        <f t="shared" si="867"/>
        <v>28118000</v>
      </c>
      <c r="L14056" s="1">
        <v>1</v>
      </c>
      <c r="M14056" s="1">
        <f t="shared" si="868"/>
        <v>56236000</v>
      </c>
      <c r="N14056" s="1">
        <v>2</v>
      </c>
      <c r="O14056" s="1">
        <v>114786000</v>
      </c>
      <c r="P14056" s="1">
        <v>2</v>
      </c>
      <c r="Q14056" s="5">
        <f t="shared" si="869"/>
        <v>293</v>
      </c>
      <c r="R14056">
        <f t="shared" si="870"/>
        <v>15</v>
      </c>
    </row>
    <row r="14057" spans="1:18" x14ac:dyDescent="0.3">
      <c r="A14057" s="1">
        <v>14055</v>
      </c>
      <c r="B14057">
        <f t="shared" si="865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866"/>
        <v>3560</v>
      </c>
      <c r="I14057" s="1"/>
      <c r="J14057" s="1">
        <v>1</v>
      </c>
      <c r="K14057" s="1">
        <f t="shared" si="867"/>
        <v>28120000</v>
      </c>
      <c r="L14057" s="1">
        <v>1</v>
      </c>
      <c r="M14057" s="1">
        <f t="shared" si="868"/>
        <v>56240000</v>
      </c>
      <c r="N14057" s="1">
        <v>2</v>
      </c>
      <c r="O14057" s="1">
        <v>114794000</v>
      </c>
      <c r="P14057" s="1">
        <v>2</v>
      </c>
      <c r="Q14057" s="5">
        <f t="shared" si="869"/>
        <v>293</v>
      </c>
      <c r="R14057">
        <f t="shared" si="870"/>
        <v>15</v>
      </c>
    </row>
    <row r="14058" spans="1:18" x14ac:dyDescent="0.3">
      <c r="A14058" s="1">
        <v>14056</v>
      </c>
      <c r="B14058">
        <f t="shared" si="865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866"/>
        <v>3560</v>
      </c>
      <c r="I14058" s="1"/>
      <c r="J14058" s="1">
        <v>1</v>
      </c>
      <c r="K14058" s="1">
        <f t="shared" si="867"/>
        <v>28122000</v>
      </c>
      <c r="L14058" s="1">
        <v>1</v>
      </c>
      <c r="M14058" s="1">
        <f t="shared" si="868"/>
        <v>56244000</v>
      </c>
      <c r="N14058" s="1">
        <v>2</v>
      </c>
      <c r="O14058" s="1">
        <v>114802000</v>
      </c>
      <c r="P14058" s="1">
        <v>2</v>
      </c>
      <c r="Q14058" s="5">
        <f t="shared" si="869"/>
        <v>293</v>
      </c>
      <c r="R14058">
        <f t="shared" si="870"/>
        <v>15</v>
      </c>
    </row>
    <row r="14059" spans="1:18" x14ac:dyDescent="0.3">
      <c r="A14059" s="1">
        <v>14057</v>
      </c>
      <c r="B14059">
        <f t="shared" si="865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866"/>
        <v>3560</v>
      </c>
      <c r="I14059" s="1"/>
      <c r="J14059" s="1">
        <v>1</v>
      </c>
      <c r="K14059" s="1">
        <f t="shared" si="867"/>
        <v>28124000</v>
      </c>
      <c r="L14059" s="1">
        <v>1</v>
      </c>
      <c r="M14059" s="1">
        <f t="shared" si="868"/>
        <v>56248000</v>
      </c>
      <c r="N14059" s="1">
        <v>2</v>
      </c>
      <c r="O14059" s="1">
        <v>114810000</v>
      </c>
      <c r="P14059" s="1">
        <v>2</v>
      </c>
      <c r="Q14059" s="5">
        <f t="shared" si="869"/>
        <v>293</v>
      </c>
      <c r="R14059">
        <f t="shared" si="870"/>
        <v>15</v>
      </c>
    </row>
    <row r="14060" spans="1:18" x14ac:dyDescent="0.3">
      <c r="A14060" s="1">
        <v>14058</v>
      </c>
      <c r="B14060">
        <f t="shared" si="865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866"/>
        <v>3560</v>
      </c>
      <c r="I14060" s="1"/>
      <c r="J14060" s="1">
        <v>1</v>
      </c>
      <c r="K14060" s="1">
        <f t="shared" si="867"/>
        <v>28126000</v>
      </c>
      <c r="L14060" s="1">
        <v>1</v>
      </c>
      <c r="M14060" s="1">
        <f t="shared" si="868"/>
        <v>56252000</v>
      </c>
      <c r="N14060" s="1">
        <v>2</v>
      </c>
      <c r="O14060" s="1">
        <v>114818000</v>
      </c>
      <c r="P14060" s="1">
        <v>2</v>
      </c>
      <c r="Q14060" s="5">
        <f t="shared" si="869"/>
        <v>293</v>
      </c>
      <c r="R14060">
        <f t="shared" si="870"/>
        <v>15</v>
      </c>
    </row>
    <row r="14061" spans="1:18" x14ac:dyDescent="0.3">
      <c r="A14061" s="1">
        <v>14059</v>
      </c>
      <c r="B14061">
        <f t="shared" si="865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866"/>
        <v>3560</v>
      </c>
      <c r="I14061" s="1"/>
      <c r="J14061" s="1">
        <v>1</v>
      </c>
      <c r="K14061" s="1">
        <f t="shared" si="867"/>
        <v>28128000</v>
      </c>
      <c r="L14061" s="1">
        <v>1</v>
      </c>
      <c r="M14061" s="1">
        <f t="shared" si="868"/>
        <v>56256000</v>
      </c>
      <c r="N14061" s="1">
        <v>2</v>
      </c>
      <c r="O14061" s="1">
        <v>114826000</v>
      </c>
      <c r="P14061" s="1">
        <v>2</v>
      </c>
      <c r="Q14061" s="5">
        <f t="shared" si="869"/>
        <v>293</v>
      </c>
      <c r="R14061">
        <f t="shared" si="870"/>
        <v>15</v>
      </c>
    </row>
    <row r="14062" spans="1:18" x14ac:dyDescent="0.3">
      <c r="A14062" s="1">
        <v>14060</v>
      </c>
      <c r="B14062">
        <f t="shared" si="865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866"/>
        <v>3560</v>
      </c>
      <c r="I14062" s="1"/>
      <c r="J14062" s="1">
        <v>1</v>
      </c>
      <c r="K14062" s="1">
        <f t="shared" si="867"/>
        <v>28130000</v>
      </c>
      <c r="L14062" s="1">
        <v>1</v>
      </c>
      <c r="M14062" s="1">
        <f t="shared" si="868"/>
        <v>56260000</v>
      </c>
      <c r="N14062" s="1">
        <v>2</v>
      </c>
      <c r="O14062" s="1">
        <v>114834000</v>
      </c>
      <c r="P14062" s="1">
        <v>2</v>
      </c>
      <c r="Q14062" s="5">
        <f t="shared" si="869"/>
        <v>293</v>
      </c>
      <c r="R14062">
        <f t="shared" si="870"/>
        <v>15</v>
      </c>
    </row>
    <row r="14063" spans="1:18" x14ac:dyDescent="0.3">
      <c r="A14063" s="1">
        <v>14061</v>
      </c>
      <c r="B14063">
        <f t="shared" si="865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866"/>
        <v>3560</v>
      </c>
      <c r="I14063" s="1"/>
      <c r="J14063" s="1">
        <v>1</v>
      </c>
      <c r="K14063" s="1">
        <f t="shared" si="867"/>
        <v>28132000</v>
      </c>
      <c r="L14063" s="1">
        <v>1</v>
      </c>
      <c r="M14063" s="1">
        <f t="shared" si="868"/>
        <v>56264000</v>
      </c>
      <c r="N14063" s="1">
        <v>2</v>
      </c>
      <c r="O14063" s="1">
        <v>114842000</v>
      </c>
      <c r="P14063" s="1">
        <v>2</v>
      </c>
      <c r="Q14063" s="5">
        <f t="shared" si="869"/>
        <v>293</v>
      </c>
      <c r="R14063">
        <f t="shared" si="870"/>
        <v>15</v>
      </c>
    </row>
    <row r="14064" spans="1:18" x14ac:dyDescent="0.3">
      <c r="A14064" s="1">
        <v>14062</v>
      </c>
      <c r="B14064">
        <f t="shared" si="865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866"/>
        <v>3560</v>
      </c>
      <c r="I14064" s="1"/>
      <c r="J14064" s="1">
        <v>1</v>
      </c>
      <c r="K14064" s="1">
        <f t="shared" si="867"/>
        <v>28134000</v>
      </c>
      <c r="L14064" s="1">
        <v>1</v>
      </c>
      <c r="M14064" s="1">
        <f t="shared" si="868"/>
        <v>56268000</v>
      </c>
      <c r="N14064" s="1">
        <v>2</v>
      </c>
      <c r="O14064" s="1">
        <v>114850000</v>
      </c>
      <c r="P14064" s="1">
        <v>2</v>
      </c>
      <c r="Q14064" s="5">
        <f t="shared" si="869"/>
        <v>293</v>
      </c>
      <c r="R14064">
        <f t="shared" si="870"/>
        <v>15</v>
      </c>
    </row>
    <row r="14065" spans="1:18" x14ac:dyDescent="0.3">
      <c r="A14065" s="1">
        <v>14063</v>
      </c>
      <c r="B14065">
        <f t="shared" si="865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866"/>
        <v>3560</v>
      </c>
      <c r="I14065" s="1"/>
      <c r="J14065" s="1">
        <v>1</v>
      </c>
      <c r="K14065" s="1">
        <f t="shared" si="867"/>
        <v>28136000</v>
      </c>
      <c r="L14065" s="1">
        <v>1</v>
      </c>
      <c r="M14065" s="1">
        <f t="shared" si="868"/>
        <v>56272000</v>
      </c>
      <c r="N14065" s="1">
        <v>2</v>
      </c>
      <c r="O14065" s="1">
        <v>114858000</v>
      </c>
      <c r="P14065" s="1">
        <v>2</v>
      </c>
      <c r="Q14065" s="5">
        <f t="shared" si="869"/>
        <v>293</v>
      </c>
      <c r="R14065">
        <f t="shared" si="870"/>
        <v>15</v>
      </c>
    </row>
    <row r="14066" spans="1:18" x14ac:dyDescent="0.3">
      <c r="A14066" s="1">
        <v>14064</v>
      </c>
      <c r="B14066">
        <f t="shared" si="865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866"/>
        <v>3560</v>
      </c>
      <c r="I14066" s="1"/>
      <c r="J14066" s="1">
        <v>1</v>
      </c>
      <c r="K14066" s="1">
        <f t="shared" si="867"/>
        <v>28138000</v>
      </c>
      <c r="L14066" s="1">
        <v>1</v>
      </c>
      <c r="M14066" s="1">
        <f t="shared" si="868"/>
        <v>56276000</v>
      </c>
      <c r="N14066" s="1">
        <v>2</v>
      </c>
      <c r="O14066" s="1">
        <v>114866000</v>
      </c>
      <c r="P14066" s="1">
        <v>2</v>
      </c>
      <c r="Q14066" s="5">
        <f t="shared" si="869"/>
        <v>293</v>
      </c>
      <c r="R14066">
        <f t="shared" si="870"/>
        <v>15</v>
      </c>
    </row>
    <row r="14067" spans="1:18" x14ac:dyDescent="0.3">
      <c r="A14067" s="1">
        <v>14065</v>
      </c>
      <c r="B14067">
        <f t="shared" ref="B14067:B14130" si="871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ref="H14067:H14130" si="872">ROUNDDOWN(A14066/50*10+750,-1)</f>
        <v>3560</v>
      </c>
      <c r="I14067" s="1"/>
      <c r="J14067" s="1">
        <v>1</v>
      </c>
      <c r="K14067" s="1">
        <f t="shared" ref="K14067:K14130" si="873">10000+A14067*2000</f>
        <v>28140000</v>
      </c>
      <c r="L14067" s="1">
        <v>1</v>
      </c>
      <c r="M14067" s="1">
        <f t="shared" ref="M14067:M14130" si="874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875">ROUNDDOWN(A14066/50+12,0)</f>
        <v>293</v>
      </c>
      <c r="R14067">
        <f t="shared" si="870"/>
        <v>15</v>
      </c>
    </row>
    <row r="14068" spans="1:18" x14ac:dyDescent="0.3">
      <c r="A14068" s="1">
        <v>14066</v>
      </c>
      <c r="B14068">
        <f t="shared" si="871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872"/>
        <v>3560</v>
      </c>
      <c r="I14068" s="1"/>
      <c r="J14068" s="1">
        <v>1</v>
      </c>
      <c r="K14068" s="1">
        <f t="shared" si="873"/>
        <v>28142000</v>
      </c>
      <c r="L14068" s="1">
        <v>1</v>
      </c>
      <c r="M14068" s="1">
        <f t="shared" si="874"/>
        <v>56284000</v>
      </c>
      <c r="N14068" s="1">
        <v>2</v>
      </c>
      <c r="O14068" s="1">
        <v>114882000</v>
      </c>
      <c r="P14068" s="1">
        <v>2</v>
      </c>
      <c r="Q14068" s="5">
        <f t="shared" si="875"/>
        <v>293</v>
      </c>
      <c r="R14068">
        <f t="shared" si="870"/>
        <v>15</v>
      </c>
    </row>
    <row r="14069" spans="1:18" x14ac:dyDescent="0.3">
      <c r="A14069" s="1">
        <v>14067</v>
      </c>
      <c r="B14069">
        <f t="shared" si="871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872"/>
        <v>3560</v>
      </c>
      <c r="I14069" s="1"/>
      <c r="J14069" s="1">
        <v>1</v>
      </c>
      <c r="K14069" s="1">
        <f t="shared" si="873"/>
        <v>28144000</v>
      </c>
      <c r="L14069" s="1">
        <v>1</v>
      </c>
      <c r="M14069" s="1">
        <f t="shared" si="874"/>
        <v>56288000</v>
      </c>
      <c r="N14069" s="1">
        <v>2</v>
      </c>
      <c r="O14069" s="1">
        <v>114890000</v>
      </c>
      <c r="P14069" s="1">
        <v>2</v>
      </c>
      <c r="Q14069" s="5">
        <f t="shared" si="875"/>
        <v>293</v>
      </c>
      <c r="R14069">
        <f t="shared" si="870"/>
        <v>15</v>
      </c>
    </row>
    <row r="14070" spans="1:18" x14ac:dyDescent="0.3">
      <c r="A14070" s="1">
        <v>14068</v>
      </c>
      <c r="B14070">
        <f t="shared" si="871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872"/>
        <v>3560</v>
      </c>
      <c r="I14070" s="1"/>
      <c r="J14070" s="1">
        <v>1</v>
      </c>
      <c r="K14070" s="1">
        <f t="shared" si="873"/>
        <v>28146000</v>
      </c>
      <c r="L14070" s="1">
        <v>1</v>
      </c>
      <c r="M14070" s="1">
        <f t="shared" si="874"/>
        <v>56292000</v>
      </c>
      <c r="N14070" s="1">
        <v>2</v>
      </c>
      <c r="O14070" s="1">
        <v>114898000</v>
      </c>
      <c r="P14070" s="1">
        <v>2</v>
      </c>
      <c r="Q14070" s="5">
        <f t="shared" si="875"/>
        <v>293</v>
      </c>
      <c r="R14070">
        <f t="shared" si="870"/>
        <v>15</v>
      </c>
    </row>
    <row r="14071" spans="1:18" x14ac:dyDescent="0.3">
      <c r="A14071" s="1">
        <v>14069</v>
      </c>
      <c r="B14071">
        <f t="shared" si="871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872"/>
        <v>3560</v>
      </c>
      <c r="I14071" s="1"/>
      <c r="J14071" s="1">
        <v>1</v>
      </c>
      <c r="K14071" s="1">
        <f t="shared" si="873"/>
        <v>28148000</v>
      </c>
      <c r="L14071" s="1">
        <v>1</v>
      </c>
      <c r="M14071" s="1">
        <f t="shared" si="874"/>
        <v>56296000</v>
      </c>
      <c r="N14071" s="1">
        <v>2</v>
      </c>
      <c r="O14071" s="1">
        <v>114906000</v>
      </c>
      <c r="P14071" s="1">
        <v>2</v>
      </c>
      <c r="Q14071" s="5">
        <f t="shared" si="875"/>
        <v>293</v>
      </c>
      <c r="R14071">
        <f t="shared" si="870"/>
        <v>15</v>
      </c>
    </row>
    <row r="14072" spans="1:18" x14ac:dyDescent="0.3">
      <c r="A14072" s="1">
        <v>14070</v>
      </c>
      <c r="B14072">
        <f t="shared" si="871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872"/>
        <v>3560</v>
      </c>
      <c r="I14072" s="1"/>
      <c r="J14072" s="1">
        <v>1</v>
      </c>
      <c r="K14072" s="1">
        <f t="shared" si="873"/>
        <v>28150000</v>
      </c>
      <c r="L14072" s="1">
        <v>1</v>
      </c>
      <c r="M14072" s="1">
        <f t="shared" si="874"/>
        <v>56300000</v>
      </c>
      <c r="N14072" s="1">
        <v>2</v>
      </c>
      <c r="O14072" s="1">
        <v>114914000</v>
      </c>
      <c r="P14072" s="1">
        <v>2</v>
      </c>
      <c r="Q14072" s="5">
        <f t="shared" si="875"/>
        <v>293</v>
      </c>
      <c r="R14072">
        <f t="shared" si="870"/>
        <v>15</v>
      </c>
    </row>
    <row r="14073" spans="1:18" x14ac:dyDescent="0.3">
      <c r="A14073" s="1">
        <v>14071</v>
      </c>
      <c r="B14073">
        <f t="shared" si="871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872"/>
        <v>3560</v>
      </c>
      <c r="I14073" s="1"/>
      <c r="J14073" s="1">
        <v>1</v>
      </c>
      <c r="K14073" s="1">
        <f t="shared" si="873"/>
        <v>28152000</v>
      </c>
      <c r="L14073" s="1">
        <v>1</v>
      </c>
      <c r="M14073" s="1">
        <f t="shared" si="874"/>
        <v>56304000</v>
      </c>
      <c r="N14073" s="1">
        <v>2</v>
      </c>
      <c r="O14073" s="1">
        <v>114922000</v>
      </c>
      <c r="P14073" s="1">
        <v>2</v>
      </c>
      <c r="Q14073" s="5">
        <f t="shared" si="875"/>
        <v>293</v>
      </c>
      <c r="R14073">
        <f t="shared" si="870"/>
        <v>15</v>
      </c>
    </row>
    <row r="14074" spans="1:18" x14ac:dyDescent="0.3">
      <c r="A14074" s="1">
        <v>14072</v>
      </c>
      <c r="B14074">
        <f t="shared" si="871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872"/>
        <v>3560</v>
      </c>
      <c r="I14074" s="1"/>
      <c r="J14074" s="1">
        <v>1</v>
      </c>
      <c r="K14074" s="1">
        <f t="shared" si="873"/>
        <v>28154000</v>
      </c>
      <c r="L14074" s="1">
        <v>1</v>
      </c>
      <c r="M14074" s="1">
        <f t="shared" si="874"/>
        <v>56308000</v>
      </c>
      <c r="N14074" s="1">
        <v>2</v>
      </c>
      <c r="O14074" s="1">
        <v>114930000</v>
      </c>
      <c r="P14074" s="1">
        <v>2</v>
      </c>
      <c r="Q14074" s="5">
        <f t="shared" si="875"/>
        <v>293</v>
      </c>
      <c r="R14074">
        <f t="shared" si="870"/>
        <v>15</v>
      </c>
    </row>
    <row r="14075" spans="1:18" x14ac:dyDescent="0.3">
      <c r="A14075" s="1">
        <v>14073</v>
      </c>
      <c r="B14075">
        <f t="shared" si="871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872"/>
        <v>3560</v>
      </c>
      <c r="I14075" s="1"/>
      <c r="J14075" s="1">
        <v>1</v>
      </c>
      <c r="K14075" s="1">
        <f t="shared" si="873"/>
        <v>28156000</v>
      </c>
      <c r="L14075" s="1">
        <v>1</v>
      </c>
      <c r="M14075" s="1">
        <f t="shared" si="874"/>
        <v>56312000</v>
      </c>
      <c r="N14075" s="1">
        <v>2</v>
      </c>
      <c r="O14075" s="1">
        <v>114938000</v>
      </c>
      <c r="P14075" s="1">
        <v>2</v>
      </c>
      <c r="Q14075" s="5">
        <f t="shared" si="875"/>
        <v>293</v>
      </c>
      <c r="R14075">
        <f t="shared" si="870"/>
        <v>15</v>
      </c>
    </row>
    <row r="14076" spans="1:18" x14ac:dyDescent="0.3">
      <c r="A14076" s="1">
        <v>14074</v>
      </c>
      <c r="B14076">
        <f t="shared" si="871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si="872"/>
        <v>3560</v>
      </c>
      <c r="I14076" s="1"/>
      <c r="J14076" s="1">
        <v>1</v>
      </c>
      <c r="K14076" s="1">
        <f t="shared" si="873"/>
        <v>28158000</v>
      </c>
      <c r="L14076" s="1">
        <v>1</v>
      </c>
      <c r="M14076" s="1">
        <f t="shared" si="874"/>
        <v>56316000</v>
      </c>
      <c r="N14076" s="1">
        <v>2</v>
      </c>
      <c r="O14076" s="1">
        <v>114946000</v>
      </c>
      <c r="P14076" s="1">
        <v>2</v>
      </c>
      <c r="Q14076" s="5">
        <f t="shared" si="875"/>
        <v>293</v>
      </c>
      <c r="R14076">
        <f t="shared" si="870"/>
        <v>15</v>
      </c>
    </row>
    <row r="14077" spans="1:18" x14ac:dyDescent="0.3">
      <c r="A14077" s="1">
        <v>14075</v>
      </c>
      <c r="B14077">
        <f t="shared" si="871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872"/>
        <v>3560</v>
      </c>
      <c r="I14077" s="1"/>
      <c r="J14077" s="1">
        <v>1</v>
      </c>
      <c r="K14077" s="1">
        <f t="shared" si="873"/>
        <v>28160000</v>
      </c>
      <c r="L14077" s="1">
        <v>1</v>
      </c>
      <c r="M14077" s="1">
        <f t="shared" si="874"/>
        <v>56320000</v>
      </c>
      <c r="N14077" s="1">
        <v>2</v>
      </c>
      <c r="O14077" s="1">
        <v>114954000</v>
      </c>
      <c r="P14077" s="1">
        <v>2</v>
      </c>
      <c r="Q14077" s="5">
        <f t="shared" si="875"/>
        <v>293</v>
      </c>
      <c r="R14077">
        <f t="shared" si="870"/>
        <v>15</v>
      </c>
    </row>
    <row r="14078" spans="1:18" x14ac:dyDescent="0.3">
      <c r="A14078" s="1">
        <v>14076</v>
      </c>
      <c r="B14078">
        <f t="shared" si="871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872"/>
        <v>3560</v>
      </c>
      <c r="I14078" s="1"/>
      <c r="J14078" s="1">
        <v>1</v>
      </c>
      <c r="K14078" s="1">
        <f t="shared" si="873"/>
        <v>28162000</v>
      </c>
      <c r="L14078" s="1">
        <v>1</v>
      </c>
      <c r="M14078" s="1">
        <f t="shared" si="874"/>
        <v>56324000</v>
      </c>
      <c r="N14078" s="1">
        <v>2</v>
      </c>
      <c r="O14078" s="1">
        <v>114962000</v>
      </c>
      <c r="P14078" s="1">
        <v>2</v>
      </c>
      <c r="Q14078" s="5">
        <f t="shared" si="875"/>
        <v>293</v>
      </c>
      <c r="R14078">
        <f t="shared" si="870"/>
        <v>15</v>
      </c>
    </row>
    <row r="14079" spans="1:18" x14ac:dyDescent="0.3">
      <c r="A14079" s="1">
        <v>14077</v>
      </c>
      <c r="B14079">
        <f t="shared" si="871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872"/>
        <v>3560</v>
      </c>
      <c r="I14079" s="1"/>
      <c r="J14079" s="1">
        <v>1</v>
      </c>
      <c r="K14079" s="1">
        <f t="shared" si="873"/>
        <v>28164000</v>
      </c>
      <c r="L14079" s="1">
        <v>1</v>
      </c>
      <c r="M14079" s="1">
        <f t="shared" si="874"/>
        <v>56328000</v>
      </c>
      <c r="N14079" s="1">
        <v>2</v>
      </c>
      <c r="O14079" s="1">
        <v>114970000</v>
      </c>
      <c r="P14079" s="1">
        <v>2</v>
      </c>
      <c r="Q14079" s="5">
        <f t="shared" si="875"/>
        <v>293</v>
      </c>
      <c r="R14079">
        <f t="shared" si="870"/>
        <v>15</v>
      </c>
    </row>
    <row r="14080" spans="1:18" x14ac:dyDescent="0.3">
      <c r="A14080" s="1">
        <v>14078</v>
      </c>
      <c r="B14080">
        <f t="shared" si="871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872"/>
        <v>3560</v>
      </c>
      <c r="I14080" s="1"/>
      <c r="J14080" s="1">
        <v>1</v>
      </c>
      <c r="K14080" s="1">
        <f t="shared" si="873"/>
        <v>28166000</v>
      </c>
      <c r="L14080" s="1">
        <v>1</v>
      </c>
      <c r="M14080" s="1">
        <f t="shared" si="874"/>
        <v>56332000</v>
      </c>
      <c r="N14080" s="1">
        <v>2</v>
      </c>
      <c r="O14080" s="1">
        <v>114978000</v>
      </c>
      <c r="P14080" s="1">
        <v>2</v>
      </c>
      <c r="Q14080" s="5">
        <f t="shared" si="875"/>
        <v>293</v>
      </c>
      <c r="R14080">
        <f t="shared" si="870"/>
        <v>15</v>
      </c>
    </row>
    <row r="14081" spans="1:18" x14ac:dyDescent="0.3">
      <c r="A14081" s="1">
        <v>14079</v>
      </c>
      <c r="B14081">
        <f t="shared" si="871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872"/>
        <v>3560</v>
      </c>
      <c r="I14081" s="1"/>
      <c r="J14081" s="1">
        <v>1</v>
      </c>
      <c r="K14081" s="1">
        <f t="shared" si="873"/>
        <v>28168000</v>
      </c>
      <c r="L14081" s="1">
        <v>1</v>
      </c>
      <c r="M14081" s="1">
        <f t="shared" si="874"/>
        <v>56336000</v>
      </c>
      <c r="N14081" s="1">
        <v>2</v>
      </c>
      <c r="O14081" s="1">
        <v>114986000</v>
      </c>
      <c r="P14081" s="1">
        <v>2</v>
      </c>
      <c r="Q14081" s="5">
        <f t="shared" si="875"/>
        <v>293</v>
      </c>
      <c r="R14081">
        <f t="shared" si="870"/>
        <v>15</v>
      </c>
    </row>
    <row r="14082" spans="1:18" x14ac:dyDescent="0.3">
      <c r="A14082" s="1">
        <v>14080</v>
      </c>
      <c r="B14082">
        <f t="shared" si="871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872"/>
        <v>3560</v>
      </c>
      <c r="I14082" s="1"/>
      <c r="J14082" s="1">
        <v>1</v>
      </c>
      <c r="K14082" s="1">
        <f t="shared" si="873"/>
        <v>28170000</v>
      </c>
      <c r="L14082" s="1">
        <v>1</v>
      </c>
      <c r="M14082" s="1">
        <f t="shared" si="874"/>
        <v>56340000</v>
      </c>
      <c r="N14082" s="1">
        <v>2</v>
      </c>
      <c r="O14082" s="1">
        <v>114994000</v>
      </c>
      <c r="P14082" s="1">
        <v>2</v>
      </c>
      <c r="Q14082" s="5">
        <f t="shared" si="875"/>
        <v>293</v>
      </c>
      <c r="R14082">
        <f t="shared" si="870"/>
        <v>15</v>
      </c>
    </row>
    <row r="14083" spans="1:18" x14ac:dyDescent="0.3">
      <c r="A14083" s="1">
        <v>14081</v>
      </c>
      <c r="B14083">
        <f t="shared" si="871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872"/>
        <v>3560</v>
      </c>
      <c r="I14083" s="1"/>
      <c r="J14083" s="1">
        <v>1</v>
      </c>
      <c r="K14083" s="1">
        <f t="shared" si="873"/>
        <v>28172000</v>
      </c>
      <c r="L14083" s="1">
        <v>1</v>
      </c>
      <c r="M14083" s="1">
        <f t="shared" si="874"/>
        <v>56344000</v>
      </c>
      <c r="N14083" s="1">
        <v>2</v>
      </c>
      <c r="O14083" s="1">
        <v>115002000</v>
      </c>
      <c r="P14083" s="1">
        <v>2</v>
      </c>
      <c r="Q14083" s="5">
        <f t="shared" si="875"/>
        <v>293</v>
      </c>
      <c r="R14083">
        <f t="shared" ref="R14083:R14146" si="876">QUOTIENT(A14083,1000)+1</f>
        <v>15</v>
      </c>
    </row>
    <row r="14084" spans="1:18" x14ac:dyDescent="0.3">
      <c r="A14084" s="1">
        <v>14082</v>
      </c>
      <c r="B14084">
        <f t="shared" si="871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872"/>
        <v>3560</v>
      </c>
      <c r="I14084" s="1"/>
      <c r="J14084" s="1">
        <v>1</v>
      </c>
      <c r="K14084" s="1">
        <f t="shared" si="873"/>
        <v>28174000</v>
      </c>
      <c r="L14084" s="1">
        <v>1</v>
      </c>
      <c r="M14084" s="1">
        <f t="shared" si="874"/>
        <v>56348000</v>
      </c>
      <c r="N14084" s="1">
        <v>2</v>
      </c>
      <c r="O14084" s="1">
        <v>115010000</v>
      </c>
      <c r="P14084" s="1">
        <v>2</v>
      </c>
      <c r="Q14084" s="5">
        <f t="shared" si="875"/>
        <v>293</v>
      </c>
      <c r="R14084">
        <f t="shared" si="876"/>
        <v>15</v>
      </c>
    </row>
    <row r="14085" spans="1:18" x14ac:dyDescent="0.3">
      <c r="A14085" s="1">
        <v>14083</v>
      </c>
      <c r="B14085">
        <f t="shared" si="871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872"/>
        <v>3560</v>
      </c>
      <c r="I14085" s="1"/>
      <c r="J14085" s="1">
        <v>1</v>
      </c>
      <c r="K14085" s="1">
        <f t="shared" si="873"/>
        <v>28176000</v>
      </c>
      <c r="L14085" s="1">
        <v>1</v>
      </c>
      <c r="M14085" s="1">
        <f t="shared" si="874"/>
        <v>56352000</v>
      </c>
      <c r="N14085" s="1">
        <v>2</v>
      </c>
      <c r="O14085" s="1">
        <v>115018000</v>
      </c>
      <c r="P14085" s="1">
        <v>2</v>
      </c>
      <c r="Q14085" s="5">
        <f t="shared" si="875"/>
        <v>293</v>
      </c>
      <c r="R14085">
        <f t="shared" si="876"/>
        <v>15</v>
      </c>
    </row>
    <row r="14086" spans="1:18" x14ac:dyDescent="0.3">
      <c r="A14086" s="1">
        <v>14084</v>
      </c>
      <c r="B14086">
        <f t="shared" si="871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872"/>
        <v>3560</v>
      </c>
      <c r="I14086" s="1"/>
      <c r="J14086" s="1">
        <v>1</v>
      </c>
      <c r="K14086" s="1">
        <f t="shared" si="873"/>
        <v>28178000</v>
      </c>
      <c r="L14086" s="1">
        <v>1</v>
      </c>
      <c r="M14086" s="1">
        <f t="shared" si="874"/>
        <v>56356000</v>
      </c>
      <c r="N14086" s="1">
        <v>2</v>
      </c>
      <c r="O14086" s="1">
        <v>115026000</v>
      </c>
      <c r="P14086" s="1">
        <v>2</v>
      </c>
      <c r="Q14086" s="5">
        <f t="shared" si="875"/>
        <v>293</v>
      </c>
      <c r="R14086">
        <f t="shared" si="876"/>
        <v>15</v>
      </c>
    </row>
    <row r="14087" spans="1:18" x14ac:dyDescent="0.3">
      <c r="A14087" s="1">
        <v>14085</v>
      </c>
      <c r="B14087">
        <f t="shared" si="871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872"/>
        <v>3560</v>
      </c>
      <c r="I14087" s="1"/>
      <c r="J14087" s="1">
        <v>1</v>
      </c>
      <c r="K14087" s="1">
        <f t="shared" si="873"/>
        <v>28180000</v>
      </c>
      <c r="L14087" s="1">
        <v>1</v>
      </c>
      <c r="M14087" s="1">
        <f t="shared" si="874"/>
        <v>56360000</v>
      </c>
      <c r="N14087" s="1">
        <v>2</v>
      </c>
      <c r="O14087" s="1">
        <v>115034000</v>
      </c>
      <c r="P14087" s="1">
        <v>2</v>
      </c>
      <c r="Q14087" s="5">
        <f t="shared" si="875"/>
        <v>293</v>
      </c>
      <c r="R14087">
        <f t="shared" si="876"/>
        <v>15</v>
      </c>
    </row>
    <row r="14088" spans="1:18" x14ac:dyDescent="0.3">
      <c r="A14088" s="1">
        <v>14086</v>
      </c>
      <c r="B14088">
        <f t="shared" si="871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872"/>
        <v>3560</v>
      </c>
      <c r="I14088" s="1"/>
      <c r="J14088" s="1">
        <v>1</v>
      </c>
      <c r="K14088" s="1">
        <f t="shared" si="873"/>
        <v>28182000</v>
      </c>
      <c r="L14088" s="1">
        <v>1</v>
      </c>
      <c r="M14088" s="1">
        <f t="shared" si="874"/>
        <v>56364000</v>
      </c>
      <c r="N14088" s="1">
        <v>2</v>
      </c>
      <c r="O14088" s="1">
        <v>115042000</v>
      </c>
      <c r="P14088" s="1">
        <v>2</v>
      </c>
      <c r="Q14088" s="5">
        <f t="shared" si="875"/>
        <v>293</v>
      </c>
      <c r="R14088">
        <f t="shared" si="876"/>
        <v>15</v>
      </c>
    </row>
    <row r="14089" spans="1:18" x14ac:dyDescent="0.3">
      <c r="A14089" s="1">
        <v>14087</v>
      </c>
      <c r="B14089">
        <f t="shared" si="871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872"/>
        <v>3560</v>
      </c>
      <c r="I14089" s="1"/>
      <c r="J14089" s="1">
        <v>1</v>
      </c>
      <c r="K14089" s="1">
        <f t="shared" si="873"/>
        <v>28184000</v>
      </c>
      <c r="L14089" s="1">
        <v>1</v>
      </c>
      <c r="M14089" s="1">
        <f t="shared" si="874"/>
        <v>56368000</v>
      </c>
      <c r="N14089" s="1">
        <v>2</v>
      </c>
      <c r="O14089" s="1">
        <v>115050000</v>
      </c>
      <c r="P14089" s="1">
        <v>2</v>
      </c>
      <c r="Q14089" s="5">
        <f t="shared" si="875"/>
        <v>293</v>
      </c>
      <c r="R14089">
        <f t="shared" si="876"/>
        <v>15</v>
      </c>
    </row>
    <row r="14090" spans="1:18" x14ac:dyDescent="0.3">
      <c r="A14090" s="1">
        <v>14088</v>
      </c>
      <c r="B14090">
        <f t="shared" si="871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872"/>
        <v>3560</v>
      </c>
      <c r="I14090" s="1"/>
      <c r="J14090" s="1">
        <v>1</v>
      </c>
      <c r="K14090" s="1">
        <f t="shared" si="873"/>
        <v>28186000</v>
      </c>
      <c r="L14090" s="1">
        <v>1</v>
      </c>
      <c r="M14090" s="1">
        <f t="shared" si="874"/>
        <v>56372000</v>
      </c>
      <c r="N14090" s="1">
        <v>2</v>
      </c>
      <c r="O14090" s="1">
        <v>115058000</v>
      </c>
      <c r="P14090" s="1">
        <v>2</v>
      </c>
      <c r="Q14090" s="5">
        <f t="shared" si="875"/>
        <v>293</v>
      </c>
      <c r="R14090">
        <f t="shared" si="876"/>
        <v>15</v>
      </c>
    </row>
    <row r="14091" spans="1:18" x14ac:dyDescent="0.3">
      <c r="A14091" s="1">
        <v>14089</v>
      </c>
      <c r="B14091">
        <f t="shared" si="871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872"/>
        <v>3560</v>
      </c>
      <c r="I14091" s="1"/>
      <c r="J14091" s="1">
        <v>1</v>
      </c>
      <c r="K14091" s="1">
        <f t="shared" si="873"/>
        <v>28188000</v>
      </c>
      <c r="L14091" s="1">
        <v>1</v>
      </c>
      <c r="M14091" s="1">
        <f t="shared" si="874"/>
        <v>56376000</v>
      </c>
      <c r="N14091" s="1">
        <v>2</v>
      </c>
      <c r="O14091" s="1">
        <v>115066000</v>
      </c>
      <c r="P14091" s="1">
        <v>2</v>
      </c>
      <c r="Q14091" s="5">
        <f t="shared" si="875"/>
        <v>293</v>
      </c>
      <c r="R14091">
        <f t="shared" si="876"/>
        <v>15</v>
      </c>
    </row>
    <row r="14092" spans="1:18" x14ac:dyDescent="0.3">
      <c r="A14092" s="1">
        <v>14090</v>
      </c>
      <c r="B14092">
        <f t="shared" si="871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872"/>
        <v>3560</v>
      </c>
      <c r="I14092" s="1"/>
      <c r="J14092" s="1">
        <v>1</v>
      </c>
      <c r="K14092" s="1">
        <f t="shared" si="873"/>
        <v>28190000</v>
      </c>
      <c r="L14092" s="1">
        <v>1</v>
      </c>
      <c r="M14092" s="1">
        <f t="shared" si="874"/>
        <v>56380000</v>
      </c>
      <c r="N14092" s="1">
        <v>2</v>
      </c>
      <c r="O14092" s="1">
        <v>115074000</v>
      </c>
      <c r="P14092" s="1">
        <v>2</v>
      </c>
      <c r="Q14092" s="5">
        <f t="shared" si="875"/>
        <v>293</v>
      </c>
      <c r="R14092">
        <f t="shared" si="876"/>
        <v>15</v>
      </c>
    </row>
    <row r="14093" spans="1:18" x14ac:dyDescent="0.3">
      <c r="A14093" s="1">
        <v>14091</v>
      </c>
      <c r="B14093">
        <f t="shared" si="871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872"/>
        <v>3560</v>
      </c>
      <c r="I14093" s="1"/>
      <c r="J14093" s="1">
        <v>1</v>
      </c>
      <c r="K14093" s="1">
        <f t="shared" si="873"/>
        <v>28192000</v>
      </c>
      <c r="L14093" s="1">
        <v>1</v>
      </c>
      <c r="M14093" s="1">
        <f t="shared" si="874"/>
        <v>56384000</v>
      </c>
      <c r="N14093" s="1">
        <v>2</v>
      </c>
      <c r="O14093" s="1">
        <v>115082000</v>
      </c>
      <c r="P14093" s="1">
        <v>2</v>
      </c>
      <c r="Q14093" s="5">
        <f t="shared" si="875"/>
        <v>293</v>
      </c>
      <c r="R14093">
        <f t="shared" si="876"/>
        <v>15</v>
      </c>
    </row>
    <row r="14094" spans="1:18" x14ac:dyDescent="0.3">
      <c r="A14094" s="1">
        <v>14092</v>
      </c>
      <c r="B14094">
        <f t="shared" si="871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872"/>
        <v>3560</v>
      </c>
      <c r="I14094" s="1"/>
      <c r="J14094" s="1">
        <v>1</v>
      </c>
      <c r="K14094" s="1">
        <f t="shared" si="873"/>
        <v>28194000</v>
      </c>
      <c r="L14094" s="1">
        <v>1</v>
      </c>
      <c r="M14094" s="1">
        <f t="shared" si="874"/>
        <v>56388000</v>
      </c>
      <c r="N14094" s="1">
        <v>2</v>
      </c>
      <c r="O14094" s="1">
        <v>115090000</v>
      </c>
      <c r="P14094" s="1">
        <v>2</v>
      </c>
      <c r="Q14094" s="5">
        <f t="shared" si="875"/>
        <v>293</v>
      </c>
      <c r="R14094">
        <f t="shared" si="876"/>
        <v>15</v>
      </c>
    </row>
    <row r="14095" spans="1:18" x14ac:dyDescent="0.3">
      <c r="A14095" s="1">
        <v>14093</v>
      </c>
      <c r="B14095">
        <f t="shared" si="871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872"/>
        <v>3560</v>
      </c>
      <c r="I14095" s="1"/>
      <c r="J14095" s="1">
        <v>1</v>
      </c>
      <c r="K14095" s="1">
        <f t="shared" si="873"/>
        <v>28196000</v>
      </c>
      <c r="L14095" s="1">
        <v>1</v>
      </c>
      <c r="M14095" s="1">
        <f t="shared" si="874"/>
        <v>56392000</v>
      </c>
      <c r="N14095" s="1">
        <v>2</v>
      </c>
      <c r="O14095" s="1">
        <v>115098000</v>
      </c>
      <c r="P14095" s="1">
        <v>2</v>
      </c>
      <c r="Q14095" s="5">
        <f t="shared" si="875"/>
        <v>293</v>
      </c>
      <c r="R14095">
        <f t="shared" si="876"/>
        <v>15</v>
      </c>
    </row>
    <row r="14096" spans="1:18" x14ac:dyDescent="0.3">
      <c r="A14096" s="1">
        <v>14094</v>
      </c>
      <c r="B14096">
        <f t="shared" si="871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872"/>
        <v>3560</v>
      </c>
      <c r="I14096" s="1"/>
      <c r="J14096" s="1">
        <v>1</v>
      </c>
      <c r="K14096" s="1">
        <f t="shared" si="873"/>
        <v>28198000</v>
      </c>
      <c r="L14096" s="1">
        <v>1</v>
      </c>
      <c r="M14096" s="1">
        <f t="shared" si="874"/>
        <v>56396000</v>
      </c>
      <c r="N14096" s="1">
        <v>2</v>
      </c>
      <c r="O14096" s="1">
        <v>115106000</v>
      </c>
      <c r="P14096" s="1">
        <v>2</v>
      </c>
      <c r="Q14096" s="5">
        <f t="shared" si="875"/>
        <v>293</v>
      </c>
      <c r="R14096">
        <f t="shared" si="876"/>
        <v>15</v>
      </c>
    </row>
    <row r="14097" spans="1:18" x14ac:dyDescent="0.3">
      <c r="A14097" s="1">
        <v>14095</v>
      </c>
      <c r="B14097">
        <f t="shared" si="871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872"/>
        <v>3560</v>
      </c>
      <c r="I14097" s="1"/>
      <c r="J14097" s="1">
        <v>1</v>
      </c>
      <c r="K14097" s="1">
        <f t="shared" si="873"/>
        <v>28200000</v>
      </c>
      <c r="L14097" s="1">
        <v>1</v>
      </c>
      <c r="M14097" s="1">
        <f t="shared" si="874"/>
        <v>56400000</v>
      </c>
      <c r="N14097" s="1">
        <v>2</v>
      </c>
      <c r="O14097" s="1">
        <v>115114000</v>
      </c>
      <c r="P14097" s="1">
        <v>2</v>
      </c>
      <c r="Q14097" s="5">
        <f t="shared" si="875"/>
        <v>293</v>
      </c>
      <c r="R14097">
        <f t="shared" si="876"/>
        <v>15</v>
      </c>
    </row>
    <row r="14098" spans="1:18" x14ac:dyDescent="0.3">
      <c r="A14098" s="1">
        <v>14096</v>
      </c>
      <c r="B14098">
        <f t="shared" si="871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872"/>
        <v>3560</v>
      </c>
      <c r="I14098" s="1"/>
      <c r="J14098" s="1">
        <v>1</v>
      </c>
      <c r="K14098" s="1">
        <f t="shared" si="873"/>
        <v>28202000</v>
      </c>
      <c r="L14098" s="1">
        <v>1</v>
      </c>
      <c r="M14098" s="1">
        <f t="shared" si="874"/>
        <v>56404000</v>
      </c>
      <c r="N14098" s="1">
        <v>2</v>
      </c>
      <c r="O14098" s="1">
        <v>115122000</v>
      </c>
      <c r="P14098" s="1">
        <v>2</v>
      </c>
      <c r="Q14098" s="5">
        <f t="shared" si="875"/>
        <v>293</v>
      </c>
      <c r="R14098">
        <f t="shared" si="876"/>
        <v>15</v>
      </c>
    </row>
    <row r="14099" spans="1:18" x14ac:dyDescent="0.3">
      <c r="A14099" s="1">
        <v>14097</v>
      </c>
      <c r="B14099">
        <f t="shared" si="871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872"/>
        <v>3560</v>
      </c>
      <c r="I14099" s="1"/>
      <c r="J14099" s="1">
        <v>1</v>
      </c>
      <c r="K14099" s="1">
        <f t="shared" si="873"/>
        <v>28204000</v>
      </c>
      <c r="L14099" s="1">
        <v>1</v>
      </c>
      <c r="M14099" s="1">
        <f t="shared" si="874"/>
        <v>56408000</v>
      </c>
      <c r="N14099" s="1">
        <v>2</v>
      </c>
      <c r="O14099" s="1">
        <v>115130000</v>
      </c>
      <c r="P14099" s="1">
        <v>2</v>
      </c>
      <c r="Q14099" s="5">
        <f t="shared" si="875"/>
        <v>293</v>
      </c>
      <c r="R14099">
        <f t="shared" si="876"/>
        <v>15</v>
      </c>
    </row>
    <row r="14100" spans="1:18" x14ac:dyDescent="0.3">
      <c r="A14100" s="1">
        <v>14098</v>
      </c>
      <c r="B14100">
        <f t="shared" si="871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872"/>
        <v>3560</v>
      </c>
      <c r="I14100" s="1"/>
      <c r="J14100" s="1">
        <v>1</v>
      </c>
      <c r="K14100" s="1">
        <f t="shared" si="873"/>
        <v>28206000</v>
      </c>
      <c r="L14100" s="1">
        <v>1</v>
      </c>
      <c r="M14100" s="1">
        <f t="shared" si="874"/>
        <v>56412000</v>
      </c>
      <c r="N14100" s="1">
        <v>2</v>
      </c>
      <c r="O14100" s="1">
        <v>115138000</v>
      </c>
      <c r="P14100" s="1">
        <v>2</v>
      </c>
      <c r="Q14100" s="5">
        <f t="shared" si="875"/>
        <v>293</v>
      </c>
      <c r="R14100">
        <f t="shared" si="876"/>
        <v>15</v>
      </c>
    </row>
    <row r="14101" spans="1:18" x14ac:dyDescent="0.3">
      <c r="A14101" s="1">
        <v>14099</v>
      </c>
      <c r="B14101">
        <f t="shared" si="871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872"/>
        <v>3560</v>
      </c>
      <c r="I14101" s="1"/>
      <c r="J14101" s="1">
        <v>1</v>
      </c>
      <c r="K14101" s="1">
        <f t="shared" si="873"/>
        <v>28208000</v>
      </c>
      <c r="L14101" s="1">
        <v>1</v>
      </c>
      <c r="M14101" s="1">
        <f t="shared" si="874"/>
        <v>56416000</v>
      </c>
      <c r="N14101" s="1">
        <v>2</v>
      </c>
      <c r="O14101" s="1">
        <v>115146000</v>
      </c>
      <c r="P14101" s="1">
        <v>2</v>
      </c>
      <c r="Q14101" s="5">
        <f t="shared" si="875"/>
        <v>293</v>
      </c>
      <c r="R14101">
        <f t="shared" si="876"/>
        <v>15</v>
      </c>
    </row>
    <row r="14102" spans="1:18" x14ac:dyDescent="0.3">
      <c r="A14102" s="1">
        <v>14100</v>
      </c>
      <c r="B14102">
        <f t="shared" si="871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872"/>
        <v>3560</v>
      </c>
      <c r="I14102" s="1"/>
      <c r="J14102" s="1">
        <v>1</v>
      </c>
      <c r="K14102" s="1">
        <f t="shared" si="873"/>
        <v>28210000</v>
      </c>
      <c r="L14102" s="1">
        <v>1</v>
      </c>
      <c r="M14102" s="1">
        <f t="shared" si="874"/>
        <v>56420000</v>
      </c>
      <c r="N14102" s="1">
        <v>2</v>
      </c>
      <c r="O14102" s="1">
        <v>115154000</v>
      </c>
      <c r="P14102" s="1">
        <v>2</v>
      </c>
      <c r="Q14102" s="5">
        <f t="shared" si="875"/>
        <v>293</v>
      </c>
      <c r="R14102">
        <f t="shared" si="876"/>
        <v>15</v>
      </c>
    </row>
    <row r="14103" spans="1:18" x14ac:dyDescent="0.3">
      <c r="A14103" s="1">
        <v>14101</v>
      </c>
      <c r="B14103">
        <f t="shared" si="871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872"/>
        <v>3570</v>
      </c>
      <c r="I14103" s="1"/>
      <c r="J14103" s="1">
        <v>1</v>
      </c>
      <c r="K14103" s="1">
        <f t="shared" si="873"/>
        <v>28212000</v>
      </c>
      <c r="L14103" s="1">
        <v>1</v>
      </c>
      <c r="M14103" s="1">
        <f t="shared" si="874"/>
        <v>56424000</v>
      </c>
      <c r="N14103" s="1">
        <v>2</v>
      </c>
      <c r="O14103" s="1">
        <v>115162000</v>
      </c>
      <c r="P14103" s="1">
        <v>2</v>
      </c>
      <c r="Q14103" s="5">
        <f t="shared" si="875"/>
        <v>294</v>
      </c>
      <c r="R14103">
        <f t="shared" si="876"/>
        <v>15</v>
      </c>
    </row>
    <row r="14104" spans="1:18" x14ac:dyDescent="0.3">
      <c r="A14104" s="1">
        <v>14102</v>
      </c>
      <c r="B14104">
        <f t="shared" si="871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872"/>
        <v>3570</v>
      </c>
      <c r="I14104" s="1"/>
      <c r="J14104" s="1">
        <v>1</v>
      </c>
      <c r="K14104" s="1">
        <f t="shared" si="873"/>
        <v>28214000</v>
      </c>
      <c r="L14104" s="1">
        <v>1</v>
      </c>
      <c r="M14104" s="1">
        <f t="shared" si="874"/>
        <v>56428000</v>
      </c>
      <c r="N14104" s="1">
        <v>2</v>
      </c>
      <c r="O14104" s="1">
        <v>115170000</v>
      </c>
      <c r="P14104" s="1">
        <v>2</v>
      </c>
      <c r="Q14104" s="5">
        <f t="shared" si="875"/>
        <v>294</v>
      </c>
      <c r="R14104">
        <f t="shared" si="876"/>
        <v>15</v>
      </c>
    </row>
    <row r="14105" spans="1:18" x14ac:dyDescent="0.3">
      <c r="A14105" s="1">
        <v>14103</v>
      </c>
      <c r="B14105">
        <f t="shared" si="871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872"/>
        <v>3570</v>
      </c>
      <c r="I14105" s="1"/>
      <c r="J14105" s="1">
        <v>1</v>
      </c>
      <c r="K14105" s="1">
        <f t="shared" si="873"/>
        <v>28216000</v>
      </c>
      <c r="L14105" s="1">
        <v>1</v>
      </c>
      <c r="M14105" s="1">
        <f t="shared" si="874"/>
        <v>56432000</v>
      </c>
      <c r="N14105" s="1">
        <v>2</v>
      </c>
      <c r="O14105" s="1">
        <v>115178000</v>
      </c>
      <c r="P14105" s="1">
        <v>2</v>
      </c>
      <c r="Q14105" s="5">
        <f t="shared" si="875"/>
        <v>294</v>
      </c>
      <c r="R14105">
        <f t="shared" si="876"/>
        <v>15</v>
      </c>
    </row>
    <row r="14106" spans="1:18" x14ac:dyDescent="0.3">
      <c r="A14106" s="1">
        <v>14104</v>
      </c>
      <c r="B14106">
        <f t="shared" si="871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872"/>
        <v>3570</v>
      </c>
      <c r="I14106" s="1"/>
      <c r="J14106" s="1">
        <v>1</v>
      </c>
      <c r="K14106" s="1">
        <f t="shared" si="873"/>
        <v>28218000</v>
      </c>
      <c r="L14106" s="1">
        <v>1</v>
      </c>
      <c r="M14106" s="1">
        <f t="shared" si="874"/>
        <v>56436000</v>
      </c>
      <c r="N14106" s="1">
        <v>2</v>
      </c>
      <c r="O14106" s="1">
        <v>115186000</v>
      </c>
      <c r="P14106" s="1">
        <v>2</v>
      </c>
      <c r="Q14106" s="5">
        <f t="shared" si="875"/>
        <v>294</v>
      </c>
      <c r="R14106">
        <f t="shared" si="876"/>
        <v>15</v>
      </c>
    </row>
    <row r="14107" spans="1:18" x14ac:dyDescent="0.3">
      <c r="A14107" s="1">
        <v>14105</v>
      </c>
      <c r="B14107">
        <f t="shared" si="871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872"/>
        <v>3570</v>
      </c>
      <c r="I14107" s="1"/>
      <c r="J14107" s="1">
        <v>1</v>
      </c>
      <c r="K14107" s="1">
        <f t="shared" si="873"/>
        <v>28220000</v>
      </c>
      <c r="L14107" s="1">
        <v>1</v>
      </c>
      <c r="M14107" s="1">
        <f t="shared" si="874"/>
        <v>56440000</v>
      </c>
      <c r="N14107" s="1">
        <v>2</v>
      </c>
      <c r="O14107" s="1">
        <v>115194000</v>
      </c>
      <c r="P14107" s="1">
        <v>2</v>
      </c>
      <c r="Q14107" s="5">
        <f t="shared" si="875"/>
        <v>294</v>
      </c>
      <c r="R14107">
        <f t="shared" si="876"/>
        <v>15</v>
      </c>
    </row>
    <row r="14108" spans="1:18" x14ac:dyDescent="0.3">
      <c r="A14108" s="1">
        <v>14106</v>
      </c>
      <c r="B14108">
        <f t="shared" si="871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872"/>
        <v>3570</v>
      </c>
      <c r="I14108" s="1"/>
      <c r="J14108" s="1">
        <v>1</v>
      </c>
      <c r="K14108" s="1">
        <f t="shared" si="873"/>
        <v>28222000</v>
      </c>
      <c r="L14108" s="1">
        <v>1</v>
      </c>
      <c r="M14108" s="1">
        <f t="shared" si="874"/>
        <v>56444000</v>
      </c>
      <c r="N14108" s="1">
        <v>2</v>
      </c>
      <c r="O14108" s="1">
        <v>115202000</v>
      </c>
      <c r="P14108" s="1">
        <v>2</v>
      </c>
      <c r="Q14108" s="5">
        <f t="shared" si="875"/>
        <v>294</v>
      </c>
      <c r="R14108">
        <f t="shared" si="876"/>
        <v>15</v>
      </c>
    </row>
    <row r="14109" spans="1:18" x14ac:dyDescent="0.3">
      <c r="A14109" s="1">
        <v>14107</v>
      </c>
      <c r="B14109">
        <f t="shared" si="871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872"/>
        <v>3570</v>
      </c>
      <c r="I14109" s="1"/>
      <c r="J14109" s="1">
        <v>1</v>
      </c>
      <c r="K14109" s="1">
        <f t="shared" si="873"/>
        <v>28224000</v>
      </c>
      <c r="L14109" s="1">
        <v>1</v>
      </c>
      <c r="M14109" s="1">
        <f t="shared" si="874"/>
        <v>56448000</v>
      </c>
      <c r="N14109" s="1">
        <v>2</v>
      </c>
      <c r="O14109" s="1">
        <v>115210000</v>
      </c>
      <c r="P14109" s="1">
        <v>2</v>
      </c>
      <c r="Q14109" s="5">
        <f t="shared" si="875"/>
        <v>294</v>
      </c>
      <c r="R14109">
        <f t="shared" si="876"/>
        <v>15</v>
      </c>
    </row>
    <row r="14110" spans="1:18" x14ac:dyDescent="0.3">
      <c r="A14110" s="1">
        <v>14108</v>
      </c>
      <c r="B14110">
        <f t="shared" si="871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872"/>
        <v>3570</v>
      </c>
      <c r="I14110" s="1"/>
      <c r="J14110" s="1">
        <v>1</v>
      </c>
      <c r="K14110" s="1">
        <f t="shared" si="873"/>
        <v>28226000</v>
      </c>
      <c r="L14110" s="1">
        <v>1</v>
      </c>
      <c r="M14110" s="1">
        <f t="shared" si="874"/>
        <v>56452000</v>
      </c>
      <c r="N14110" s="1">
        <v>2</v>
      </c>
      <c r="O14110" s="1">
        <v>115218000</v>
      </c>
      <c r="P14110" s="1">
        <v>2</v>
      </c>
      <c r="Q14110" s="5">
        <f t="shared" si="875"/>
        <v>294</v>
      </c>
      <c r="R14110">
        <f t="shared" si="876"/>
        <v>15</v>
      </c>
    </row>
    <row r="14111" spans="1:18" x14ac:dyDescent="0.3">
      <c r="A14111" s="1">
        <v>14109</v>
      </c>
      <c r="B14111">
        <f t="shared" si="871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872"/>
        <v>3570</v>
      </c>
      <c r="I14111" s="1"/>
      <c r="J14111" s="1">
        <v>1</v>
      </c>
      <c r="K14111" s="1">
        <f t="shared" si="873"/>
        <v>28228000</v>
      </c>
      <c r="L14111" s="1">
        <v>1</v>
      </c>
      <c r="M14111" s="1">
        <f t="shared" si="874"/>
        <v>56456000</v>
      </c>
      <c r="N14111" s="1">
        <v>2</v>
      </c>
      <c r="O14111" s="1">
        <v>115226000</v>
      </c>
      <c r="P14111" s="1">
        <v>2</v>
      </c>
      <c r="Q14111" s="5">
        <f t="shared" si="875"/>
        <v>294</v>
      </c>
      <c r="R14111">
        <f t="shared" si="876"/>
        <v>15</v>
      </c>
    </row>
    <row r="14112" spans="1:18" x14ac:dyDescent="0.3">
      <c r="A14112" s="1">
        <v>14110</v>
      </c>
      <c r="B14112">
        <f t="shared" si="871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872"/>
        <v>3570</v>
      </c>
      <c r="I14112" s="1"/>
      <c r="J14112" s="1">
        <v>1</v>
      </c>
      <c r="K14112" s="1">
        <f t="shared" si="873"/>
        <v>28230000</v>
      </c>
      <c r="L14112" s="1">
        <v>1</v>
      </c>
      <c r="M14112" s="1">
        <f t="shared" si="874"/>
        <v>56460000</v>
      </c>
      <c r="N14112" s="1">
        <v>2</v>
      </c>
      <c r="O14112" s="1">
        <v>115234000</v>
      </c>
      <c r="P14112" s="1">
        <v>2</v>
      </c>
      <c r="Q14112" s="5">
        <f t="shared" si="875"/>
        <v>294</v>
      </c>
      <c r="R14112">
        <f t="shared" si="876"/>
        <v>15</v>
      </c>
    </row>
    <row r="14113" spans="1:18" x14ac:dyDescent="0.3">
      <c r="A14113" s="1">
        <v>14111</v>
      </c>
      <c r="B14113">
        <f t="shared" si="871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872"/>
        <v>3570</v>
      </c>
      <c r="I14113" s="1"/>
      <c r="J14113" s="1">
        <v>1</v>
      </c>
      <c r="K14113" s="1">
        <f t="shared" si="873"/>
        <v>28232000</v>
      </c>
      <c r="L14113" s="1">
        <v>1</v>
      </c>
      <c r="M14113" s="1">
        <f t="shared" si="874"/>
        <v>56464000</v>
      </c>
      <c r="N14113" s="1">
        <v>2</v>
      </c>
      <c r="O14113" s="1">
        <v>115242000</v>
      </c>
      <c r="P14113" s="1">
        <v>2</v>
      </c>
      <c r="Q14113" s="5">
        <f t="shared" si="875"/>
        <v>294</v>
      </c>
      <c r="R14113">
        <f t="shared" si="876"/>
        <v>15</v>
      </c>
    </row>
    <row r="14114" spans="1:18" x14ac:dyDescent="0.3">
      <c r="A14114" s="1">
        <v>14112</v>
      </c>
      <c r="B14114">
        <f t="shared" si="871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872"/>
        <v>3570</v>
      </c>
      <c r="I14114" s="1"/>
      <c r="J14114" s="1">
        <v>1</v>
      </c>
      <c r="K14114" s="1">
        <f t="shared" si="873"/>
        <v>28234000</v>
      </c>
      <c r="L14114" s="1">
        <v>1</v>
      </c>
      <c r="M14114" s="1">
        <f t="shared" si="874"/>
        <v>56468000</v>
      </c>
      <c r="N14114" s="1">
        <v>2</v>
      </c>
      <c r="O14114" s="1">
        <v>115250000</v>
      </c>
      <c r="P14114" s="1">
        <v>2</v>
      </c>
      <c r="Q14114" s="5">
        <f t="shared" si="875"/>
        <v>294</v>
      </c>
      <c r="R14114">
        <f t="shared" si="876"/>
        <v>15</v>
      </c>
    </row>
    <row r="14115" spans="1:18" x14ac:dyDescent="0.3">
      <c r="A14115" s="1">
        <v>14113</v>
      </c>
      <c r="B14115">
        <f t="shared" si="871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872"/>
        <v>3570</v>
      </c>
      <c r="I14115" s="1"/>
      <c r="J14115" s="1">
        <v>1</v>
      </c>
      <c r="K14115" s="1">
        <f t="shared" si="873"/>
        <v>28236000</v>
      </c>
      <c r="L14115" s="1">
        <v>1</v>
      </c>
      <c r="M14115" s="1">
        <f t="shared" si="874"/>
        <v>56472000</v>
      </c>
      <c r="N14115" s="1">
        <v>2</v>
      </c>
      <c r="O14115" s="1">
        <v>115258000</v>
      </c>
      <c r="P14115" s="1">
        <v>2</v>
      </c>
      <c r="Q14115" s="5">
        <f t="shared" si="875"/>
        <v>294</v>
      </c>
      <c r="R14115">
        <f t="shared" si="876"/>
        <v>15</v>
      </c>
    </row>
    <row r="14116" spans="1:18" x14ac:dyDescent="0.3">
      <c r="A14116" s="1">
        <v>14114</v>
      </c>
      <c r="B14116">
        <f t="shared" si="871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872"/>
        <v>3570</v>
      </c>
      <c r="I14116" s="1"/>
      <c r="J14116" s="1">
        <v>1</v>
      </c>
      <c r="K14116" s="1">
        <f t="shared" si="873"/>
        <v>28238000</v>
      </c>
      <c r="L14116" s="1">
        <v>1</v>
      </c>
      <c r="M14116" s="1">
        <f t="shared" si="874"/>
        <v>56476000</v>
      </c>
      <c r="N14116" s="1">
        <v>2</v>
      </c>
      <c r="O14116" s="1">
        <v>115266000</v>
      </c>
      <c r="P14116" s="1">
        <v>2</v>
      </c>
      <c r="Q14116" s="5">
        <f t="shared" si="875"/>
        <v>294</v>
      </c>
      <c r="R14116">
        <f t="shared" si="876"/>
        <v>15</v>
      </c>
    </row>
    <row r="14117" spans="1:18" x14ac:dyDescent="0.3">
      <c r="A14117" s="1">
        <v>14115</v>
      </c>
      <c r="B14117">
        <f t="shared" si="871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872"/>
        <v>3570</v>
      </c>
      <c r="I14117" s="1"/>
      <c r="J14117" s="1">
        <v>1</v>
      </c>
      <c r="K14117" s="1">
        <f t="shared" si="873"/>
        <v>28240000</v>
      </c>
      <c r="L14117" s="1">
        <v>1</v>
      </c>
      <c r="M14117" s="1">
        <f t="shared" si="874"/>
        <v>56480000</v>
      </c>
      <c r="N14117" s="1">
        <v>2</v>
      </c>
      <c r="O14117" s="1">
        <v>115274000</v>
      </c>
      <c r="P14117" s="1">
        <v>2</v>
      </c>
      <c r="Q14117" s="5">
        <f t="shared" si="875"/>
        <v>294</v>
      </c>
      <c r="R14117">
        <f t="shared" si="876"/>
        <v>15</v>
      </c>
    </row>
    <row r="14118" spans="1:18" x14ac:dyDescent="0.3">
      <c r="A14118" s="1">
        <v>14116</v>
      </c>
      <c r="B14118">
        <f t="shared" si="871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872"/>
        <v>3570</v>
      </c>
      <c r="I14118" s="1"/>
      <c r="J14118" s="1">
        <v>1</v>
      </c>
      <c r="K14118" s="1">
        <f t="shared" si="873"/>
        <v>28242000</v>
      </c>
      <c r="L14118" s="1">
        <v>1</v>
      </c>
      <c r="M14118" s="1">
        <f t="shared" si="874"/>
        <v>56484000</v>
      </c>
      <c r="N14118" s="1">
        <v>2</v>
      </c>
      <c r="O14118" s="1">
        <v>115282000</v>
      </c>
      <c r="P14118" s="1">
        <v>2</v>
      </c>
      <c r="Q14118" s="5">
        <f t="shared" si="875"/>
        <v>294</v>
      </c>
      <c r="R14118">
        <f t="shared" si="876"/>
        <v>15</v>
      </c>
    </row>
    <row r="14119" spans="1:18" x14ac:dyDescent="0.3">
      <c r="A14119" s="1">
        <v>14117</v>
      </c>
      <c r="B14119">
        <f t="shared" si="871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872"/>
        <v>3570</v>
      </c>
      <c r="I14119" s="1"/>
      <c r="J14119" s="1">
        <v>1</v>
      </c>
      <c r="K14119" s="1">
        <f t="shared" si="873"/>
        <v>28244000</v>
      </c>
      <c r="L14119" s="1">
        <v>1</v>
      </c>
      <c r="M14119" s="1">
        <f t="shared" si="874"/>
        <v>56488000</v>
      </c>
      <c r="N14119" s="1">
        <v>2</v>
      </c>
      <c r="O14119" s="1">
        <v>115290000</v>
      </c>
      <c r="P14119" s="1">
        <v>2</v>
      </c>
      <c r="Q14119" s="5">
        <f t="shared" si="875"/>
        <v>294</v>
      </c>
      <c r="R14119">
        <f t="shared" si="876"/>
        <v>15</v>
      </c>
    </row>
    <row r="14120" spans="1:18" x14ac:dyDescent="0.3">
      <c r="A14120" s="1">
        <v>14118</v>
      </c>
      <c r="B14120">
        <f t="shared" si="871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872"/>
        <v>3570</v>
      </c>
      <c r="I14120" s="1"/>
      <c r="J14120" s="1">
        <v>1</v>
      </c>
      <c r="K14120" s="1">
        <f t="shared" si="873"/>
        <v>28246000</v>
      </c>
      <c r="L14120" s="1">
        <v>1</v>
      </c>
      <c r="M14120" s="1">
        <f t="shared" si="874"/>
        <v>56492000</v>
      </c>
      <c r="N14120" s="1">
        <v>2</v>
      </c>
      <c r="O14120" s="1">
        <v>115298000</v>
      </c>
      <c r="P14120" s="1">
        <v>2</v>
      </c>
      <c r="Q14120" s="5">
        <f t="shared" si="875"/>
        <v>294</v>
      </c>
      <c r="R14120">
        <f t="shared" si="876"/>
        <v>15</v>
      </c>
    </row>
    <row r="14121" spans="1:18" x14ac:dyDescent="0.3">
      <c r="A14121" s="1">
        <v>14119</v>
      </c>
      <c r="B14121">
        <f t="shared" si="871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872"/>
        <v>3570</v>
      </c>
      <c r="I14121" s="1"/>
      <c r="J14121" s="1">
        <v>1</v>
      </c>
      <c r="K14121" s="1">
        <f t="shared" si="873"/>
        <v>28248000</v>
      </c>
      <c r="L14121" s="1">
        <v>1</v>
      </c>
      <c r="M14121" s="1">
        <f t="shared" si="874"/>
        <v>56496000</v>
      </c>
      <c r="N14121" s="1">
        <v>2</v>
      </c>
      <c r="O14121" s="1">
        <v>115306000</v>
      </c>
      <c r="P14121" s="1">
        <v>2</v>
      </c>
      <c r="Q14121" s="5">
        <f t="shared" si="875"/>
        <v>294</v>
      </c>
      <c r="R14121">
        <f t="shared" si="876"/>
        <v>15</v>
      </c>
    </row>
    <row r="14122" spans="1:18" x14ac:dyDescent="0.3">
      <c r="A14122" s="1">
        <v>14120</v>
      </c>
      <c r="B14122">
        <f t="shared" si="871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872"/>
        <v>3570</v>
      </c>
      <c r="I14122" s="1"/>
      <c r="J14122" s="1">
        <v>1</v>
      </c>
      <c r="K14122" s="1">
        <f t="shared" si="873"/>
        <v>28250000</v>
      </c>
      <c r="L14122" s="1">
        <v>1</v>
      </c>
      <c r="M14122" s="1">
        <f t="shared" si="874"/>
        <v>56500000</v>
      </c>
      <c r="N14122" s="1">
        <v>2</v>
      </c>
      <c r="O14122" s="1">
        <v>115314000</v>
      </c>
      <c r="P14122" s="1">
        <v>2</v>
      </c>
      <c r="Q14122" s="5">
        <f t="shared" si="875"/>
        <v>294</v>
      </c>
      <c r="R14122">
        <f t="shared" si="876"/>
        <v>15</v>
      </c>
    </row>
    <row r="14123" spans="1:18" x14ac:dyDescent="0.3">
      <c r="A14123" s="1">
        <v>14121</v>
      </c>
      <c r="B14123">
        <f t="shared" si="871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872"/>
        <v>3570</v>
      </c>
      <c r="I14123" s="1"/>
      <c r="J14123" s="1">
        <v>1</v>
      </c>
      <c r="K14123" s="1">
        <f t="shared" si="873"/>
        <v>28252000</v>
      </c>
      <c r="L14123" s="1">
        <v>1</v>
      </c>
      <c r="M14123" s="1">
        <f t="shared" si="874"/>
        <v>56504000</v>
      </c>
      <c r="N14123" s="1">
        <v>2</v>
      </c>
      <c r="O14123" s="1">
        <v>115322000</v>
      </c>
      <c r="P14123" s="1">
        <v>2</v>
      </c>
      <c r="Q14123" s="5">
        <f t="shared" si="875"/>
        <v>294</v>
      </c>
      <c r="R14123">
        <f t="shared" si="876"/>
        <v>15</v>
      </c>
    </row>
    <row r="14124" spans="1:18" x14ac:dyDescent="0.3">
      <c r="A14124" s="1">
        <v>14122</v>
      </c>
      <c r="B14124">
        <f t="shared" si="871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872"/>
        <v>3570</v>
      </c>
      <c r="I14124" s="1"/>
      <c r="J14124" s="1">
        <v>1</v>
      </c>
      <c r="K14124" s="1">
        <f t="shared" si="873"/>
        <v>28254000</v>
      </c>
      <c r="L14124" s="1">
        <v>1</v>
      </c>
      <c r="M14124" s="1">
        <f t="shared" si="874"/>
        <v>56508000</v>
      </c>
      <c r="N14124" s="1">
        <v>2</v>
      </c>
      <c r="O14124" s="1">
        <v>115330000</v>
      </c>
      <c r="P14124" s="1">
        <v>2</v>
      </c>
      <c r="Q14124" s="5">
        <f t="shared" si="875"/>
        <v>294</v>
      </c>
      <c r="R14124">
        <f t="shared" si="876"/>
        <v>15</v>
      </c>
    </row>
    <row r="14125" spans="1:18" x14ac:dyDescent="0.3">
      <c r="A14125" s="1">
        <v>14123</v>
      </c>
      <c r="B14125">
        <f t="shared" si="871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872"/>
        <v>3570</v>
      </c>
      <c r="I14125" s="1"/>
      <c r="J14125" s="1">
        <v>1</v>
      </c>
      <c r="K14125" s="1">
        <f t="shared" si="873"/>
        <v>28256000</v>
      </c>
      <c r="L14125" s="1">
        <v>1</v>
      </c>
      <c r="M14125" s="1">
        <f t="shared" si="874"/>
        <v>56512000</v>
      </c>
      <c r="N14125" s="1">
        <v>2</v>
      </c>
      <c r="O14125" s="1">
        <v>115338000</v>
      </c>
      <c r="P14125" s="1">
        <v>2</v>
      </c>
      <c r="Q14125" s="5">
        <f t="shared" si="875"/>
        <v>294</v>
      </c>
      <c r="R14125">
        <f t="shared" si="876"/>
        <v>15</v>
      </c>
    </row>
    <row r="14126" spans="1:18" x14ac:dyDescent="0.3">
      <c r="A14126" s="1">
        <v>14124</v>
      </c>
      <c r="B14126">
        <f t="shared" si="871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872"/>
        <v>3570</v>
      </c>
      <c r="I14126" s="1"/>
      <c r="J14126" s="1">
        <v>1</v>
      </c>
      <c r="K14126" s="1">
        <f t="shared" si="873"/>
        <v>28258000</v>
      </c>
      <c r="L14126" s="1">
        <v>1</v>
      </c>
      <c r="M14126" s="1">
        <f t="shared" si="874"/>
        <v>56516000</v>
      </c>
      <c r="N14126" s="1">
        <v>2</v>
      </c>
      <c r="O14126" s="1">
        <v>115346000</v>
      </c>
      <c r="P14126" s="1">
        <v>2</v>
      </c>
      <c r="Q14126" s="5">
        <f t="shared" si="875"/>
        <v>294</v>
      </c>
      <c r="R14126">
        <f t="shared" si="876"/>
        <v>15</v>
      </c>
    </row>
    <row r="14127" spans="1:18" x14ac:dyDescent="0.3">
      <c r="A14127" s="1">
        <v>14125</v>
      </c>
      <c r="B14127">
        <f t="shared" si="871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872"/>
        <v>3570</v>
      </c>
      <c r="I14127" s="1"/>
      <c r="J14127" s="1">
        <v>1</v>
      </c>
      <c r="K14127" s="1">
        <f t="shared" si="873"/>
        <v>28260000</v>
      </c>
      <c r="L14127" s="1">
        <v>1</v>
      </c>
      <c r="M14127" s="1">
        <f t="shared" si="874"/>
        <v>56520000</v>
      </c>
      <c r="N14127" s="1">
        <v>2</v>
      </c>
      <c r="O14127" s="1">
        <v>115354000</v>
      </c>
      <c r="P14127" s="1">
        <v>2</v>
      </c>
      <c r="Q14127" s="5">
        <f t="shared" si="875"/>
        <v>294</v>
      </c>
      <c r="R14127">
        <f t="shared" si="876"/>
        <v>15</v>
      </c>
    </row>
    <row r="14128" spans="1:18" x14ac:dyDescent="0.3">
      <c r="A14128" s="1">
        <v>14126</v>
      </c>
      <c r="B14128">
        <f t="shared" si="871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872"/>
        <v>3570</v>
      </c>
      <c r="I14128" s="1"/>
      <c r="J14128" s="1">
        <v>1</v>
      </c>
      <c r="K14128" s="1">
        <f t="shared" si="873"/>
        <v>28262000</v>
      </c>
      <c r="L14128" s="1">
        <v>1</v>
      </c>
      <c r="M14128" s="1">
        <f t="shared" si="874"/>
        <v>56524000</v>
      </c>
      <c r="N14128" s="1">
        <v>2</v>
      </c>
      <c r="O14128" s="1">
        <v>115362000</v>
      </c>
      <c r="P14128" s="1">
        <v>2</v>
      </c>
      <c r="Q14128" s="5">
        <f t="shared" si="875"/>
        <v>294</v>
      </c>
      <c r="R14128">
        <f t="shared" si="876"/>
        <v>15</v>
      </c>
    </row>
    <row r="14129" spans="1:18" x14ac:dyDescent="0.3">
      <c r="A14129" s="1">
        <v>14127</v>
      </c>
      <c r="B14129">
        <f t="shared" si="871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872"/>
        <v>3570</v>
      </c>
      <c r="I14129" s="1"/>
      <c r="J14129" s="1">
        <v>1</v>
      </c>
      <c r="K14129" s="1">
        <f t="shared" si="873"/>
        <v>28264000</v>
      </c>
      <c r="L14129" s="1">
        <v>1</v>
      </c>
      <c r="M14129" s="1">
        <f t="shared" si="874"/>
        <v>56528000</v>
      </c>
      <c r="N14129" s="1">
        <v>2</v>
      </c>
      <c r="O14129" s="1">
        <v>115370000</v>
      </c>
      <c r="P14129" s="1">
        <v>2</v>
      </c>
      <c r="Q14129" s="5">
        <f t="shared" si="875"/>
        <v>294</v>
      </c>
      <c r="R14129">
        <f t="shared" si="876"/>
        <v>15</v>
      </c>
    </row>
    <row r="14130" spans="1:18" x14ac:dyDescent="0.3">
      <c r="A14130" s="1">
        <v>14128</v>
      </c>
      <c r="B14130">
        <f t="shared" si="871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872"/>
        <v>3570</v>
      </c>
      <c r="I14130" s="1"/>
      <c r="J14130" s="1">
        <v>1</v>
      </c>
      <c r="K14130" s="1">
        <f t="shared" si="873"/>
        <v>28266000</v>
      </c>
      <c r="L14130" s="1">
        <v>1</v>
      </c>
      <c r="M14130" s="1">
        <f t="shared" si="874"/>
        <v>56532000</v>
      </c>
      <c r="N14130" s="1">
        <v>2</v>
      </c>
      <c r="O14130" s="1">
        <v>115378000</v>
      </c>
      <c r="P14130" s="1">
        <v>2</v>
      </c>
      <c r="Q14130" s="5">
        <f t="shared" si="875"/>
        <v>294</v>
      </c>
      <c r="R14130">
        <f t="shared" si="876"/>
        <v>15</v>
      </c>
    </row>
    <row r="14131" spans="1:18" x14ac:dyDescent="0.3">
      <c r="A14131" s="1">
        <v>14129</v>
      </c>
      <c r="B14131">
        <f t="shared" ref="B14131:B14194" si="877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ref="H14131:H14194" si="878">ROUNDDOWN(A14130/50*10+750,-1)</f>
        <v>3570</v>
      </c>
      <c r="I14131" s="1"/>
      <c r="J14131" s="1">
        <v>1</v>
      </c>
      <c r="K14131" s="1">
        <f t="shared" ref="K14131:K14194" si="879">10000+A14131*2000</f>
        <v>28268000</v>
      </c>
      <c r="L14131" s="1">
        <v>1</v>
      </c>
      <c r="M14131" s="1">
        <f t="shared" ref="M14131:M14194" si="880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881">ROUNDDOWN(A14130/50+12,0)</f>
        <v>294</v>
      </c>
      <c r="R14131">
        <f t="shared" si="876"/>
        <v>15</v>
      </c>
    </row>
    <row r="14132" spans="1:18" x14ac:dyDescent="0.3">
      <c r="A14132" s="1">
        <v>14130</v>
      </c>
      <c r="B14132">
        <f t="shared" si="877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878"/>
        <v>3570</v>
      </c>
      <c r="I14132" s="1"/>
      <c r="J14132" s="1">
        <v>1</v>
      </c>
      <c r="K14132" s="1">
        <f t="shared" si="879"/>
        <v>28270000</v>
      </c>
      <c r="L14132" s="1">
        <v>1</v>
      </c>
      <c r="M14132" s="1">
        <f t="shared" si="880"/>
        <v>56540000</v>
      </c>
      <c r="N14132" s="1">
        <v>2</v>
      </c>
      <c r="O14132" s="1">
        <v>115394000</v>
      </c>
      <c r="P14132" s="1">
        <v>2</v>
      </c>
      <c r="Q14132" s="5">
        <f t="shared" si="881"/>
        <v>294</v>
      </c>
      <c r="R14132">
        <f t="shared" si="876"/>
        <v>15</v>
      </c>
    </row>
    <row r="14133" spans="1:18" x14ac:dyDescent="0.3">
      <c r="A14133" s="1">
        <v>14131</v>
      </c>
      <c r="B14133">
        <f t="shared" si="877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878"/>
        <v>3570</v>
      </c>
      <c r="I14133" s="1"/>
      <c r="J14133" s="1">
        <v>1</v>
      </c>
      <c r="K14133" s="1">
        <f t="shared" si="879"/>
        <v>28272000</v>
      </c>
      <c r="L14133" s="1">
        <v>1</v>
      </c>
      <c r="M14133" s="1">
        <f t="shared" si="880"/>
        <v>56544000</v>
      </c>
      <c r="N14133" s="1">
        <v>2</v>
      </c>
      <c r="O14133" s="1">
        <v>115402000</v>
      </c>
      <c r="P14133" s="1">
        <v>2</v>
      </c>
      <c r="Q14133" s="5">
        <f t="shared" si="881"/>
        <v>294</v>
      </c>
      <c r="R14133">
        <f t="shared" si="876"/>
        <v>15</v>
      </c>
    </row>
    <row r="14134" spans="1:18" x14ac:dyDescent="0.3">
      <c r="A14134" s="1">
        <v>14132</v>
      </c>
      <c r="B14134">
        <f t="shared" si="877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878"/>
        <v>3570</v>
      </c>
      <c r="I14134" s="1"/>
      <c r="J14134" s="1">
        <v>1</v>
      </c>
      <c r="K14134" s="1">
        <f t="shared" si="879"/>
        <v>28274000</v>
      </c>
      <c r="L14134" s="1">
        <v>1</v>
      </c>
      <c r="M14134" s="1">
        <f t="shared" si="880"/>
        <v>56548000</v>
      </c>
      <c r="N14134" s="1">
        <v>2</v>
      </c>
      <c r="O14134" s="1">
        <v>115410000</v>
      </c>
      <c r="P14134" s="1">
        <v>2</v>
      </c>
      <c r="Q14134" s="5">
        <f t="shared" si="881"/>
        <v>294</v>
      </c>
      <c r="R14134">
        <f t="shared" si="876"/>
        <v>15</v>
      </c>
    </row>
    <row r="14135" spans="1:18" x14ac:dyDescent="0.3">
      <c r="A14135" s="1">
        <v>14133</v>
      </c>
      <c r="B14135">
        <f t="shared" si="877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878"/>
        <v>3570</v>
      </c>
      <c r="I14135" s="1"/>
      <c r="J14135" s="1">
        <v>1</v>
      </c>
      <c r="K14135" s="1">
        <f t="shared" si="879"/>
        <v>28276000</v>
      </c>
      <c r="L14135" s="1">
        <v>1</v>
      </c>
      <c r="M14135" s="1">
        <f t="shared" si="880"/>
        <v>56552000</v>
      </c>
      <c r="N14135" s="1">
        <v>2</v>
      </c>
      <c r="O14135" s="1">
        <v>115418000</v>
      </c>
      <c r="P14135" s="1">
        <v>2</v>
      </c>
      <c r="Q14135" s="5">
        <f t="shared" si="881"/>
        <v>294</v>
      </c>
      <c r="R14135">
        <f t="shared" si="876"/>
        <v>15</v>
      </c>
    </row>
    <row r="14136" spans="1:18" x14ac:dyDescent="0.3">
      <c r="A14136" s="1">
        <v>14134</v>
      </c>
      <c r="B14136">
        <f t="shared" si="877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878"/>
        <v>3570</v>
      </c>
      <c r="I14136" s="1"/>
      <c r="J14136" s="1">
        <v>1</v>
      </c>
      <c r="K14136" s="1">
        <f t="shared" si="879"/>
        <v>28278000</v>
      </c>
      <c r="L14136" s="1">
        <v>1</v>
      </c>
      <c r="M14136" s="1">
        <f t="shared" si="880"/>
        <v>56556000</v>
      </c>
      <c r="N14136" s="1">
        <v>2</v>
      </c>
      <c r="O14136" s="1">
        <v>115426000</v>
      </c>
      <c r="P14136" s="1">
        <v>2</v>
      </c>
      <c r="Q14136" s="5">
        <f t="shared" si="881"/>
        <v>294</v>
      </c>
      <c r="R14136">
        <f t="shared" si="876"/>
        <v>15</v>
      </c>
    </row>
    <row r="14137" spans="1:18" x14ac:dyDescent="0.3">
      <c r="A14137" s="1">
        <v>14135</v>
      </c>
      <c r="B14137">
        <f t="shared" si="877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878"/>
        <v>3570</v>
      </c>
      <c r="I14137" s="1"/>
      <c r="J14137" s="1">
        <v>1</v>
      </c>
      <c r="K14137" s="1">
        <f t="shared" si="879"/>
        <v>28280000</v>
      </c>
      <c r="L14137" s="1">
        <v>1</v>
      </c>
      <c r="M14137" s="1">
        <f t="shared" si="880"/>
        <v>56560000</v>
      </c>
      <c r="N14137" s="1">
        <v>2</v>
      </c>
      <c r="O14137" s="1">
        <v>115434000</v>
      </c>
      <c r="P14137" s="1">
        <v>2</v>
      </c>
      <c r="Q14137" s="5">
        <f t="shared" si="881"/>
        <v>294</v>
      </c>
      <c r="R14137">
        <f t="shared" si="876"/>
        <v>15</v>
      </c>
    </row>
    <row r="14138" spans="1:18" x14ac:dyDescent="0.3">
      <c r="A14138" s="1">
        <v>14136</v>
      </c>
      <c r="B14138">
        <f t="shared" si="877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878"/>
        <v>3570</v>
      </c>
      <c r="I14138" s="1"/>
      <c r="J14138" s="1">
        <v>1</v>
      </c>
      <c r="K14138" s="1">
        <f t="shared" si="879"/>
        <v>28282000</v>
      </c>
      <c r="L14138" s="1">
        <v>1</v>
      </c>
      <c r="M14138" s="1">
        <f t="shared" si="880"/>
        <v>56564000</v>
      </c>
      <c r="N14138" s="1">
        <v>2</v>
      </c>
      <c r="O14138" s="1">
        <v>115442000</v>
      </c>
      <c r="P14138" s="1">
        <v>2</v>
      </c>
      <c r="Q14138" s="5">
        <f t="shared" si="881"/>
        <v>294</v>
      </c>
      <c r="R14138">
        <f t="shared" si="876"/>
        <v>15</v>
      </c>
    </row>
    <row r="14139" spans="1:18" x14ac:dyDescent="0.3">
      <c r="A14139" s="1">
        <v>14137</v>
      </c>
      <c r="B14139">
        <f t="shared" si="877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878"/>
        <v>3570</v>
      </c>
      <c r="I14139" s="1"/>
      <c r="J14139" s="1">
        <v>1</v>
      </c>
      <c r="K14139" s="1">
        <f t="shared" si="879"/>
        <v>28284000</v>
      </c>
      <c r="L14139" s="1">
        <v>1</v>
      </c>
      <c r="M14139" s="1">
        <f t="shared" si="880"/>
        <v>56568000</v>
      </c>
      <c r="N14139" s="1">
        <v>2</v>
      </c>
      <c r="O14139" s="1">
        <v>115450000</v>
      </c>
      <c r="P14139" s="1">
        <v>2</v>
      </c>
      <c r="Q14139" s="5">
        <f t="shared" si="881"/>
        <v>294</v>
      </c>
      <c r="R14139">
        <f t="shared" si="876"/>
        <v>15</v>
      </c>
    </row>
    <row r="14140" spans="1:18" x14ac:dyDescent="0.3">
      <c r="A14140" s="1">
        <v>14138</v>
      </c>
      <c r="B14140">
        <f t="shared" si="877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si="878"/>
        <v>3570</v>
      </c>
      <c r="I14140" s="1"/>
      <c r="J14140" s="1">
        <v>1</v>
      </c>
      <c r="K14140" s="1">
        <f t="shared" si="879"/>
        <v>28286000</v>
      </c>
      <c r="L14140" s="1">
        <v>1</v>
      </c>
      <c r="M14140" s="1">
        <f t="shared" si="880"/>
        <v>56572000</v>
      </c>
      <c r="N14140" s="1">
        <v>2</v>
      </c>
      <c r="O14140" s="1">
        <v>115458000</v>
      </c>
      <c r="P14140" s="1">
        <v>2</v>
      </c>
      <c r="Q14140" s="5">
        <f t="shared" si="881"/>
        <v>294</v>
      </c>
      <c r="R14140">
        <f t="shared" si="876"/>
        <v>15</v>
      </c>
    </row>
    <row r="14141" spans="1:18" x14ac:dyDescent="0.3">
      <c r="A14141" s="1">
        <v>14139</v>
      </c>
      <c r="B14141">
        <f t="shared" si="877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878"/>
        <v>3570</v>
      </c>
      <c r="I14141" s="1"/>
      <c r="J14141" s="1">
        <v>1</v>
      </c>
      <c r="K14141" s="1">
        <f t="shared" si="879"/>
        <v>28288000</v>
      </c>
      <c r="L14141" s="1">
        <v>1</v>
      </c>
      <c r="M14141" s="1">
        <f t="shared" si="880"/>
        <v>56576000</v>
      </c>
      <c r="N14141" s="1">
        <v>2</v>
      </c>
      <c r="O14141" s="1">
        <v>115466000</v>
      </c>
      <c r="P14141" s="1">
        <v>2</v>
      </c>
      <c r="Q14141" s="5">
        <f t="shared" si="881"/>
        <v>294</v>
      </c>
      <c r="R14141">
        <f t="shared" si="876"/>
        <v>15</v>
      </c>
    </row>
    <row r="14142" spans="1:18" x14ac:dyDescent="0.3">
      <c r="A14142" s="1">
        <v>14140</v>
      </c>
      <c r="B14142">
        <f t="shared" si="877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878"/>
        <v>3570</v>
      </c>
      <c r="I14142" s="1"/>
      <c r="J14142" s="1">
        <v>1</v>
      </c>
      <c r="K14142" s="1">
        <f t="shared" si="879"/>
        <v>28290000</v>
      </c>
      <c r="L14142" s="1">
        <v>1</v>
      </c>
      <c r="M14142" s="1">
        <f t="shared" si="880"/>
        <v>56580000</v>
      </c>
      <c r="N14142" s="1">
        <v>2</v>
      </c>
      <c r="O14142" s="1">
        <v>115474000</v>
      </c>
      <c r="P14142" s="1">
        <v>2</v>
      </c>
      <c r="Q14142" s="5">
        <f t="shared" si="881"/>
        <v>294</v>
      </c>
      <c r="R14142">
        <f t="shared" si="876"/>
        <v>15</v>
      </c>
    </row>
    <row r="14143" spans="1:18" x14ac:dyDescent="0.3">
      <c r="A14143" s="1">
        <v>14141</v>
      </c>
      <c r="B14143">
        <f t="shared" si="877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878"/>
        <v>3570</v>
      </c>
      <c r="I14143" s="1"/>
      <c r="J14143" s="1">
        <v>1</v>
      </c>
      <c r="K14143" s="1">
        <f t="shared" si="879"/>
        <v>28292000</v>
      </c>
      <c r="L14143" s="1">
        <v>1</v>
      </c>
      <c r="M14143" s="1">
        <f t="shared" si="880"/>
        <v>56584000</v>
      </c>
      <c r="N14143" s="1">
        <v>2</v>
      </c>
      <c r="O14143" s="1">
        <v>115482000</v>
      </c>
      <c r="P14143" s="1">
        <v>2</v>
      </c>
      <c r="Q14143" s="5">
        <f t="shared" si="881"/>
        <v>294</v>
      </c>
      <c r="R14143">
        <f t="shared" si="876"/>
        <v>15</v>
      </c>
    </row>
    <row r="14144" spans="1:18" x14ac:dyDescent="0.3">
      <c r="A14144" s="1">
        <v>14142</v>
      </c>
      <c r="B14144">
        <f t="shared" si="877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878"/>
        <v>3570</v>
      </c>
      <c r="I14144" s="1"/>
      <c r="J14144" s="1">
        <v>1</v>
      </c>
      <c r="K14144" s="1">
        <f t="shared" si="879"/>
        <v>28294000</v>
      </c>
      <c r="L14144" s="1">
        <v>1</v>
      </c>
      <c r="M14144" s="1">
        <f t="shared" si="880"/>
        <v>56588000</v>
      </c>
      <c r="N14144" s="1">
        <v>2</v>
      </c>
      <c r="O14144" s="1">
        <v>115490000</v>
      </c>
      <c r="P14144" s="1">
        <v>2</v>
      </c>
      <c r="Q14144" s="5">
        <f t="shared" si="881"/>
        <v>294</v>
      </c>
      <c r="R14144">
        <f t="shared" si="876"/>
        <v>15</v>
      </c>
    </row>
    <row r="14145" spans="1:18" x14ac:dyDescent="0.3">
      <c r="A14145" s="1">
        <v>14143</v>
      </c>
      <c r="B14145">
        <f t="shared" si="877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878"/>
        <v>3570</v>
      </c>
      <c r="I14145" s="1"/>
      <c r="J14145" s="1">
        <v>1</v>
      </c>
      <c r="K14145" s="1">
        <f t="shared" si="879"/>
        <v>28296000</v>
      </c>
      <c r="L14145" s="1">
        <v>1</v>
      </c>
      <c r="M14145" s="1">
        <f t="shared" si="880"/>
        <v>56592000</v>
      </c>
      <c r="N14145" s="1">
        <v>2</v>
      </c>
      <c r="O14145" s="1">
        <v>115498000</v>
      </c>
      <c r="P14145" s="1">
        <v>2</v>
      </c>
      <c r="Q14145" s="5">
        <f t="shared" si="881"/>
        <v>294</v>
      </c>
      <c r="R14145">
        <f t="shared" si="876"/>
        <v>15</v>
      </c>
    </row>
    <row r="14146" spans="1:18" x14ac:dyDescent="0.3">
      <c r="A14146" s="1">
        <v>14144</v>
      </c>
      <c r="B14146">
        <f t="shared" si="877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878"/>
        <v>3570</v>
      </c>
      <c r="I14146" s="1"/>
      <c r="J14146" s="1">
        <v>1</v>
      </c>
      <c r="K14146" s="1">
        <f t="shared" si="879"/>
        <v>28298000</v>
      </c>
      <c r="L14146" s="1">
        <v>1</v>
      </c>
      <c r="M14146" s="1">
        <f t="shared" si="880"/>
        <v>56596000</v>
      </c>
      <c r="N14146" s="1">
        <v>2</v>
      </c>
      <c r="O14146" s="1">
        <v>115506000</v>
      </c>
      <c r="P14146" s="1">
        <v>2</v>
      </c>
      <c r="Q14146" s="5">
        <f t="shared" si="881"/>
        <v>294</v>
      </c>
      <c r="R14146">
        <f t="shared" si="876"/>
        <v>15</v>
      </c>
    </row>
    <row r="14147" spans="1:18" x14ac:dyDescent="0.3">
      <c r="A14147" s="1">
        <v>14145</v>
      </c>
      <c r="B14147">
        <f t="shared" si="877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878"/>
        <v>3570</v>
      </c>
      <c r="I14147" s="1"/>
      <c r="J14147" s="1">
        <v>1</v>
      </c>
      <c r="K14147" s="1">
        <f t="shared" si="879"/>
        <v>28300000</v>
      </c>
      <c r="L14147" s="1">
        <v>1</v>
      </c>
      <c r="M14147" s="1">
        <f t="shared" si="880"/>
        <v>56600000</v>
      </c>
      <c r="N14147" s="1">
        <v>2</v>
      </c>
      <c r="O14147" s="1">
        <v>115514000</v>
      </c>
      <c r="P14147" s="1">
        <v>2</v>
      </c>
      <c r="Q14147" s="5">
        <f t="shared" si="881"/>
        <v>294</v>
      </c>
      <c r="R14147">
        <f t="shared" ref="R14147:R14210" si="882">QUOTIENT(A14147,1000)+1</f>
        <v>15</v>
      </c>
    </row>
    <row r="14148" spans="1:18" x14ac:dyDescent="0.3">
      <c r="A14148" s="1">
        <v>14146</v>
      </c>
      <c r="B14148">
        <f t="shared" si="877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878"/>
        <v>3570</v>
      </c>
      <c r="I14148" s="1"/>
      <c r="J14148" s="1">
        <v>1</v>
      </c>
      <c r="K14148" s="1">
        <f t="shared" si="879"/>
        <v>28302000</v>
      </c>
      <c r="L14148" s="1">
        <v>1</v>
      </c>
      <c r="M14148" s="1">
        <f t="shared" si="880"/>
        <v>56604000</v>
      </c>
      <c r="N14148" s="1">
        <v>2</v>
      </c>
      <c r="O14148" s="1">
        <v>115522000</v>
      </c>
      <c r="P14148" s="1">
        <v>2</v>
      </c>
      <c r="Q14148" s="5">
        <f t="shared" si="881"/>
        <v>294</v>
      </c>
      <c r="R14148">
        <f t="shared" si="882"/>
        <v>15</v>
      </c>
    </row>
    <row r="14149" spans="1:18" x14ac:dyDescent="0.3">
      <c r="A14149" s="1">
        <v>14147</v>
      </c>
      <c r="B14149">
        <f t="shared" si="877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878"/>
        <v>3570</v>
      </c>
      <c r="I14149" s="1"/>
      <c r="J14149" s="1">
        <v>1</v>
      </c>
      <c r="K14149" s="1">
        <f t="shared" si="879"/>
        <v>28304000</v>
      </c>
      <c r="L14149" s="1">
        <v>1</v>
      </c>
      <c r="M14149" s="1">
        <f t="shared" si="880"/>
        <v>56608000</v>
      </c>
      <c r="N14149" s="1">
        <v>2</v>
      </c>
      <c r="O14149" s="1">
        <v>115530000</v>
      </c>
      <c r="P14149" s="1">
        <v>2</v>
      </c>
      <c r="Q14149" s="5">
        <f t="shared" si="881"/>
        <v>294</v>
      </c>
      <c r="R14149">
        <f t="shared" si="882"/>
        <v>15</v>
      </c>
    </row>
    <row r="14150" spans="1:18" x14ac:dyDescent="0.3">
      <c r="A14150" s="1">
        <v>14148</v>
      </c>
      <c r="B14150">
        <f t="shared" si="877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878"/>
        <v>3570</v>
      </c>
      <c r="I14150" s="1"/>
      <c r="J14150" s="1">
        <v>1</v>
      </c>
      <c r="K14150" s="1">
        <f t="shared" si="879"/>
        <v>28306000</v>
      </c>
      <c r="L14150" s="1">
        <v>1</v>
      </c>
      <c r="M14150" s="1">
        <f t="shared" si="880"/>
        <v>56612000</v>
      </c>
      <c r="N14150" s="1">
        <v>2</v>
      </c>
      <c r="O14150" s="1">
        <v>115538000</v>
      </c>
      <c r="P14150" s="1">
        <v>2</v>
      </c>
      <c r="Q14150" s="5">
        <f t="shared" si="881"/>
        <v>294</v>
      </c>
      <c r="R14150">
        <f t="shared" si="882"/>
        <v>15</v>
      </c>
    </row>
    <row r="14151" spans="1:18" x14ac:dyDescent="0.3">
      <c r="A14151" s="1">
        <v>14149</v>
      </c>
      <c r="B14151">
        <f t="shared" si="877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878"/>
        <v>3570</v>
      </c>
      <c r="I14151" s="1"/>
      <c r="J14151" s="1">
        <v>1</v>
      </c>
      <c r="K14151" s="1">
        <f t="shared" si="879"/>
        <v>28308000</v>
      </c>
      <c r="L14151" s="1">
        <v>1</v>
      </c>
      <c r="M14151" s="1">
        <f t="shared" si="880"/>
        <v>56616000</v>
      </c>
      <c r="N14151" s="1">
        <v>2</v>
      </c>
      <c r="O14151" s="1">
        <v>115546000</v>
      </c>
      <c r="P14151" s="1">
        <v>2</v>
      </c>
      <c r="Q14151" s="5">
        <f t="shared" si="881"/>
        <v>294</v>
      </c>
      <c r="R14151">
        <f t="shared" si="882"/>
        <v>15</v>
      </c>
    </row>
    <row r="14152" spans="1:18" x14ac:dyDescent="0.3">
      <c r="A14152" s="1">
        <v>14150</v>
      </c>
      <c r="B14152">
        <f t="shared" si="877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878"/>
        <v>3570</v>
      </c>
      <c r="I14152" s="1"/>
      <c r="J14152" s="1">
        <v>1</v>
      </c>
      <c r="K14152" s="1">
        <f t="shared" si="879"/>
        <v>28310000</v>
      </c>
      <c r="L14152" s="1">
        <v>1</v>
      </c>
      <c r="M14152" s="1">
        <f t="shared" si="880"/>
        <v>56620000</v>
      </c>
      <c r="N14152" s="1">
        <v>2</v>
      </c>
      <c r="O14152" s="1">
        <v>115554000</v>
      </c>
      <c r="P14152" s="1">
        <v>2</v>
      </c>
      <c r="Q14152" s="5">
        <f t="shared" si="881"/>
        <v>294</v>
      </c>
      <c r="R14152">
        <f t="shared" si="882"/>
        <v>15</v>
      </c>
    </row>
    <row r="14153" spans="1:18" x14ac:dyDescent="0.3">
      <c r="A14153" s="1">
        <v>14151</v>
      </c>
      <c r="B14153">
        <f t="shared" si="877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878"/>
        <v>3580</v>
      </c>
      <c r="I14153" s="1"/>
      <c r="J14153" s="1">
        <v>1</v>
      </c>
      <c r="K14153" s="1">
        <f t="shared" si="879"/>
        <v>28312000</v>
      </c>
      <c r="L14153" s="1">
        <v>1</v>
      </c>
      <c r="M14153" s="1">
        <f t="shared" si="880"/>
        <v>56624000</v>
      </c>
      <c r="N14153" s="1">
        <v>2</v>
      </c>
      <c r="O14153" s="1">
        <v>115562000</v>
      </c>
      <c r="P14153" s="1">
        <v>2</v>
      </c>
      <c r="Q14153" s="5">
        <f t="shared" si="881"/>
        <v>295</v>
      </c>
      <c r="R14153">
        <f t="shared" si="882"/>
        <v>15</v>
      </c>
    </row>
    <row r="14154" spans="1:18" x14ac:dyDescent="0.3">
      <c r="A14154" s="1">
        <v>14152</v>
      </c>
      <c r="B14154">
        <f t="shared" si="877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878"/>
        <v>3580</v>
      </c>
      <c r="I14154" s="1"/>
      <c r="J14154" s="1">
        <v>1</v>
      </c>
      <c r="K14154" s="1">
        <f t="shared" si="879"/>
        <v>28314000</v>
      </c>
      <c r="L14154" s="1">
        <v>1</v>
      </c>
      <c r="M14154" s="1">
        <f t="shared" si="880"/>
        <v>56628000</v>
      </c>
      <c r="N14154" s="1">
        <v>2</v>
      </c>
      <c r="O14154" s="1">
        <v>115570000</v>
      </c>
      <c r="P14154" s="1">
        <v>2</v>
      </c>
      <c r="Q14154" s="5">
        <f t="shared" si="881"/>
        <v>295</v>
      </c>
      <c r="R14154">
        <f t="shared" si="882"/>
        <v>15</v>
      </c>
    </row>
    <row r="14155" spans="1:18" x14ac:dyDescent="0.3">
      <c r="A14155" s="1">
        <v>14153</v>
      </c>
      <c r="B14155">
        <f t="shared" si="877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878"/>
        <v>3580</v>
      </c>
      <c r="I14155" s="1"/>
      <c r="J14155" s="1">
        <v>1</v>
      </c>
      <c r="K14155" s="1">
        <f t="shared" si="879"/>
        <v>28316000</v>
      </c>
      <c r="L14155" s="1">
        <v>1</v>
      </c>
      <c r="M14155" s="1">
        <f t="shared" si="880"/>
        <v>56632000</v>
      </c>
      <c r="N14155" s="1">
        <v>2</v>
      </c>
      <c r="O14155" s="1">
        <v>115578000</v>
      </c>
      <c r="P14155" s="1">
        <v>2</v>
      </c>
      <c r="Q14155" s="5">
        <f t="shared" si="881"/>
        <v>295</v>
      </c>
      <c r="R14155">
        <f t="shared" si="882"/>
        <v>15</v>
      </c>
    </row>
    <row r="14156" spans="1:18" x14ac:dyDescent="0.3">
      <c r="A14156" s="1">
        <v>14154</v>
      </c>
      <c r="B14156">
        <f t="shared" si="877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878"/>
        <v>3580</v>
      </c>
      <c r="I14156" s="1"/>
      <c r="J14156" s="1">
        <v>1</v>
      </c>
      <c r="K14156" s="1">
        <f t="shared" si="879"/>
        <v>28318000</v>
      </c>
      <c r="L14156" s="1">
        <v>1</v>
      </c>
      <c r="M14156" s="1">
        <f t="shared" si="880"/>
        <v>56636000</v>
      </c>
      <c r="N14156" s="1">
        <v>2</v>
      </c>
      <c r="O14156" s="1">
        <v>115586000</v>
      </c>
      <c r="P14156" s="1">
        <v>2</v>
      </c>
      <c r="Q14156" s="5">
        <f t="shared" si="881"/>
        <v>295</v>
      </c>
      <c r="R14156">
        <f t="shared" si="882"/>
        <v>15</v>
      </c>
    </row>
    <row r="14157" spans="1:18" x14ac:dyDescent="0.3">
      <c r="A14157" s="1">
        <v>14155</v>
      </c>
      <c r="B14157">
        <f t="shared" si="877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878"/>
        <v>3580</v>
      </c>
      <c r="I14157" s="1"/>
      <c r="J14157" s="1">
        <v>1</v>
      </c>
      <c r="K14157" s="1">
        <f t="shared" si="879"/>
        <v>28320000</v>
      </c>
      <c r="L14157" s="1">
        <v>1</v>
      </c>
      <c r="M14157" s="1">
        <f t="shared" si="880"/>
        <v>56640000</v>
      </c>
      <c r="N14157" s="1">
        <v>2</v>
      </c>
      <c r="O14157" s="1">
        <v>115594000</v>
      </c>
      <c r="P14157" s="1">
        <v>2</v>
      </c>
      <c r="Q14157" s="5">
        <f t="shared" si="881"/>
        <v>295</v>
      </c>
      <c r="R14157">
        <f t="shared" si="882"/>
        <v>15</v>
      </c>
    </row>
    <row r="14158" spans="1:18" x14ac:dyDescent="0.3">
      <c r="A14158" s="1">
        <v>14156</v>
      </c>
      <c r="B14158">
        <f t="shared" si="877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878"/>
        <v>3580</v>
      </c>
      <c r="I14158" s="1"/>
      <c r="J14158" s="1">
        <v>1</v>
      </c>
      <c r="K14158" s="1">
        <f t="shared" si="879"/>
        <v>28322000</v>
      </c>
      <c r="L14158" s="1">
        <v>1</v>
      </c>
      <c r="M14158" s="1">
        <f t="shared" si="880"/>
        <v>56644000</v>
      </c>
      <c r="N14158" s="1">
        <v>2</v>
      </c>
      <c r="O14158" s="1">
        <v>115602000</v>
      </c>
      <c r="P14158" s="1">
        <v>2</v>
      </c>
      <c r="Q14158" s="5">
        <f t="shared" si="881"/>
        <v>295</v>
      </c>
      <c r="R14158">
        <f t="shared" si="882"/>
        <v>15</v>
      </c>
    </row>
    <row r="14159" spans="1:18" x14ac:dyDescent="0.3">
      <c r="A14159" s="1">
        <v>14157</v>
      </c>
      <c r="B14159">
        <f t="shared" si="877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878"/>
        <v>3580</v>
      </c>
      <c r="I14159" s="1"/>
      <c r="J14159" s="1">
        <v>1</v>
      </c>
      <c r="K14159" s="1">
        <f t="shared" si="879"/>
        <v>28324000</v>
      </c>
      <c r="L14159" s="1">
        <v>1</v>
      </c>
      <c r="M14159" s="1">
        <f t="shared" si="880"/>
        <v>56648000</v>
      </c>
      <c r="N14159" s="1">
        <v>2</v>
      </c>
      <c r="O14159" s="1">
        <v>115610000</v>
      </c>
      <c r="P14159" s="1">
        <v>2</v>
      </c>
      <c r="Q14159" s="5">
        <f t="shared" si="881"/>
        <v>295</v>
      </c>
      <c r="R14159">
        <f t="shared" si="882"/>
        <v>15</v>
      </c>
    </row>
    <row r="14160" spans="1:18" x14ac:dyDescent="0.3">
      <c r="A14160" s="1">
        <v>14158</v>
      </c>
      <c r="B14160">
        <f t="shared" si="877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878"/>
        <v>3580</v>
      </c>
      <c r="I14160" s="1"/>
      <c r="J14160" s="1">
        <v>1</v>
      </c>
      <c r="K14160" s="1">
        <f t="shared" si="879"/>
        <v>28326000</v>
      </c>
      <c r="L14160" s="1">
        <v>1</v>
      </c>
      <c r="M14160" s="1">
        <f t="shared" si="880"/>
        <v>56652000</v>
      </c>
      <c r="N14160" s="1">
        <v>2</v>
      </c>
      <c r="O14160" s="1">
        <v>115618000</v>
      </c>
      <c r="P14160" s="1">
        <v>2</v>
      </c>
      <c r="Q14160" s="5">
        <f t="shared" si="881"/>
        <v>295</v>
      </c>
      <c r="R14160">
        <f t="shared" si="882"/>
        <v>15</v>
      </c>
    </row>
    <row r="14161" spans="1:18" x14ac:dyDescent="0.3">
      <c r="A14161" s="1">
        <v>14159</v>
      </c>
      <c r="B14161">
        <f t="shared" si="877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878"/>
        <v>3580</v>
      </c>
      <c r="I14161" s="1"/>
      <c r="J14161" s="1">
        <v>1</v>
      </c>
      <c r="K14161" s="1">
        <f t="shared" si="879"/>
        <v>28328000</v>
      </c>
      <c r="L14161" s="1">
        <v>1</v>
      </c>
      <c r="M14161" s="1">
        <f t="shared" si="880"/>
        <v>56656000</v>
      </c>
      <c r="N14161" s="1">
        <v>2</v>
      </c>
      <c r="O14161" s="1">
        <v>115626000</v>
      </c>
      <c r="P14161" s="1">
        <v>2</v>
      </c>
      <c r="Q14161" s="5">
        <f t="shared" si="881"/>
        <v>295</v>
      </c>
      <c r="R14161">
        <f t="shared" si="882"/>
        <v>15</v>
      </c>
    </row>
    <row r="14162" spans="1:18" x14ac:dyDescent="0.3">
      <c r="A14162" s="1">
        <v>14160</v>
      </c>
      <c r="B14162">
        <f t="shared" si="877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878"/>
        <v>3580</v>
      </c>
      <c r="I14162" s="1"/>
      <c r="J14162" s="1">
        <v>1</v>
      </c>
      <c r="K14162" s="1">
        <f t="shared" si="879"/>
        <v>28330000</v>
      </c>
      <c r="L14162" s="1">
        <v>1</v>
      </c>
      <c r="M14162" s="1">
        <f t="shared" si="880"/>
        <v>56660000</v>
      </c>
      <c r="N14162" s="1">
        <v>2</v>
      </c>
      <c r="O14162" s="1">
        <v>115634000</v>
      </c>
      <c r="P14162" s="1">
        <v>2</v>
      </c>
      <c r="Q14162" s="5">
        <f t="shared" si="881"/>
        <v>295</v>
      </c>
      <c r="R14162">
        <f t="shared" si="882"/>
        <v>15</v>
      </c>
    </row>
    <row r="14163" spans="1:18" x14ac:dyDescent="0.3">
      <c r="A14163" s="1">
        <v>14161</v>
      </c>
      <c r="B14163">
        <f t="shared" si="877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878"/>
        <v>3580</v>
      </c>
      <c r="I14163" s="1"/>
      <c r="J14163" s="1">
        <v>1</v>
      </c>
      <c r="K14163" s="1">
        <f t="shared" si="879"/>
        <v>28332000</v>
      </c>
      <c r="L14163" s="1">
        <v>1</v>
      </c>
      <c r="M14163" s="1">
        <f t="shared" si="880"/>
        <v>56664000</v>
      </c>
      <c r="N14163" s="1">
        <v>2</v>
      </c>
      <c r="O14163" s="1">
        <v>115642000</v>
      </c>
      <c r="P14163" s="1">
        <v>2</v>
      </c>
      <c r="Q14163" s="5">
        <f t="shared" si="881"/>
        <v>295</v>
      </c>
      <c r="R14163">
        <f t="shared" si="882"/>
        <v>15</v>
      </c>
    </row>
    <row r="14164" spans="1:18" x14ac:dyDescent="0.3">
      <c r="A14164" s="1">
        <v>14162</v>
      </c>
      <c r="B14164">
        <f t="shared" si="877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878"/>
        <v>3580</v>
      </c>
      <c r="I14164" s="1"/>
      <c r="J14164" s="1">
        <v>1</v>
      </c>
      <c r="K14164" s="1">
        <f t="shared" si="879"/>
        <v>28334000</v>
      </c>
      <c r="L14164" s="1">
        <v>1</v>
      </c>
      <c r="M14164" s="1">
        <f t="shared" si="880"/>
        <v>56668000</v>
      </c>
      <c r="N14164" s="1">
        <v>2</v>
      </c>
      <c r="O14164" s="1">
        <v>115650000</v>
      </c>
      <c r="P14164" s="1">
        <v>2</v>
      </c>
      <c r="Q14164" s="5">
        <f t="shared" si="881"/>
        <v>295</v>
      </c>
      <c r="R14164">
        <f t="shared" si="882"/>
        <v>15</v>
      </c>
    </row>
    <row r="14165" spans="1:18" x14ac:dyDescent="0.3">
      <c r="A14165" s="1">
        <v>14163</v>
      </c>
      <c r="B14165">
        <f t="shared" si="877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878"/>
        <v>3580</v>
      </c>
      <c r="I14165" s="1"/>
      <c r="J14165" s="1">
        <v>1</v>
      </c>
      <c r="K14165" s="1">
        <f t="shared" si="879"/>
        <v>28336000</v>
      </c>
      <c r="L14165" s="1">
        <v>1</v>
      </c>
      <c r="M14165" s="1">
        <f t="shared" si="880"/>
        <v>56672000</v>
      </c>
      <c r="N14165" s="1">
        <v>2</v>
      </c>
      <c r="O14165" s="1">
        <v>115658000</v>
      </c>
      <c r="P14165" s="1">
        <v>2</v>
      </c>
      <c r="Q14165" s="5">
        <f t="shared" si="881"/>
        <v>295</v>
      </c>
      <c r="R14165">
        <f t="shared" si="882"/>
        <v>15</v>
      </c>
    </row>
    <row r="14166" spans="1:18" x14ac:dyDescent="0.3">
      <c r="A14166" s="1">
        <v>14164</v>
      </c>
      <c r="B14166">
        <f t="shared" si="877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878"/>
        <v>3580</v>
      </c>
      <c r="I14166" s="1"/>
      <c r="J14166" s="1">
        <v>1</v>
      </c>
      <c r="K14166" s="1">
        <f t="shared" si="879"/>
        <v>28338000</v>
      </c>
      <c r="L14166" s="1">
        <v>1</v>
      </c>
      <c r="M14166" s="1">
        <f t="shared" si="880"/>
        <v>56676000</v>
      </c>
      <c r="N14166" s="1">
        <v>2</v>
      </c>
      <c r="O14166" s="1">
        <v>115666000</v>
      </c>
      <c r="P14166" s="1">
        <v>2</v>
      </c>
      <c r="Q14166" s="5">
        <f t="shared" si="881"/>
        <v>295</v>
      </c>
      <c r="R14166">
        <f t="shared" si="882"/>
        <v>15</v>
      </c>
    </row>
    <row r="14167" spans="1:18" x14ac:dyDescent="0.3">
      <c r="A14167" s="1">
        <v>14165</v>
      </c>
      <c r="B14167">
        <f t="shared" si="877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878"/>
        <v>3580</v>
      </c>
      <c r="I14167" s="1"/>
      <c r="J14167" s="1">
        <v>1</v>
      </c>
      <c r="K14167" s="1">
        <f t="shared" si="879"/>
        <v>28340000</v>
      </c>
      <c r="L14167" s="1">
        <v>1</v>
      </c>
      <c r="M14167" s="1">
        <f t="shared" si="880"/>
        <v>56680000</v>
      </c>
      <c r="N14167" s="1">
        <v>2</v>
      </c>
      <c r="O14167" s="1">
        <v>115674000</v>
      </c>
      <c r="P14167" s="1">
        <v>2</v>
      </c>
      <c r="Q14167" s="5">
        <f t="shared" si="881"/>
        <v>295</v>
      </c>
      <c r="R14167">
        <f t="shared" si="882"/>
        <v>15</v>
      </c>
    </row>
    <row r="14168" spans="1:18" x14ac:dyDescent="0.3">
      <c r="A14168" s="1">
        <v>14166</v>
      </c>
      <c r="B14168">
        <f t="shared" si="877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878"/>
        <v>3580</v>
      </c>
      <c r="I14168" s="1"/>
      <c r="J14168" s="1">
        <v>1</v>
      </c>
      <c r="K14168" s="1">
        <f t="shared" si="879"/>
        <v>28342000</v>
      </c>
      <c r="L14168" s="1">
        <v>1</v>
      </c>
      <c r="M14168" s="1">
        <f t="shared" si="880"/>
        <v>56684000</v>
      </c>
      <c r="N14168" s="1">
        <v>2</v>
      </c>
      <c r="O14168" s="1">
        <v>115682000</v>
      </c>
      <c r="P14168" s="1">
        <v>2</v>
      </c>
      <c r="Q14168" s="5">
        <f t="shared" si="881"/>
        <v>295</v>
      </c>
      <c r="R14168">
        <f t="shared" si="882"/>
        <v>15</v>
      </c>
    </row>
    <row r="14169" spans="1:18" x14ac:dyDescent="0.3">
      <c r="A14169" s="1">
        <v>14167</v>
      </c>
      <c r="B14169">
        <f t="shared" si="877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878"/>
        <v>3580</v>
      </c>
      <c r="I14169" s="1"/>
      <c r="J14169" s="1">
        <v>1</v>
      </c>
      <c r="K14169" s="1">
        <f t="shared" si="879"/>
        <v>28344000</v>
      </c>
      <c r="L14169" s="1">
        <v>1</v>
      </c>
      <c r="M14169" s="1">
        <f t="shared" si="880"/>
        <v>56688000</v>
      </c>
      <c r="N14169" s="1">
        <v>2</v>
      </c>
      <c r="O14169" s="1">
        <v>115690000</v>
      </c>
      <c r="P14169" s="1">
        <v>2</v>
      </c>
      <c r="Q14169" s="5">
        <f t="shared" si="881"/>
        <v>295</v>
      </c>
      <c r="R14169">
        <f t="shared" si="882"/>
        <v>15</v>
      </c>
    </row>
    <row r="14170" spans="1:18" x14ac:dyDescent="0.3">
      <c r="A14170" s="1">
        <v>14168</v>
      </c>
      <c r="B14170">
        <f t="shared" si="877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878"/>
        <v>3580</v>
      </c>
      <c r="I14170" s="1"/>
      <c r="J14170" s="1">
        <v>1</v>
      </c>
      <c r="K14170" s="1">
        <f t="shared" si="879"/>
        <v>28346000</v>
      </c>
      <c r="L14170" s="1">
        <v>1</v>
      </c>
      <c r="M14170" s="1">
        <f t="shared" si="880"/>
        <v>56692000</v>
      </c>
      <c r="N14170" s="1">
        <v>2</v>
      </c>
      <c r="O14170" s="1">
        <v>115698000</v>
      </c>
      <c r="P14170" s="1">
        <v>2</v>
      </c>
      <c r="Q14170" s="5">
        <f t="shared" si="881"/>
        <v>295</v>
      </c>
      <c r="R14170">
        <f t="shared" si="882"/>
        <v>15</v>
      </c>
    </row>
    <row r="14171" spans="1:18" x14ac:dyDescent="0.3">
      <c r="A14171" s="1">
        <v>14169</v>
      </c>
      <c r="B14171">
        <f t="shared" si="877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878"/>
        <v>3580</v>
      </c>
      <c r="I14171" s="1"/>
      <c r="J14171" s="1">
        <v>1</v>
      </c>
      <c r="K14171" s="1">
        <f t="shared" si="879"/>
        <v>28348000</v>
      </c>
      <c r="L14171" s="1">
        <v>1</v>
      </c>
      <c r="M14171" s="1">
        <f t="shared" si="880"/>
        <v>56696000</v>
      </c>
      <c r="N14171" s="1">
        <v>2</v>
      </c>
      <c r="O14171" s="1">
        <v>115706000</v>
      </c>
      <c r="P14171" s="1">
        <v>2</v>
      </c>
      <c r="Q14171" s="5">
        <f t="shared" si="881"/>
        <v>295</v>
      </c>
      <c r="R14171">
        <f t="shared" si="882"/>
        <v>15</v>
      </c>
    </row>
    <row r="14172" spans="1:18" x14ac:dyDescent="0.3">
      <c r="A14172" s="1">
        <v>14170</v>
      </c>
      <c r="B14172">
        <f t="shared" si="877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878"/>
        <v>3580</v>
      </c>
      <c r="I14172" s="1"/>
      <c r="J14172" s="1">
        <v>1</v>
      </c>
      <c r="K14172" s="1">
        <f t="shared" si="879"/>
        <v>28350000</v>
      </c>
      <c r="L14172" s="1">
        <v>1</v>
      </c>
      <c r="M14172" s="1">
        <f t="shared" si="880"/>
        <v>56700000</v>
      </c>
      <c r="N14172" s="1">
        <v>2</v>
      </c>
      <c r="O14172" s="1">
        <v>115714000</v>
      </c>
      <c r="P14172" s="1">
        <v>2</v>
      </c>
      <c r="Q14172" s="5">
        <f t="shared" si="881"/>
        <v>295</v>
      </c>
      <c r="R14172">
        <f t="shared" si="882"/>
        <v>15</v>
      </c>
    </row>
    <row r="14173" spans="1:18" x14ac:dyDescent="0.3">
      <c r="A14173" s="1">
        <v>14171</v>
      </c>
      <c r="B14173">
        <f t="shared" si="877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878"/>
        <v>3580</v>
      </c>
      <c r="I14173" s="1"/>
      <c r="J14173" s="1">
        <v>1</v>
      </c>
      <c r="K14173" s="1">
        <f t="shared" si="879"/>
        <v>28352000</v>
      </c>
      <c r="L14173" s="1">
        <v>1</v>
      </c>
      <c r="M14173" s="1">
        <f t="shared" si="880"/>
        <v>56704000</v>
      </c>
      <c r="N14173" s="1">
        <v>2</v>
      </c>
      <c r="O14173" s="1">
        <v>115722000</v>
      </c>
      <c r="P14173" s="1">
        <v>2</v>
      </c>
      <c r="Q14173" s="5">
        <f t="shared" si="881"/>
        <v>295</v>
      </c>
      <c r="R14173">
        <f t="shared" si="882"/>
        <v>15</v>
      </c>
    </row>
    <row r="14174" spans="1:18" x14ac:dyDescent="0.3">
      <c r="A14174" s="1">
        <v>14172</v>
      </c>
      <c r="B14174">
        <f t="shared" si="877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878"/>
        <v>3580</v>
      </c>
      <c r="I14174" s="1"/>
      <c r="J14174" s="1">
        <v>1</v>
      </c>
      <c r="K14174" s="1">
        <f t="shared" si="879"/>
        <v>28354000</v>
      </c>
      <c r="L14174" s="1">
        <v>1</v>
      </c>
      <c r="M14174" s="1">
        <f t="shared" si="880"/>
        <v>56708000</v>
      </c>
      <c r="N14174" s="1">
        <v>2</v>
      </c>
      <c r="O14174" s="1">
        <v>115730000</v>
      </c>
      <c r="P14174" s="1">
        <v>2</v>
      </c>
      <c r="Q14174" s="5">
        <f t="shared" si="881"/>
        <v>295</v>
      </c>
      <c r="R14174">
        <f t="shared" si="882"/>
        <v>15</v>
      </c>
    </row>
    <row r="14175" spans="1:18" x14ac:dyDescent="0.3">
      <c r="A14175" s="1">
        <v>14173</v>
      </c>
      <c r="B14175">
        <f t="shared" si="877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878"/>
        <v>3580</v>
      </c>
      <c r="I14175" s="1"/>
      <c r="J14175" s="1">
        <v>1</v>
      </c>
      <c r="K14175" s="1">
        <f t="shared" si="879"/>
        <v>28356000</v>
      </c>
      <c r="L14175" s="1">
        <v>1</v>
      </c>
      <c r="M14175" s="1">
        <f t="shared" si="880"/>
        <v>56712000</v>
      </c>
      <c r="N14175" s="1">
        <v>2</v>
      </c>
      <c r="O14175" s="1">
        <v>115738000</v>
      </c>
      <c r="P14175" s="1">
        <v>2</v>
      </c>
      <c r="Q14175" s="5">
        <f t="shared" si="881"/>
        <v>295</v>
      </c>
      <c r="R14175">
        <f t="shared" si="882"/>
        <v>15</v>
      </c>
    </row>
    <row r="14176" spans="1:18" x14ac:dyDescent="0.3">
      <c r="A14176" s="1">
        <v>14174</v>
      </c>
      <c r="B14176">
        <f t="shared" si="877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878"/>
        <v>3580</v>
      </c>
      <c r="I14176" s="1"/>
      <c r="J14176" s="1">
        <v>1</v>
      </c>
      <c r="K14176" s="1">
        <f t="shared" si="879"/>
        <v>28358000</v>
      </c>
      <c r="L14176" s="1">
        <v>1</v>
      </c>
      <c r="M14176" s="1">
        <f t="shared" si="880"/>
        <v>56716000</v>
      </c>
      <c r="N14176" s="1">
        <v>2</v>
      </c>
      <c r="O14176" s="1">
        <v>115746000</v>
      </c>
      <c r="P14176" s="1">
        <v>2</v>
      </c>
      <c r="Q14176" s="5">
        <f t="shared" si="881"/>
        <v>295</v>
      </c>
      <c r="R14176">
        <f t="shared" si="882"/>
        <v>15</v>
      </c>
    </row>
    <row r="14177" spans="1:18" x14ac:dyDescent="0.3">
      <c r="A14177" s="1">
        <v>14175</v>
      </c>
      <c r="B14177">
        <f t="shared" si="877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878"/>
        <v>3580</v>
      </c>
      <c r="I14177" s="1"/>
      <c r="J14177" s="1">
        <v>1</v>
      </c>
      <c r="K14177" s="1">
        <f t="shared" si="879"/>
        <v>28360000</v>
      </c>
      <c r="L14177" s="1">
        <v>1</v>
      </c>
      <c r="M14177" s="1">
        <f t="shared" si="880"/>
        <v>56720000</v>
      </c>
      <c r="N14177" s="1">
        <v>2</v>
      </c>
      <c r="O14177" s="1">
        <v>115754000</v>
      </c>
      <c r="P14177" s="1">
        <v>2</v>
      </c>
      <c r="Q14177" s="5">
        <f t="shared" si="881"/>
        <v>295</v>
      </c>
      <c r="R14177">
        <f t="shared" si="882"/>
        <v>15</v>
      </c>
    </row>
    <row r="14178" spans="1:18" x14ac:dyDescent="0.3">
      <c r="A14178" s="1">
        <v>14176</v>
      </c>
      <c r="B14178">
        <f t="shared" si="877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878"/>
        <v>3580</v>
      </c>
      <c r="I14178" s="1"/>
      <c r="J14178" s="1">
        <v>1</v>
      </c>
      <c r="K14178" s="1">
        <f t="shared" si="879"/>
        <v>28362000</v>
      </c>
      <c r="L14178" s="1">
        <v>1</v>
      </c>
      <c r="M14178" s="1">
        <f t="shared" si="880"/>
        <v>56724000</v>
      </c>
      <c r="N14178" s="1">
        <v>2</v>
      </c>
      <c r="O14178" s="1">
        <v>115762000</v>
      </c>
      <c r="P14178" s="1">
        <v>2</v>
      </c>
      <c r="Q14178" s="5">
        <f t="shared" si="881"/>
        <v>295</v>
      </c>
      <c r="R14178">
        <f t="shared" si="882"/>
        <v>15</v>
      </c>
    </row>
    <row r="14179" spans="1:18" x14ac:dyDescent="0.3">
      <c r="A14179" s="1">
        <v>14177</v>
      </c>
      <c r="B14179">
        <f t="shared" si="877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878"/>
        <v>3580</v>
      </c>
      <c r="I14179" s="1"/>
      <c r="J14179" s="1">
        <v>1</v>
      </c>
      <c r="K14179" s="1">
        <f t="shared" si="879"/>
        <v>28364000</v>
      </c>
      <c r="L14179" s="1">
        <v>1</v>
      </c>
      <c r="M14179" s="1">
        <f t="shared" si="880"/>
        <v>56728000</v>
      </c>
      <c r="N14179" s="1">
        <v>2</v>
      </c>
      <c r="O14179" s="1">
        <v>115770000</v>
      </c>
      <c r="P14179" s="1">
        <v>2</v>
      </c>
      <c r="Q14179" s="5">
        <f t="shared" si="881"/>
        <v>295</v>
      </c>
      <c r="R14179">
        <f t="shared" si="882"/>
        <v>15</v>
      </c>
    </row>
    <row r="14180" spans="1:18" x14ac:dyDescent="0.3">
      <c r="A14180" s="1">
        <v>14178</v>
      </c>
      <c r="B14180">
        <f t="shared" si="877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878"/>
        <v>3580</v>
      </c>
      <c r="I14180" s="1"/>
      <c r="J14180" s="1">
        <v>1</v>
      </c>
      <c r="K14180" s="1">
        <f t="shared" si="879"/>
        <v>28366000</v>
      </c>
      <c r="L14180" s="1">
        <v>1</v>
      </c>
      <c r="M14180" s="1">
        <f t="shared" si="880"/>
        <v>56732000</v>
      </c>
      <c r="N14180" s="1">
        <v>2</v>
      </c>
      <c r="O14180" s="1">
        <v>115778000</v>
      </c>
      <c r="P14180" s="1">
        <v>2</v>
      </c>
      <c r="Q14180" s="5">
        <f t="shared" si="881"/>
        <v>295</v>
      </c>
      <c r="R14180">
        <f t="shared" si="882"/>
        <v>15</v>
      </c>
    </row>
    <row r="14181" spans="1:18" x14ac:dyDescent="0.3">
      <c r="A14181" s="1">
        <v>14179</v>
      </c>
      <c r="B14181">
        <f t="shared" si="877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878"/>
        <v>3580</v>
      </c>
      <c r="I14181" s="1"/>
      <c r="J14181" s="1">
        <v>1</v>
      </c>
      <c r="K14181" s="1">
        <f t="shared" si="879"/>
        <v>28368000</v>
      </c>
      <c r="L14181" s="1">
        <v>1</v>
      </c>
      <c r="M14181" s="1">
        <f t="shared" si="880"/>
        <v>56736000</v>
      </c>
      <c r="N14181" s="1">
        <v>2</v>
      </c>
      <c r="O14181" s="1">
        <v>115786000</v>
      </c>
      <c r="P14181" s="1">
        <v>2</v>
      </c>
      <c r="Q14181" s="5">
        <f t="shared" si="881"/>
        <v>295</v>
      </c>
      <c r="R14181">
        <f t="shared" si="882"/>
        <v>15</v>
      </c>
    </row>
    <row r="14182" spans="1:18" x14ac:dyDescent="0.3">
      <c r="A14182" s="1">
        <v>14180</v>
      </c>
      <c r="B14182">
        <f t="shared" si="877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878"/>
        <v>3580</v>
      </c>
      <c r="I14182" s="1"/>
      <c r="J14182" s="1">
        <v>1</v>
      </c>
      <c r="K14182" s="1">
        <f t="shared" si="879"/>
        <v>28370000</v>
      </c>
      <c r="L14182" s="1">
        <v>1</v>
      </c>
      <c r="M14182" s="1">
        <f t="shared" si="880"/>
        <v>56740000</v>
      </c>
      <c r="N14182" s="1">
        <v>2</v>
      </c>
      <c r="O14182" s="1">
        <v>115794000</v>
      </c>
      <c r="P14182" s="1">
        <v>2</v>
      </c>
      <c r="Q14182" s="5">
        <f t="shared" si="881"/>
        <v>295</v>
      </c>
      <c r="R14182">
        <f t="shared" si="882"/>
        <v>15</v>
      </c>
    </row>
    <row r="14183" spans="1:18" x14ac:dyDescent="0.3">
      <c r="A14183" s="1">
        <v>14181</v>
      </c>
      <c r="B14183">
        <f t="shared" si="877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878"/>
        <v>3580</v>
      </c>
      <c r="I14183" s="1"/>
      <c r="J14183" s="1">
        <v>1</v>
      </c>
      <c r="K14183" s="1">
        <f t="shared" si="879"/>
        <v>28372000</v>
      </c>
      <c r="L14183" s="1">
        <v>1</v>
      </c>
      <c r="M14183" s="1">
        <f t="shared" si="880"/>
        <v>56744000</v>
      </c>
      <c r="N14183" s="1">
        <v>2</v>
      </c>
      <c r="O14183" s="1">
        <v>115802000</v>
      </c>
      <c r="P14183" s="1">
        <v>2</v>
      </c>
      <c r="Q14183" s="5">
        <f t="shared" si="881"/>
        <v>295</v>
      </c>
      <c r="R14183">
        <f t="shared" si="882"/>
        <v>15</v>
      </c>
    </row>
    <row r="14184" spans="1:18" x14ac:dyDescent="0.3">
      <c r="A14184" s="1">
        <v>14182</v>
      </c>
      <c r="B14184">
        <f t="shared" si="877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878"/>
        <v>3580</v>
      </c>
      <c r="I14184" s="1"/>
      <c r="J14184" s="1">
        <v>1</v>
      </c>
      <c r="K14184" s="1">
        <f t="shared" si="879"/>
        <v>28374000</v>
      </c>
      <c r="L14184" s="1">
        <v>1</v>
      </c>
      <c r="M14184" s="1">
        <f t="shared" si="880"/>
        <v>56748000</v>
      </c>
      <c r="N14184" s="1">
        <v>2</v>
      </c>
      <c r="O14184" s="1">
        <v>115810000</v>
      </c>
      <c r="P14184" s="1">
        <v>2</v>
      </c>
      <c r="Q14184" s="5">
        <f t="shared" si="881"/>
        <v>295</v>
      </c>
      <c r="R14184">
        <f t="shared" si="882"/>
        <v>15</v>
      </c>
    </row>
    <row r="14185" spans="1:18" x14ac:dyDescent="0.3">
      <c r="A14185" s="1">
        <v>14183</v>
      </c>
      <c r="B14185">
        <f t="shared" si="877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878"/>
        <v>3580</v>
      </c>
      <c r="I14185" s="1"/>
      <c r="J14185" s="1">
        <v>1</v>
      </c>
      <c r="K14185" s="1">
        <f t="shared" si="879"/>
        <v>28376000</v>
      </c>
      <c r="L14185" s="1">
        <v>1</v>
      </c>
      <c r="M14185" s="1">
        <f t="shared" si="880"/>
        <v>56752000</v>
      </c>
      <c r="N14185" s="1">
        <v>2</v>
      </c>
      <c r="O14185" s="1">
        <v>115818000</v>
      </c>
      <c r="P14185" s="1">
        <v>2</v>
      </c>
      <c r="Q14185" s="5">
        <f t="shared" si="881"/>
        <v>295</v>
      </c>
      <c r="R14185">
        <f t="shared" si="882"/>
        <v>15</v>
      </c>
    </row>
    <row r="14186" spans="1:18" x14ac:dyDescent="0.3">
      <c r="A14186" s="1">
        <v>14184</v>
      </c>
      <c r="B14186">
        <f t="shared" si="877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878"/>
        <v>3580</v>
      </c>
      <c r="I14186" s="1"/>
      <c r="J14186" s="1">
        <v>1</v>
      </c>
      <c r="K14186" s="1">
        <f t="shared" si="879"/>
        <v>28378000</v>
      </c>
      <c r="L14186" s="1">
        <v>1</v>
      </c>
      <c r="M14186" s="1">
        <f t="shared" si="880"/>
        <v>56756000</v>
      </c>
      <c r="N14186" s="1">
        <v>2</v>
      </c>
      <c r="O14186" s="1">
        <v>115826000</v>
      </c>
      <c r="P14186" s="1">
        <v>2</v>
      </c>
      <c r="Q14186" s="5">
        <f t="shared" si="881"/>
        <v>295</v>
      </c>
      <c r="R14186">
        <f t="shared" si="882"/>
        <v>15</v>
      </c>
    </row>
    <row r="14187" spans="1:18" x14ac:dyDescent="0.3">
      <c r="A14187" s="1">
        <v>14185</v>
      </c>
      <c r="B14187">
        <f t="shared" si="877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878"/>
        <v>3580</v>
      </c>
      <c r="I14187" s="1"/>
      <c r="J14187" s="1">
        <v>1</v>
      </c>
      <c r="K14187" s="1">
        <f t="shared" si="879"/>
        <v>28380000</v>
      </c>
      <c r="L14187" s="1">
        <v>1</v>
      </c>
      <c r="M14187" s="1">
        <f t="shared" si="880"/>
        <v>56760000</v>
      </c>
      <c r="N14187" s="1">
        <v>2</v>
      </c>
      <c r="O14187" s="1">
        <v>115834000</v>
      </c>
      <c r="P14187" s="1">
        <v>2</v>
      </c>
      <c r="Q14187" s="5">
        <f t="shared" si="881"/>
        <v>295</v>
      </c>
      <c r="R14187">
        <f t="shared" si="882"/>
        <v>15</v>
      </c>
    </row>
    <row r="14188" spans="1:18" x14ac:dyDescent="0.3">
      <c r="A14188" s="1">
        <v>14186</v>
      </c>
      <c r="B14188">
        <f t="shared" si="877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878"/>
        <v>3580</v>
      </c>
      <c r="I14188" s="1"/>
      <c r="J14188" s="1">
        <v>1</v>
      </c>
      <c r="K14188" s="1">
        <f t="shared" si="879"/>
        <v>28382000</v>
      </c>
      <c r="L14188" s="1">
        <v>1</v>
      </c>
      <c r="M14188" s="1">
        <f t="shared" si="880"/>
        <v>56764000</v>
      </c>
      <c r="N14188" s="1">
        <v>2</v>
      </c>
      <c r="O14188" s="1">
        <v>115842000</v>
      </c>
      <c r="P14188" s="1">
        <v>2</v>
      </c>
      <c r="Q14188" s="5">
        <f t="shared" si="881"/>
        <v>295</v>
      </c>
      <c r="R14188">
        <f t="shared" si="882"/>
        <v>15</v>
      </c>
    </row>
    <row r="14189" spans="1:18" x14ac:dyDescent="0.3">
      <c r="A14189" s="1">
        <v>14187</v>
      </c>
      <c r="B14189">
        <f t="shared" si="877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878"/>
        <v>3580</v>
      </c>
      <c r="I14189" s="1"/>
      <c r="J14189" s="1">
        <v>1</v>
      </c>
      <c r="K14189" s="1">
        <f t="shared" si="879"/>
        <v>28384000</v>
      </c>
      <c r="L14189" s="1">
        <v>1</v>
      </c>
      <c r="M14189" s="1">
        <f t="shared" si="880"/>
        <v>56768000</v>
      </c>
      <c r="N14189" s="1">
        <v>2</v>
      </c>
      <c r="O14189" s="1">
        <v>115850000</v>
      </c>
      <c r="P14189" s="1">
        <v>2</v>
      </c>
      <c r="Q14189" s="5">
        <f t="shared" si="881"/>
        <v>295</v>
      </c>
      <c r="R14189">
        <f t="shared" si="882"/>
        <v>15</v>
      </c>
    </row>
    <row r="14190" spans="1:18" x14ac:dyDescent="0.3">
      <c r="A14190" s="1">
        <v>14188</v>
      </c>
      <c r="B14190">
        <f t="shared" si="877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878"/>
        <v>3580</v>
      </c>
      <c r="I14190" s="1"/>
      <c r="J14190" s="1">
        <v>1</v>
      </c>
      <c r="K14190" s="1">
        <f t="shared" si="879"/>
        <v>28386000</v>
      </c>
      <c r="L14190" s="1">
        <v>1</v>
      </c>
      <c r="M14190" s="1">
        <f t="shared" si="880"/>
        <v>56772000</v>
      </c>
      <c r="N14190" s="1">
        <v>2</v>
      </c>
      <c r="O14190" s="1">
        <v>115858000</v>
      </c>
      <c r="P14190" s="1">
        <v>2</v>
      </c>
      <c r="Q14190" s="5">
        <f t="shared" si="881"/>
        <v>295</v>
      </c>
      <c r="R14190">
        <f t="shared" si="882"/>
        <v>15</v>
      </c>
    </row>
    <row r="14191" spans="1:18" x14ac:dyDescent="0.3">
      <c r="A14191" s="1">
        <v>14189</v>
      </c>
      <c r="B14191">
        <f t="shared" si="877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878"/>
        <v>3580</v>
      </c>
      <c r="I14191" s="1"/>
      <c r="J14191" s="1">
        <v>1</v>
      </c>
      <c r="K14191" s="1">
        <f t="shared" si="879"/>
        <v>28388000</v>
      </c>
      <c r="L14191" s="1">
        <v>1</v>
      </c>
      <c r="M14191" s="1">
        <f t="shared" si="880"/>
        <v>56776000</v>
      </c>
      <c r="N14191" s="1">
        <v>2</v>
      </c>
      <c r="O14191" s="1">
        <v>115866000</v>
      </c>
      <c r="P14191" s="1">
        <v>2</v>
      </c>
      <c r="Q14191" s="5">
        <f t="shared" si="881"/>
        <v>295</v>
      </c>
      <c r="R14191">
        <f t="shared" si="882"/>
        <v>15</v>
      </c>
    </row>
    <row r="14192" spans="1:18" x14ac:dyDescent="0.3">
      <c r="A14192" s="1">
        <v>14190</v>
      </c>
      <c r="B14192">
        <f t="shared" si="877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878"/>
        <v>3580</v>
      </c>
      <c r="I14192" s="1"/>
      <c r="J14192" s="1">
        <v>1</v>
      </c>
      <c r="K14192" s="1">
        <f t="shared" si="879"/>
        <v>28390000</v>
      </c>
      <c r="L14192" s="1">
        <v>1</v>
      </c>
      <c r="M14192" s="1">
        <f t="shared" si="880"/>
        <v>56780000</v>
      </c>
      <c r="N14192" s="1">
        <v>2</v>
      </c>
      <c r="O14192" s="1">
        <v>115874000</v>
      </c>
      <c r="P14192" s="1">
        <v>2</v>
      </c>
      <c r="Q14192" s="5">
        <f t="shared" si="881"/>
        <v>295</v>
      </c>
      <c r="R14192">
        <f t="shared" si="882"/>
        <v>15</v>
      </c>
    </row>
    <row r="14193" spans="1:18" x14ac:dyDescent="0.3">
      <c r="A14193" s="1">
        <v>14191</v>
      </c>
      <c r="B14193">
        <f t="shared" si="877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878"/>
        <v>3580</v>
      </c>
      <c r="I14193" s="1"/>
      <c r="J14193" s="1">
        <v>1</v>
      </c>
      <c r="K14193" s="1">
        <f t="shared" si="879"/>
        <v>28392000</v>
      </c>
      <c r="L14193" s="1">
        <v>1</v>
      </c>
      <c r="M14193" s="1">
        <f t="shared" si="880"/>
        <v>56784000</v>
      </c>
      <c r="N14193" s="1">
        <v>2</v>
      </c>
      <c r="O14193" s="1">
        <v>115882000</v>
      </c>
      <c r="P14193" s="1">
        <v>2</v>
      </c>
      <c r="Q14193" s="5">
        <f t="shared" si="881"/>
        <v>295</v>
      </c>
      <c r="R14193">
        <f t="shared" si="882"/>
        <v>15</v>
      </c>
    </row>
    <row r="14194" spans="1:18" x14ac:dyDescent="0.3">
      <c r="A14194" s="1">
        <v>14192</v>
      </c>
      <c r="B14194">
        <f t="shared" si="877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878"/>
        <v>3580</v>
      </c>
      <c r="I14194" s="1"/>
      <c r="J14194" s="1">
        <v>1</v>
      </c>
      <c r="K14194" s="1">
        <f t="shared" si="879"/>
        <v>28394000</v>
      </c>
      <c r="L14194" s="1">
        <v>1</v>
      </c>
      <c r="M14194" s="1">
        <f t="shared" si="880"/>
        <v>56788000</v>
      </c>
      <c r="N14194" s="1">
        <v>2</v>
      </c>
      <c r="O14194" s="1">
        <v>115890000</v>
      </c>
      <c r="P14194" s="1">
        <v>2</v>
      </c>
      <c r="Q14194" s="5">
        <f t="shared" si="881"/>
        <v>295</v>
      </c>
      <c r="R14194">
        <f t="shared" si="882"/>
        <v>15</v>
      </c>
    </row>
    <row r="14195" spans="1:18" x14ac:dyDescent="0.3">
      <c r="A14195" s="1">
        <v>14193</v>
      </c>
      <c r="B14195">
        <f t="shared" ref="B14195:B14202" si="883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ref="H14195:H14202" si="884">ROUNDDOWN(A14194/50*10+750,-1)</f>
        <v>3580</v>
      </c>
      <c r="I14195" s="1"/>
      <c r="J14195" s="1">
        <v>1</v>
      </c>
      <c r="K14195" s="1">
        <f t="shared" ref="K14195:K14202" si="885">10000+A14195*2000</f>
        <v>28396000</v>
      </c>
      <c r="L14195" s="1">
        <v>1</v>
      </c>
      <c r="M14195" s="1">
        <f t="shared" ref="M14195:M14202" si="886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887">ROUNDDOWN(A14194/50+12,0)</f>
        <v>295</v>
      </c>
      <c r="R14195">
        <f t="shared" si="882"/>
        <v>15</v>
      </c>
    </row>
    <row r="14196" spans="1:18" x14ac:dyDescent="0.3">
      <c r="A14196" s="1">
        <v>14194</v>
      </c>
      <c r="B14196">
        <f t="shared" si="883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884"/>
        <v>3580</v>
      </c>
      <c r="I14196" s="1"/>
      <c r="J14196" s="1">
        <v>1</v>
      </c>
      <c r="K14196" s="1">
        <f t="shared" si="885"/>
        <v>28398000</v>
      </c>
      <c r="L14196" s="1">
        <v>1</v>
      </c>
      <c r="M14196" s="1">
        <f t="shared" si="886"/>
        <v>56796000</v>
      </c>
      <c r="N14196" s="1">
        <v>2</v>
      </c>
      <c r="O14196" s="1">
        <v>115906000</v>
      </c>
      <c r="P14196" s="1">
        <v>2</v>
      </c>
      <c r="Q14196" s="5">
        <f t="shared" si="887"/>
        <v>295</v>
      </c>
      <c r="R14196">
        <f t="shared" si="882"/>
        <v>15</v>
      </c>
    </row>
    <row r="14197" spans="1:18" x14ac:dyDescent="0.3">
      <c r="A14197" s="1">
        <v>14195</v>
      </c>
      <c r="B14197">
        <f t="shared" si="883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884"/>
        <v>3580</v>
      </c>
      <c r="I14197" s="1"/>
      <c r="J14197" s="1">
        <v>1</v>
      </c>
      <c r="K14197" s="1">
        <f t="shared" si="885"/>
        <v>28400000</v>
      </c>
      <c r="L14197" s="1">
        <v>1</v>
      </c>
      <c r="M14197" s="1">
        <f t="shared" si="886"/>
        <v>56800000</v>
      </c>
      <c r="N14197" s="1">
        <v>2</v>
      </c>
      <c r="O14197" s="1">
        <v>115914000</v>
      </c>
      <c r="P14197" s="1">
        <v>2</v>
      </c>
      <c r="Q14197" s="5">
        <f t="shared" si="887"/>
        <v>295</v>
      </c>
      <c r="R14197">
        <f t="shared" si="882"/>
        <v>15</v>
      </c>
    </row>
    <row r="14198" spans="1:18" x14ac:dyDescent="0.3">
      <c r="A14198" s="1">
        <v>14196</v>
      </c>
      <c r="B14198">
        <f t="shared" si="883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884"/>
        <v>3580</v>
      </c>
      <c r="I14198" s="1"/>
      <c r="J14198" s="1">
        <v>1</v>
      </c>
      <c r="K14198" s="1">
        <f t="shared" si="885"/>
        <v>28402000</v>
      </c>
      <c r="L14198" s="1">
        <v>1</v>
      </c>
      <c r="M14198" s="1">
        <f t="shared" si="886"/>
        <v>56804000</v>
      </c>
      <c r="N14198" s="1">
        <v>2</v>
      </c>
      <c r="O14198" s="1">
        <v>115922000</v>
      </c>
      <c r="P14198" s="1">
        <v>2</v>
      </c>
      <c r="Q14198" s="5">
        <f t="shared" si="887"/>
        <v>295</v>
      </c>
      <c r="R14198">
        <f t="shared" si="882"/>
        <v>15</v>
      </c>
    </row>
    <row r="14199" spans="1:18" x14ac:dyDescent="0.3">
      <c r="A14199" s="1">
        <v>14197</v>
      </c>
      <c r="B14199">
        <f t="shared" si="883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884"/>
        <v>3580</v>
      </c>
      <c r="I14199" s="1"/>
      <c r="J14199" s="1">
        <v>1</v>
      </c>
      <c r="K14199" s="1">
        <f t="shared" si="885"/>
        <v>28404000</v>
      </c>
      <c r="L14199" s="1">
        <v>1</v>
      </c>
      <c r="M14199" s="1">
        <f t="shared" si="886"/>
        <v>56808000</v>
      </c>
      <c r="N14199" s="1">
        <v>2</v>
      </c>
      <c r="O14199" s="1">
        <v>115930000</v>
      </c>
      <c r="P14199" s="1">
        <v>2</v>
      </c>
      <c r="Q14199" s="5">
        <f t="shared" si="887"/>
        <v>295</v>
      </c>
      <c r="R14199">
        <f t="shared" si="882"/>
        <v>15</v>
      </c>
    </row>
    <row r="14200" spans="1:18" x14ac:dyDescent="0.3">
      <c r="A14200" s="1">
        <v>14198</v>
      </c>
      <c r="B14200">
        <f t="shared" si="883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884"/>
        <v>3580</v>
      </c>
      <c r="I14200" s="1"/>
      <c r="J14200" s="1">
        <v>1</v>
      </c>
      <c r="K14200" s="1">
        <f t="shared" si="885"/>
        <v>28406000</v>
      </c>
      <c r="L14200" s="1">
        <v>1</v>
      </c>
      <c r="M14200" s="1">
        <f t="shared" si="886"/>
        <v>56812000</v>
      </c>
      <c r="N14200" s="1">
        <v>2</v>
      </c>
      <c r="O14200" s="1">
        <v>115938000</v>
      </c>
      <c r="P14200" s="1">
        <v>2</v>
      </c>
      <c r="Q14200" s="5">
        <f t="shared" si="887"/>
        <v>295</v>
      </c>
      <c r="R14200">
        <f t="shared" si="882"/>
        <v>15</v>
      </c>
    </row>
    <row r="14201" spans="1:18" x14ac:dyDescent="0.3">
      <c r="A14201" s="1">
        <v>14199</v>
      </c>
      <c r="B14201">
        <f t="shared" si="883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884"/>
        <v>3580</v>
      </c>
      <c r="I14201" s="1"/>
      <c r="J14201" s="1">
        <v>1</v>
      </c>
      <c r="K14201" s="1">
        <f t="shared" si="885"/>
        <v>28408000</v>
      </c>
      <c r="L14201" s="1">
        <v>1</v>
      </c>
      <c r="M14201" s="1">
        <f t="shared" si="886"/>
        <v>56816000</v>
      </c>
      <c r="N14201" s="1">
        <v>2</v>
      </c>
      <c r="O14201" s="1">
        <v>115946000</v>
      </c>
      <c r="P14201" s="1">
        <v>2</v>
      </c>
      <c r="Q14201" s="5">
        <f t="shared" si="887"/>
        <v>295</v>
      </c>
      <c r="R14201">
        <f t="shared" si="882"/>
        <v>15</v>
      </c>
    </row>
    <row r="14202" spans="1:18" x14ac:dyDescent="0.3">
      <c r="A14202" s="1">
        <v>14200</v>
      </c>
      <c r="B14202">
        <f t="shared" si="883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884"/>
        <v>3580</v>
      </c>
      <c r="I14202" s="1"/>
      <c r="J14202" s="1">
        <v>1</v>
      </c>
      <c r="K14202" s="1">
        <f t="shared" si="885"/>
        <v>28410000</v>
      </c>
      <c r="L14202" s="1">
        <v>1</v>
      </c>
      <c r="M14202" s="1">
        <f t="shared" si="886"/>
        <v>56820000</v>
      </c>
      <c r="N14202" s="1">
        <v>2</v>
      </c>
      <c r="O14202" s="1">
        <v>115954000</v>
      </c>
      <c r="P14202" s="1">
        <v>2</v>
      </c>
      <c r="Q14202" s="5">
        <f t="shared" si="887"/>
        <v>295</v>
      </c>
      <c r="R14202">
        <f t="shared" si="882"/>
        <v>15</v>
      </c>
    </row>
    <row r="14203" spans="1:18" x14ac:dyDescent="0.3">
      <c r="A14203" s="1">
        <v>14201</v>
      </c>
      <c r="B14203">
        <f t="shared" ref="B14203:B14266" si="888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ref="H14203:H14266" si="889">ROUNDDOWN(A14202/50*10+750,-1)</f>
        <v>3590</v>
      </c>
      <c r="I14203" s="1"/>
      <c r="J14203" s="1">
        <v>1</v>
      </c>
      <c r="K14203" s="1">
        <f t="shared" ref="K14203:K14266" si="890">10000+A14203*2000</f>
        <v>28412000</v>
      </c>
      <c r="L14203" s="1">
        <v>1</v>
      </c>
      <c r="M14203" s="1">
        <f t="shared" ref="M14203:M14266" si="891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892">ROUNDDOWN(A14202/50+12,0)</f>
        <v>296</v>
      </c>
      <c r="R14203">
        <f t="shared" si="882"/>
        <v>15</v>
      </c>
    </row>
    <row r="14204" spans="1:18" x14ac:dyDescent="0.3">
      <c r="A14204" s="1">
        <v>14202</v>
      </c>
      <c r="B14204">
        <f t="shared" si="888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si="889"/>
        <v>3590</v>
      </c>
      <c r="I14204" s="1"/>
      <c r="J14204" s="1">
        <v>1</v>
      </c>
      <c r="K14204" s="1">
        <f t="shared" si="890"/>
        <v>28414000</v>
      </c>
      <c r="L14204" s="1">
        <v>1</v>
      </c>
      <c r="M14204" s="1">
        <f t="shared" si="891"/>
        <v>56828000</v>
      </c>
      <c r="N14204" s="1">
        <v>2</v>
      </c>
      <c r="O14204" s="1">
        <v>115970000</v>
      </c>
      <c r="P14204" s="1">
        <v>2</v>
      </c>
      <c r="Q14204" s="5">
        <f t="shared" si="892"/>
        <v>296</v>
      </c>
      <c r="R14204">
        <f t="shared" si="882"/>
        <v>15</v>
      </c>
    </row>
    <row r="14205" spans="1:18" x14ac:dyDescent="0.3">
      <c r="A14205" s="1">
        <v>14203</v>
      </c>
      <c r="B14205">
        <f t="shared" si="888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889"/>
        <v>3590</v>
      </c>
      <c r="I14205" s="1"/>
      <c r="J14205" s="1">
        <v>1</v>
      </c>
      <c r="K14205" s="1">
        <f t="shared" si="890"/>
        <v>28416000</v>
      </c>
      <c r="L14205" s="1">
        <v>1</v>
      </c>
      <c r="M14205" s="1">
        <f t="shared" si="891"/>
        <v>56832000</v>
      </c>
      <c r="N14205" s="1">
        <v>2</v>
      </c>
      <c r="O14205" s="1">
        <v>115978000</v>
      </c>
      <c r="P14205" s="1">
        <v>2</v>
      </c>
      <c r="Q14205" s="5">
        <f t="shared" si="892"/>
        <v>296</v>
      </c>
      <c r="R14205">
        <f t="shared" si="882"/>
        <v>15</v>
      </c>
    </row>
    <row r="14206" spans="1:18" x14ac:dyDescent="0.3">
      <c r="A14206" s="1">
        <v>14204</v>
      </c>
      <c r="B14206">
        <f t="shared" si="888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889"/>
        <v>3590</v>
      </c>
      <c r="I14206" s="1"/>
      <c r="J14206" s="1">
        <v>1</v>
      </c>
      <c r="K14206" s="1">
        <f t="shared" si="890"/>
        <v>28418000</v>
      </c>
      <c r="L14206" s="1">
        <v>1</v>
      </c>
      <c r="M14206" s="1">
        <f t="shared" si="891"/>
        <v>56836000</v>
      </c>
      <c r="N14206" s="1">
        <v>2</v>
      </c>
      <c r="O14206" s="1">
        <v>115986000</v>
      </c>
      <c r="P14206" s="1">
        <v>2</v>
      </c>
      <c r="Q14206" s="5">
        <f t="shared" si="892"/>
        <v>296</v>
      </c>
      <c r="R14206">
        <f t="shared" si="882"/>
        <v>15</v>
      </c>
    </row>
    <row r="14207" spans="1:18" x14ac:dyDescent="0.3">
      <c r="A14207" s="1">
        <v>14205</v>
      </c>
      <c r="B14207">
        <f t="shared" si="888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889"/>
        <v>3590</v>
      </c>
      <c r="I14207" s="1"/>
      <c r="J14207" s="1">
        <v>1</v>
      </c>
      <c r="K14207" s="1">
        <f t="shared" si="890"/>
        <v>28420000</v>
      </c>
      <c r="L14207" s="1">
        <v>1</v>
      </c>
      <c r="M14207" s="1">
        <f t="shared" si="891"/>
        <v>56840000</v>
      </c>
      <c r="N14207" s="1">
        <v>2</v>
      </c>
      <c r="O14207" s="1">
        <v>115994000</v>
      </c>
      <c r="P14207" s="1">
        <v>2</v>
      </c>
      <c r="Q14207" s="5">
        <f t="shared" si="892"/>
        <v>296</v>
      </c>
      <c r="R14207">
        <f t="shared" si="882"/>
        <v>15</v>
      </c>
    </row>
    <row r="14208" spans="1:18" x14ac:dyDescent="0.3">
      <c r="A14208" s="1">
        <v>14206</v>
      </c>
      <c r="B14208">
        <f t="shared" si="888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889"/>
        <v>3590</v>
      </c>
      <c r="I14208" s="1"/>
      <c r="J14208" s="1">
        <v>1</v>
      </c>
      <c r="K14208" s="1">
        <f t="shared" si="890"/>
        <v>28422000</v>
      </c>
      <c r="L14208" s="1">
        <v>1</v>
      </c>
      <c r="M14208" s="1">
        <f t="shared" si="891"/>
        <v>56844000</v>
      </c>
      <c r="N14208" s="1">
        <v>2</v>
      </c>
      <c r="O14208" s="1">
        <v>116002000</v>
      </c>
      <c r="P14208" s="1">
        <v>2</v>
      </c>
      <c r="Q14208" s="5">
        <f t="shared" si="892"/>
        <v>296</v>
      </c>
      <c r="R14208">
        <f t="shared" si="882"/>
        <v>15</v>
      </c>
    </row>
    <row r="14209" spans="1:18" x14ac:dyDescent="0.3">
      <c r="A14209" s="1">
        <v>14207</v>
      </c>
      <c r="B14209">
        <f t="shared" si="888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889"/>
        <v>3590</v>
      </c>
      <c r="I14209" s="1"/>
      <c r="J14209" s="1">
        <v>1</v>
      </c>
      <c r="K14209" s="1">
        <f t="shared" si="890"/>
        <v>28424000</v>
      </c>
      <c r="L14209" s="1">
        <v>1</v>
      </c>
      <c r="M14209" s="1">
        <f t="shared" si="891"/>
        <v>56848000</v>
      </c>
      <c r="N14209" s="1">
        <v>2</v>
      </c>
      <c r="O14209" s="1">
        <v>116010000</v>
      </c>
      <c r="P14209" s="1">
        <v>2</v>
      </c>
      <c r="Q14209" s="5">
        <f t="shared" si="892"/>
        <v>296</v>
      </c>
      <c r="R14209">
        <f t="shared" si="882"/>
        <v>15</v>
      </c>
    </row>
    <row r="14210" spans="1:18" x14ac:dyDescent="0.3">
      <c r="A14210" s="1">
        <v>14208</v>
      </c>
      <c r="B14210">
        <f t="shared" si="888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889"/>
        <v>3590</v>
      </c>
      <c r="I14210" s="1"/>
      <c r="J14210" s="1">
        <v>1</v>
      </c>
      <c r="K14210" s="1">
        <f t="shared" si="890"/>
        <v>28426000</v>
      </c>
      <c r="L14210" s="1">
        <v>1</v>
      </c>
      <c r="M14210" s="1">
        <f t="shared" si="891"/>
        <v>56852000</v>
      </c>
      <c r="N14210" s="1">
        <v>2</v>
      </c>
      <c r="O14210" s="1">
        <v>116018000</v>
      </c>
      <c r="P14210" s="1">
        <v>2</v>
      </c>
      <c r="Q14210" s="5">
        <f t="shared" si="892"/>
        <v>296</v>
      </c>
      <c r="R14210">
        <f t="shared" si="882"/>
        <v>15</v>
      </c>
    </row>
    <row r="14211" spans="1:18" x14ac:dyDescent="0.3">
      <c r="A14211" s="1">
        <v>14209</v>
      </c>
      <c r="B14211">
        <f t="shared" si="888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889"/>
        <v>3590</v>
      </c>
      <c r="I14211" s="1"/>
      <c r="J14211" s="1">
        <v>1</v>
      </c>
      <c r="K14211" s="1">
        <f t="shared" si="890"/>
        <v>28428000</v>
      </c>
      <c r="L14211" s="1">
        <v>1</v>
      </c>
      <c r="M14211" s="1">
        <f t="shared" si="891"/>
        <v>56856000</v>
      </c>
      <c r="N14211" s="1">
        <v>2</v>
      </c>
      <c r="O14211" s="1">
        <v>116026000</v>
      </c>
      <c r="P14211" s="1">
        <v>2</v>
      </c>
      <c r="Q14211" s="5">
        <f t="shared" si="892"/>
        <v>296</v>
      </c>
      <c r="R14211">
        <f t="shared" ref="R14211:R14274" si="893">QUOTIENT(A14211,1000)+1</f>
        <v>15</v>
      </c>
    </row>
    <row r="14212" spans="1:18" x14ac:dyDescent="0.3">
      <c r="A14212" s="1">
        <v>14210</v>
      </c>
      <c r="B14212">
        <f t="shared" si="888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889"/>
        <v>3590</v>
      </c>
      <c r="I14212" s="1"/>
      <c r="J14212" s="1">
        <v>1</v>
      </c>
      <c r="K14212" s="1">
        <f t="shared" si="890"/>
        <v>28430000</v>
      </c>
      <c r="L14212" s="1">
        <v>1</v>
      </c>
      <c r="M14212" s="1">
        <f t="shared" si="891"/>
        <v>56860000</v>
      </c>
      <c r="N14212" s="1">
        <v>2</v>
      </c>
      <c r="O14212" s="1">
        <v>116034000</v>
      </c>
      <c r="P14212" s="1">
        <v>2</v>
      </c>
      <c r="Q14212" s="5">
        <f t="shared" si="892"/>
        <v>296</v>
      </c>
      <c r="R14212">
        <f t="shared" si="893"/>
        <v>15</v>
      </c>
    </row>
    <row r="14213" spans="1:18" x14ac:dyDescent="0.3">
      <c r="A14213" s="1">
        <v>14211</v>
      </c>
      <c r="B14213">
        <f t="shared" si="888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889"/>
        <v>3590</v>
      </c>
      <c r="I14213" s="1"/>
      <c r="J14213" s="1">
        <v>1</v>
      </c>
      <c r="K14213" s="1">
        <f t="shared" si="890"/>
        <v>28432000</v>
      </c>
      <c r="L14213" s="1">
        <v>1</v>
      </c>
      <c r="M14213" s="1">
        <f t="shared" si="891"/>
        <v>56864000</v>
      </c>
      <c r="N14213" s="1">
        <v>2</v>
      </c>
      <c r="O14213" s="1">
        <v>116042000</v>
      </c>
      <c r="P14213" s="1">
        <v>2</v>
      </c>
      <c r="Q14213" s="5">
        <f t="shared" si="892"/>
        <v>296</v>
      </c>
      <c r="R14213">
        <f t="shared" si="893"/>
        <v>15</v>
      </c>
    </row>
    <row r="14214" spans="1:18" x14ac:dyDescent="0.3">
      <c r="A14214" s="1">
        <v>14212</v>
      </c>
      <c r="B14214">
        <f t="shared" si="888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889"/>
        <v>3590</v>
      </c>
      <c r="I14214" s="1"/>
      <c r="J14214" s="1">
        <v>1</v>
      </c>
      <c r="K14214" s="1">
        <f t="shared" si="890"/>
        <v>28434000</v>
      </c>
      <c r="L14214" s="1">
        <v>1</v>
      </c>
      <c r="M14214" s="1">
        <f t="shared" si="891"/>
        <v>56868000</v>
      </c>
      <c r="N14214" s="1">
        <v>2</v>
      </c>
      <c r="O14214" s="1">
        <v>116050000</v>
      </c>
      <c r="P14214" s="1">
        <v>2</v>
      </c>
      <c r="Q14214" s="5">
        <f t="shared" si="892"/>
        <v>296</v>
      </c>
      <c r="R14214">
        <f t="shared" si="893"/>
        <v>15</v>
      </c>
    </row>
    <row r="14215" spans="1:18" x14ac:dyDescent="0.3">
      <c r="A14215" s="1">
        <v>14213</v>
      </c>
      <c r="B14215">
        <f t="shared" si="888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889"/>
        <v>3590</v>
      </c>
      <c r="I14215" s="1"/>
      <c r="J14215" s="1">
        <v>1</v>
      </c>
      <c r="K14215" s="1">
        <f t="shared" si="890"/>
        <v>28436000</v>
      </c>
      <c r="L14215" s="1">
        <v>1</v>
      </c>
      <c r="M14215" s="1">
        <f t="shared" si="891"/>
        <v>56872000</v>
      </c>
      <c r="N14215" s="1">
        <v>2</v>
      </c>
      <c r="O14215" s="1">
        <v>116058000</v>
      </c>
      <c r="P14215" s="1">
        <v>2</v>
      </c>
      <c r="Q14215" s="5">
        <f t="shared" si="892"/>
        <v>296</v>
      </c>
      <c r="R14215">
        <f t="shared" si="893"/>
        <v>15</v>
      </c>
    </row>
    <row r="14216" spans="1:18" x14ac:dyDescent="0.3">
      <c r="A14216" s="1">
        <v>14214</v>
      </c>
      <c r="B14216">
        <f t="shared" si="888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889"/>
        <v>3590</v>
      </c>
      <c r="I14216" s="1"/>
      <c r="J14216" s="1">
        <v>1</v>
      </c>
      <c r="K14216" s="1">
        <f t="shared" si="890"/>
        <v>28438000</v>
      </c>
      <c r="L14216" s="1">
        <v>1</v>
      </c>
      <c r="M14216" s="1">
        <f t="shared" si="891"/>
        <v>56876000</v>
      </c>
      <c r="N14216" s="1">
        <v>2</v>
      </c>
      <c r="O14216" s="1">
        <v>116066000</v>
      </c>
      <c r="P14216" s="1">
        <v>2</v>
      </c>
      <c r="Q14216" s="5">
        <f t="shared" si="892"/>
        <v>296</v>
      </c>
      <c r="R14216">
        <f t="shared" si="893"/>
        <v>15</v>
      </c>
    </row>
    <row r="14217" spans="1:18" x14ac:dyDescent="0.3">
      <c r="A14217" s="1">
        <v>14215</v>
      </c>
      <c r="B14217">
        <f t="shared" si="888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889"/>
        <v>3590</v>
      </c>
      <c r="I14217" s="1"/>
      <c r="J14217" s="1">
        <v>1</v>
      </c>
      <c r="K14217" s="1">
        <f t="shared" si="890"/>
        <v>28440000</v>
      </c>
      <c r="L14217" s="1">
        <v>1</v>
      </c>
      <c r="M14217" s="1">
        <f t="shared" si="891"/>
        <v>56880000</v>
      </c>
      <c r="N14217" s="1">
        <v>2</v>
      </c>
      <c r="O14217" s="1">
        <v>116074000</v>
      </c>
      <c r="P14217" s="1">
        <v>2</v>
      </c>
      <c r="Q14217" s="5">
        <f t="shared" si="892"/>
        <v>296</v>
      </c>
      <c r="R14217">
        <f t="shared" si="893"/>
        <v>15</v>
      </c>
    </row>
    <row r="14218" spans="1:18" x14ac:dyDescent="0.3">
      <c r="A14218" s="1">
        <v>14216</v>
      </c>
      <c r="B14218">
        <f t="shared" si="888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889"/>
        <v>3590</v>
      </c>
      <c r="I14218" s="1"/>
      <c r="J14218" s="1">
        <v>1</v>
      </c>
      <c r="K14218" s="1">
        <f t="shared" si="890"/>
        <v>28442000</v>
      </c>
      <c r="L14218" s="1">
        <v>1</v>
      </c>
      <c r="M14218" s="1">
        <f t="shared" si="891"/>
        <v>56884000</v>
      </c>
      <c r="N14218" s="1">
        <v>2</v>
      </c>
      <c r="O14218" s="1">
        <v>116082000</v>
      </c>
      <c r="P14218" s="1">
        <v>2</v>
      </c>
      <c r="Q14218" s="5">
        <f t="shared" si="892"/>
        <v>296</v>
      </c>
      <c r="R14218">
        <f t="shared" si="893"/>
        <v>15</v>
      </c>
    </row>
    <row r="14219" spans="1:18" x14ac:dyDescent="0.3">
      <c r="A14219" s="1">
        <v>14217</v>
      </c>
      <c r="B14219">
        <f t="shared" si="888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889"/>
        <v>3590</v>
      </c>
      <c r="I14219" s="1"/>
      <c r="J14219" s="1">
        <v>1</v>
      </c>
      <c r="K14219" s="1">
        <f t="shared" si="890"/>
        <v>28444000</v>
      </c>
      <c r="L14219" s="1">
        <v>1</v>
      </c>
      <c r="M14219" s="1">
        <f t="shared" si="891"/>
        <v>56888000</v>
      </c>
      <c r="N14219" s="1">
        <v>2</v>
      </c>
      <c r="O14219" s="1">
        <v>116090000</v>
      </c>
      <c r="P14219" s="1">
        <v>2</v>
      </c>
      <c r="Q14219" s="5">
        <f t="shared" si="892"/>
        <v>296</v>
      </c>
      <c r="R14219">
        <f t="shared" si="893"/>
        <v>15</v>
      </c>
    </row>
    <row r="14220" spans="1:18" x14ac:dyDescent="0.3">
      <c r="A14220" s="1">
        <v>14218</v>
      </c>
      <c r="B14220">
        <f t="shared" si="888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889"/>
        <v>3590</v>
      </c>
      <c r="I14220" s="1"/>
      <c r="J14220" s="1">
        <v>1</v>
      </c>
      <c r="K14220" s="1">
        <f t="shared" si="890"/>
        <v>28446000</v>
      </c>
      <c r="L14220" s="1">
        <v>1</v>
      </c>
      <c r="M14220" s="1">
        <f t="shared" si="891"/>
        <v>56892000</v>
      </c>
      <c r="N14220" s="1">
        <v>2</v>
      </c>
      <c r="O14220" s="1">
        <v>116098000</v>
      </c>
      <c r="P14220" s="1">
        <v>2</v>
      </c>
      <c r="Q14220" s="5">
        <f t="shared" si="892"/>
        <v>296</v>
      </c>
      <c r="R14220">
        <f t="shared" si="893"/>
        <v>15</v>
      </c>
    </row>
    <row r="14221" spans="1:18" x14ac:dyDescent="0.3">
      <c r="A14221" s="1">
        <v>14219</v>
      </c>
      <c r="B14221">
        <f t="shared" si="888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889"/>
        <v>3590</v>
      </c>
      <c r="I14221" s="1"/>
      <c r="J14221" s="1">
        <v>1</v>
      </c>
      <c r="K14221" s="1">
        <f t="shared" si="890"/>
        <v>28448000</v>
      </c>
      <c r="L14221" s="1">
        <v>1</v>
      </c>
      <c r="M14221" s="1">
        <f t="shared" si="891"/>
        <v>56896000</v>
      </c>
      <c r="N14221" s="1">
        <v>2</v>
      </c>
      <c r="O14221" s="1">
        <v>116106000</v>
      </c>
      <c r="P14221" s="1">
        <v>2</v>
      </c>
      <c r="Q14221" s="5">
        <f t="shared" si="892"/>
        <v>296</v>
      </c>
      <c r="R14221">
        <f t="shared" si="893"/>
        <v>15</v>
      </c>
    </row>
    <row r="14222" spans="1:18" x14ac:dyDescent="0.3">
      <c r="A14222" s="1">
        <v>14220</v>
      </c>
      <c r="B14222">
        <f t="shared" si="888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889"/>
        <v>3590</v>
      </c>
      <c r="I14222" s="1"/>
      <c r="J14222" s="1">
        <v>1</v>
      </c>
      <c r="K14222" s="1">
        <f t="shared" si="890"/>
        <v>28450000</v>
      </c>
      <c r="L14222" s="1">
        <v>1</v>
      </c>
      <c r="M14222" s="1">
        <f t="shared" si="891"/>
        <v>56900000</v>
      </c>
      <c r="N14222" s="1">
        <v>2</v>
      </c>
      <c r="O14222" s="1">
        <v>116114000</v>
      </c>
      <c r="P14222" s="1">
        <v>2</v>
      </c>
      <c r="Q14222" s="5">
        <f t="shared" si="892"/>
        <v>296</v>
      </c>
      <c r="R14222">
        <f t="shared" si="893"/>
        <v>15</v>
      </c>
    </row>
    <row r="14223" spans="1:18" x14ac:dyDescent="0.3">
      <c r="A14223" s="1">
        <v>14221</v>
      </c>
      <c r="B14223">
        <f t="shared" si="888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889"/>
        <v>3590</v>
      </c>
      <c r="I14223" s="1"/>
      <c r="J14223" s="1">
        <v>1</v>
      </c>
      <c r="K14223" s="1">
        <f t="shared" si="890"/>
        <v>28452000</v>
      </c>
      <c r="L14223" s="1">
        <v>1</v>
      </c>
      <c r="M14223" s="1">
        <f t="shared" si="891"/>
        <v>56904000</v>
      </c>
      <c r="N14223" s="1">
        <v>2</v>
      </c>
      <c r="O14223" s="1">
        <v>116122000</v>
      </c>
      <c r="P14223" s="1">
        <v>2</v>
      </c>
      <c r="Q14223" s="5">
        <f t="shared" si="892"/>
        <v>296</v>
      </c>
      <c r="R14223">
        <f t="shared" si="893"/>
        <v>15</v>
      </c>
    </row>
    <row r="14224" spans="1:18" x14ac:dyDescent="0.3">
      <c r="A14224" s="1">
        <v>14222</v>
      </c>
      <c r="B14224">
        <f t="shared" si="888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889"/>
        <v>3590</v>
      </c>
      <c r="I14224" s="1"/>
      <c r="J14224" s="1">
        <v>1</v>
      </c>
      <c r="K14224" s="1">
        <f t="shared" si="890"/>
        <v>28454000</v>
      </c>
      <c r="L14224" s="1">
        <v>1</v>
      </c>
      <c r="M14224" s="1">
        <f t="shared" si="891"/>
        <v>56908000</v>
      </c>
      <c r="N14224" s="1">
        <v>2</v>
      </c>
      <c r="O14224" s="1">
        <v>116130000</v>
      </c>
      <c r="P14224" s="1">
        <v>2</v>
      </c>
      <c r="Q14224" s="5">
        <f t="shared" si="892"/>
        <v>296</v>
      </c>
      <c r="R14224">
        <f t="shared" si="893"/>
        <v>15</v>
      </c>
    </row>
    <row r="14225" spans="1:18" x14ac:dyDescent="0.3">
      <c r="A14225" s="1">
        <v>14223</v>
      </c>
      <c r="B14225">
        <f t="shared" si="888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889"/>
        <v>3590</v>
      </c>
      <c r="I14225" s="1"/>
      <c r="J14225" s="1">
        <v>1</v>
      </c>
      <c r="K14225" s="1">
        <f t="shared" si="890"/>
        <v>28456000</v>
      </c>
      <c r="L14225" s="1">
        <v>1</v>
      </c>
      <c r="M14225" s="1">
        <f t="shared" si="891"/>
        <v>56912000</v>
      </c>
      <c r="N14225" s="1">
        <v>2</v>
      </c>
      <c r="O14225" s="1">
        <v>116138000</v>
      </c>
      <c r="P14225" s="1">
        <v>2</v>
      </c>
      <c r="Q14225" s="5">
        <f t="shared" si="892"/>
        <v>296</v>
      </c>
      <c r="R14225">
        <f t="shared" si="893"/>
        <v>15</v>
      </c>
    </row>
    <row r="14226" spans="1:18" x14ac:dyDescent="0.3">
      <c r="A14226" s="1">
        <v>14224</v>
      </c>
      <c r="B14226">
        <f t="shared" si="888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889"/>
        <v>3590</v>
      </c>
      <c r="I14226" s="1"/>
      <c r="J14226" s="1">
        <v>1</v>
      </c>
      <c r="K14226" s="1">
        <f t="shared" si="890"/>
        <v>28458000</v>
      </c>
      <c r="L14226" s="1">
        <v>1</v>
      </c>
      <c r="M14226" s="1">
        <f t="shared" si="891"/>
        <v>56916000</v>
      </c>
      <c r="N14226" s="1">
        <v>2</v>
      </c>
      <c r="O14226" s="1">
        <v>116146000</v>
      </c>
      <c r="P14226" s="1">
        <v>2</v>
      </c>
      <c r="Q14226" s="5">
        <f t="shared" si="892"/>
        <v>296</v>
      </c>
      <c r="R14226">
        <f t="shared" si="893"/>
        <v>15</v>
      </c>
    </row>
    <row r="14227" spans="1:18" x14ac:dyDescent="0.3">
      <c r="A14227" s="1">
        <v>14225</v>
      </c>
      <c r="B14227">
        <f t="shared" si="888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889"/>
        <v>3590</v>
      </c>
      <c r="I14227" s="1"/>
      <c r="J14227" s="1">
        <v>1</v>
      </c>
      <c r="K14227" s="1">
        <f t="shared" si="890"/>
        <v>28460000</v>
      </c>
      <c r="L14227" s="1">
        <v>1</v>
      </c>
      <c r="M14227" s="1">
        <f t="shared" si="891"/>
        <v>56920000</v>
      </c>
      <c r="N14227" s="1">
        <v>2</v>
      </c>
      <c r="O14227" s="1">
        <v>116154000</v>
      </c>
      <c r="P14227" s="1">
        <v>2</v>
      </c>
      <c r="Q14227" s="5">
        <f t="shared" si="892"/>
        <v>296</v>
      </c>
      <c r="R14227">
        <f t="shared" si="893"/>
        <v>15</v>
      </c>
    </row>
    <row r="14228" spans="1:18" x14ac:dyDescent="0.3">
      <c r="A14228" s="1">
        <v>14226</v>
      </c>
      <c r="B14228">
        <f t="shared" si="888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889"/>
        <v>3590</v>
      </c>
      <c r="I14228" s="1"/>
      <c r="J14228" s="1">
        <v>1</v>
      </c>
      <c r="K14228" s="1">
        <f t="shared" si="890"/>
        <v>28462000</v>
      </c>
      <c r="L14228" s="1">
        <v>1</v>
      </c>
      <c r="M14228" s="1">
        <f t="shared" si="891"/>
        <v>56924000</v>
      </c>
      <c r="N14228" s="1">
        <v>2</v>
      </c>
      <c r="O14228" s="1">
        <v>116162000</v>
      </c>
      <c r="P14228" s="1">
        <v>2</v>
      </c>
      <c r="Q14228" s="5">
        <f t="shared" si="892"/>
        <v>296</v>
      </c>
      <c r="R14228">
        <f t="shared" si="893"/>
        <v>15</v>
      </c>
    </row>
    <row r="14229" spans="1:18" x14ac:dyDescent="0.3">
      <c r="A14229" s="1">
        <v>14227</v>
      </c>
      <c r="B14229">
        <f t="shared" si="888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889"/>
        <v>3590</v>
      </c>
      <c r="I14229" s="1"/>
      <c r="J14229" s="1">
        <v>1</v>
      </c>
      <c r="K14229" s="1">
        <f t="shared" si="890"/>
        <v>28464000</v>
      </c>
      <c r="L14229" s="1">
        <v>1</v>
      </c>
      <c r="M14229" s="1">
        <f t="shared" si="891"/>
        <v>56928000</v>
      </c>
      <c r="N14229" s="1">
        <v>2</v>
      </c>
      <c r="O14229" s="1">
        <v>116170000</v>
      </c>
      <c r="P14229" s="1">
        <v>2</v>
      </c>
      <c r="Q14229" s="5">
        <f t="shared" si="892"/>
        <v>296</v>
      </c>
      <c r="R14229">
        <f t="shared" si="893"/>
        <v>15</v>
      </c>
    </row>
    <row r="14230" spans="1:18" x14ac:dyDescent="0.3">
      <c r="A14230" s="1">
        <v>14228</v>
      </c>
      <c r="B14230">
        <f t="shared" si="888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889"/>
        <v>3590</v>
      </c>
      <c r="I14230" s="1"/>
      <c r="J14230" s="1">
        <v>1</v>
      </c>
      <c r="K14230" s="1">
        <f t="shared" si="890"/>
        <v>28466000</v>
      </c>
      <c r="L14230" s="1">
        <v>1</v>
      </c>
      <c r="M14230" s="1">
        <f t="shared" si="891"/>
        <v>56932000</v>
      </c>
      <c r="N14230" s="1">
        <v>2</v>
      </c>
      <c r="O14230" s="1">
        <v>116178000</v>
      </c>
      <c r="P14230" s="1">
        <v>2</v>
      </c>
      <c r="Q14230" s="5">
        <f t="shared" si="892"/>
        <v>296</v>
      </c>
      <c r="R14230">
        <f t="shared" si="893"/>
        <v>15</v>
      </c>
    </row>
    <row r="14231" spans="1:18" x14ac:dyDescent="0.3">
      <c r="A14231" s="1">
        <v>14229</v>
      </c>
      <c r="B14231">
        <f t="shared" si="888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889"/>
        <v>3590</v>
      </c>
      <c r="I14231" s="1"/>
      <c r="J14231" s="1">
        <v>1</v>
      </c>
      <c r="K14231" s="1">
        <f t="shared" si="890"/>
        <v>28468000</v>
      </c>
      <c r="L14231" s="1">
        <v>1</v>
      </c>
      <c r="M14231" s="1">
        <f t="shared" si="891"/>
        <v>56936000</v>
      </c>
      <c r="N14231" s="1">
        <v>2</v>
      </c>
      <c r="O14231" s="1">
        <v>116186000</v>
      </c>
      <c r="P14231" s="1">
        <v>2</v>
      </c>
      <c r="Q14231" s="5">
        <f t="shared" si="892"/>
        <v>296</v>
      </c>
      <c r="R14231">
        <f t="shared" si="893"/>
        <v>15</v>
      </c>
    </row>
    <row r="14232" spans="1:18" x14ac:dyDescent="0.3">
      <c r="A14232" s="1">
        <v>14230</v>
      </c>
      <c r="B14232">
        <f t="shared" si="888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889"/>
        <v>3590</v>
      </c>
      <c r="I14232" s="1"/>
      <c r="J14232" s="1">
        <v>1</v>
      </c>
      <c r="K14232" s="1">
        <f t="shared" si="890"/>
        <v>28470000</v>
      </c>
      <c r="L14232" s="1">
        <v>1</v>
      </c>
      <c r="M14232" s="1">
        <f t="shared" si="891"/>
        <v>56940000</v>
      </c>
      <c r="N14232" s="1">
        <v>2</v>
      </c>
      <c r="O14232" s="1">
        <v>116194000</v>
      </c>
      <c r="P14232" s="1">
        <v>2</v>
      </c>
      <c r="Q14232" s="5">
        <f t="shared" si="892"/>
        <v>296</v>
      </c>
      <c r="R14232">
        <f t="shared" si="893"/>
        <v>15</v>
      </c>
    </row>
    <row r="14233" spans="1:18" x14ac:dyDescent="0.3">
      <c r="A14233" s="1">
        <v>14231</v>
      </c>
      <c r="B14233">
        <f t="shared" si="888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889"/>
        <v>3590</v>
      </c>
      <c r="I14233" s="1"/>
      <c r="J14233" s="1">
        <v>1</v>
      </c>
      <c r="K14233" s="1">
        <f t="shared" si="890"/>
        <v>28472000</v>
      </c>
      <c r="L14233" s="1">
        <v>1</v>
      </c>
      <c r="M14233" s="1">
        <f t="shared" si="891"/>
        <v>56944000</v>
      </c>
      <c r="N14233" s="1">
        <v>2</v>
      </c>
      <c r="O14233" s="1">
        <v>116202000</v>
      </c>
      <c r="P14233" s="1">
        <v>2</v>
      </c>
      <c r="Q14233" s="5">
        <f t="shared" si="892"/>
        <v>296</v>
      </c>
      <c r="R14233">
        <f t="shared" si="893"/>
        <v>15</v>
      </c>
    </row>
    <row r="14234" spans="1:18" x14ac:dyDescent="0.3">
      <c r="A14234" s="1">
        <v>14232</v>
      </c>
      <c r="B14234">
        <f t="shared" si="888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889"/>
        <v>3590</v>
      </c>
      <c r="I14234" s="1"/>
      <c r="J14234" s="1">
        <v>1</v>
      </c>
      <c r="K14234" s="1">
        <f t="shared" si="890"/>
        <v>28474000</v>
      </c>
      <c r="L14234" s="1">
        <v>1</v>
      </c>
      <c r="M14234" s="1">
        <f t="shared" si="891"/>
        <v>56948000</v>
      </c>
      <c r="N14234" s="1">
        <v>2</v>
      </c>
      <c r="O14234" s="1">
        <v>116210000</v>
      </c>
      <c r="P14234" s="1">
        <v>2</v>
      </c>
      <c r="Q14234" s="5">
        <f t="shared" si="892"/>
        <v>296</v>
      </c>
      <c r="R14234">
        <f t="shared" si="893"/>
        <v>15</v>
      </c>
    </row>
    <row r="14235" spans="1:18" x14ac:dyDescent="0.3">
      <c r="A14235" s="1">
        <v>14233</v>
      </c>
      <c r="B14235">
        <f t="shared" si="888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889"/>
        <v>3590</v>
      </c>
      <c r="I14235" s="1"/>
      <c r="J14235" s="1">
        <v>1</v>
      </c>
      <c r="K14235" s="1">
        <f t="shared" si="890"/>
        <v>28476000</v>
      </c>
      <c r="L14235" s="1">
        <v>1</v>
      </c>
      <c r="M14235" s="1">
        <f t="shared" si="891"/>
        <v>56952000</v>
      </c>
      <c r="N14235" s="1">
        <v>2</v>
      </c>
      <c r="O14235" s="1">
        <v>116218000</v>
      </c>
      <c r="P14235" s="1">
        <v>2</v>
      </c>
      <c r="Q14235" s="5">
        <f t="shared" si="892"/>
        <v>296</v>
      </c>
      <c r="R14235">
        <f t="shared" si="893"/>
        <v>15</v>
      </c>
    </row>
    <row r="14236" spans="1:18" x14ac:dyDescent="0.3">
      <c r="A14236" s="1">
        <v>14234</v>
      </c>
      <c r="B14236">
        <f t="shared" si="888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889"/>
        <v>3590</v>
      </c>
      <c r="I14236" s="1"/>
      <c r="J14236" s="1">
        <v>1</v>
      </c>
      <c r="K14236" s="1">
        <f t="shared" si="890"/>
        <v>28478000</v>
      </c>
      <c r="L14236" s="1">
        <v>1</v>
      </c>
      <c r="M14236" s="1">
        <f t="shared" si="891"/>
        <v>56956000</v>
      </c>
      <c r="N14236" s="1">
        <v>2</v>
      </c>
      <c r="O14236" s="1">
        <v>116226000</v>
      </c>
      <c r="P14236" s="1">
        <v>2</v>
      </c>
      <c r="Q14236" s="5">
        <f t="shared" si="892"/>
        <v>296</v>
      </c>
      <c r="R14236">
        <f t="shared" si="893"/>
        <v>15</v>
      </c>
    </row>
    <row r="14237" spans="1:18" x14ac:dyDescent="0.3">
      <c r="A14237" s="1">
        <v>14235</v>
      </c>
      <c r="B14237">
        <f t="shared" si="888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889"/>
        <v>3590</v>
      </c>
      <c r="I14237" s="1"/>
      <c r="J14237" s="1">
        <v>1</v>
      </c>
      <c r="K14237" s="1">
        <f t="shared" si="890"/>
        <v>28480000</v>
      </c>
      <c r="L14237" s="1">
        <v>1</v>
      </c>
      <c r="M14237" s="1">
        <f t="shared" si="891"/>
        <v>56960000</v>
      </c>
      <c r="N14237" s="1">
        <v>2</v>
      </c>
      <c r="O14237" s="1">
        <v>116234000</v>
      </c>
      <c r="P14237" s="1">
        <v>2</v>
      </c>
      <c r="Q14237" s="5">
        <f t="shared" si="892"/>
        <v>296</v>
      </c>
      <c r="R14237">
        <f t="shared" si="893"/>
        <v>15</v>
      </c>
    </row>
    <row r="14238" spans="1:18" x14ac:dyDescent="0.3">
      <c r="A14238" s="1">
        <v>14236</v>
      </c>
      <c r="B14238">
        <f t="shared" si="888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889"/>
        <v>3590</v>
      </c>
      <c r="I14238" s="1"/>
      <c r="J14238" s="1">
        <v>1</v>
      </c>
      <c r="K14238" s="1">
        <f t="shared" si="890"/>
        <v>28482000</v>
      </c>
      <c r="L14238" s="1">
        <v>1</v>
      </c>
      <c r="M14238" s="1">
        <f t="shared" si="891"/>
        <v>56964000</v>
      </c>
      <c r="N14238" s="1">
        <v>2</v>
      </c>
      <c r="O14238" s="1">
        <v>116242000</v>
      </c>
      <c r="P14238" s="1">
        <v>2</v>
      </c>
      <c r="Q14238" s="5">
        <f t="shared" si="892"/>
        <v>296</v>
      </c>
      <c r="R14238">
        <f t="shared" si="893"/>
        <v>15</v>
      </c>
    </row>
    <row r="14239" spans="1:18" x14ac:dyDescent="0.3">
      <c r="A14239" s="1">
        <v>14237</v>
      </c>
      <c r="B14239">
        <f t="shared" si="888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889"/>
        <v>3590</v>
      </c>
      <c r="I14239" s="1"/>
      <c r="J14239" s="1">
        <v>1</v>
      </c>
      <c r="K14239" s="1">
        <f t="shared" si="890"/>
        <v>28484000</v>
      </c>
      <c r="L14239" s="1">
        <v>1</v>
      </c>
      <c r="M14239" s="1">
        <f t="shared" si="891"/>
        <v>56968000</v>
      </c>
      <c r="N14239" s="1">
        <v>2</v>
      </c>
      <c r="O14239" s="1">
        <v>116250000</v>
      </c>
      <c r="P14239" s="1">
        <v>2</v>
      </c>
      <c r="Q14239" s="5">
        <f t="shared" si="892"/>
        <v>296</v>
      </c>
      <c r="R14239">
        <f t="shared" si="893"/>
        <v>15</v>
      </c>
    </row>
    <row r="14240" spans="1:18" x14ac:dyDescent="0.3">
      <c r="A14240" s="1">
        <v>14238</v>
      </c>
      <c r="B14240">
        <f t="shared" si="888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889"/>
        <v>3590</v>
      </c>
      <c r="I14240" s="1"/>
      <c r="J14240" s="1">
        <v>1</v>
      </c>
      <c r="K14240" s="1">
        <f t="shared" si="890"/>
        <v>28486000</v>
      </c>
      <c r="L14240" s="1">
        <v>1</v>
      </c>
      <c r="M14240" s="1">
        <f t="shared" si="891"/>
        <v>56972000</v>
      </c>
      <c r="N14240" s="1">
        <v>2</v>
      </c>
      <c r="O14240" s="1">
        <v>116258000</v>
      </c>
      <c r="P14240" s="1">
        <v>2</v>
      </c>
      <c r="Q14240" s="5">
        <f t="shared" si="892"/>
        <v>296</v>
      </c>
      <c r="R14240">
        <f t="shared" si="893"/>
        <v>15</v>
      </c>
    </row>
    <row r="14241" spans="1:18" x14ac:dyDescent="0.3">
      <c r="A14241" s="1">
        <v>14239</v>
      </c>
      <c r="B14241">
        <f t="shared" si="888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889"/>
        <v>3590</v>
      </c>
      <c r="I14241" s="1"/>
      <c r="J14241" s="1">
        <v>1</v>
      </c>
      <c r="K14241" s="1">
        <f t="shared" si="890"/>
        <v>28488000</v>
      </c>
      <c r="L14241" s="1">
        <v>1</v>
      </c>
      <c r="M14241" s="1">
        <f t="shared" si="891"/>
        <v>56976000</v>
      </c>
      <c r="N14241" s="1">
        <v>2</v>
      </c>
      <c r="O14241" s="1">
        <v>116266000</v>
      </c>
      <c r="P14241" s="1">
        <v>2</v>
      </c>
      <c r="Q14241" s="5">
        <f t="shared" si="892"/>
        <v>296</v>
      </c>
      <c r="R14241">
        <f t="shared" si="893"/>
        <v>15</v>
      </c>
    </row>
    <row r="14242" spans="1:18" x14ac:dyDescent="0.3">
      <c r="A14242" s="1">
        <v>14240</v>
      </c>
      <c r="B14242">
        <f t="shared" si="888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889"/>
        <v>3590</v>
      </c>
      <c r="I14242" s="1"/>
      <c r="J14242" s="1">
        <v>1</v>
      </c>
      <c r="K14242" s="1">
        <f t="shared" si="890"/>
        <v>28490000</v>
      </c>
      <c r="L14242" s="1">
        <v>1</v>
      </c>
      <c r="M14242" s="1">
        <f t="shared" si="891"/>
        <v>56980000</v>
      </c>
      <c r="N14242" s="1">
        <v>2</v>
      </c>
      <c r="O14242" s="1">
        <v>116274000</v>
      </c>
      <c r="P14242" s="1">
        <v>2</v>
      </c>
      <c r="Q14242" s="5">
        <f t="shared" si="892"/>
        <v>296</v>
      </c>
      <c r="R14242">
        <f t="shared" si="893"/>
        <v>15</v>
      </c>
    </row>
    <row r="14243" spans="1:18" x14ac:dyDescent="0.3">
      <c r="A14243" s="1">
        <v>14241</v>
      </c>
      <c r="B14243">
        <f t="shared" si="888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889"/>
        <v>3590</v>
      </c>
      <c r="I14243" s="1"/>
      <c r="J14243" s="1">
        <v>1</v>
      </c>
      <c r="K14243" s="1">
        <f t="shared" si="890"/>
        <v>28492000</v>
      </c>
      <c r="L14243" s="1">
        <v>1</v>
      </c>
      <c r="M14243" s="1">
        <f t="shared" si="891"/>
        <v>56984000</v>
      </c>
      <c r="N14243" s="1">
        <v>2</v>
      </c>
      <c r="O14243" s="1">
        <v>116282000</v>
      </c>
      <c r="P14243" s="1">
        <v>2</v>
      </c>
      <c r="Q14243" s="5">
        <f t="shared" si="892"/>
        <v>296</v>
      </c>
      <c r="R14243">
        <f t="shared" si="893"/>
        <v>15</v>
      </c>
    </row>
    <row r="14244" spans="1:18" x14ac:dyDescent="0.3">
      <c r="A14244" s="1">
        <v>14242</v>
      </c>
      <c r="B14244">
        <f t="shared" si="888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889"/>
        <v>3590</v>
      </c>
      <c r="I14244" s="1"/>
      <c r="J14244" s="1">
        <v>1</v>
      </c>
      <c r="K14244" s="1">
        <f t="shared" si="890"/>
        <v>28494000</v>
      </c>
      <c r="L14244" s="1">
        <v>1</v>
      </c>
      <c r="M14244" s="1">
        <f t="shared" si="891"/>
        <v>56988000</v>
      </c>
      <c r="N14244" s="1">
        <v>2</v>
      </c>
      <c r="O14244" s="1">
        <v>116290000</v>
      </c>
      <c r="P14244" s="1">
        <v>2</v>
      </c>
      <c r="Q14244" s="5">
        <f t="shared" si="892"/>
        <v>296</v>
      </c>
      <c r="R14244">
        <f t="shared" si="893"/>
        <v>15</v>
      </c>
    </row>
    <row r="14245" spans="1:18" x14ac:dyDescent="0.3">
      <c r="A14245" s="1">
        <v>14243</v>
      </c>
      <c r="B14245">
        <f t="shared" si="888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889"/>
        <v>3590</v>
      </c>
      <c r="I14245" s="1"/>
      <c r="J14245" s="1">
        <v>1</v>
      </c>
      <c r="K14245" s="1">
        <f t="shared" si="890"/>
        <v>28496000</v>
      </c>
      <c r="L14245" s="1">
        <v>1</v>
      </c>
      <c r="M14245" s="1">
        <f t="shared" si="891"/>
        <v>56992000</v>
      </c>
      <c r="N14245" s="1">
        <v>2</v>
      </c>
      <c r="O14245" s="1">
        <v>116298000</v>
      </c>
      <c r="P14245" s="1">
        <v>2</v>
      </c>
      <c r="Q14245" s="5">
        <f t="shared" si="892"/>
        <v>296</v>
      </c>
      <c r="R14245">
        <f t="shared" si="893"/>
        <v>15</v>
      </c>
    </row>
    <row r="14246" spans="1:18" x14ac:dyDescent="0.3">
      <c r="A14246" s="1">
        <v>14244</v>
      </c>
      <c r="B14246">
        <f t="shared" si="888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889"/>
        <v>3590</v>
      </c>
      <c r="I14246" s="1"/>
      <c r="J14246" s="1">
        <v>1</v>
      </c>
      <c r="K14246" s="1">
        <f t="shared" si="890"/>
        <v>28498000</v>
      </c>
      <c r="L14246" s="1">
        <v>1</v>
      </c>
      <c r="M14246" s="1">
        <f t="shared" si="891"/>
        <v>56996000</v>
      </c>
      <c r="N14246" s="1">
        <v>2</v>
      </c>
      <c r="O14246" s="1">
        <v>116306000</v>
      </c>
      <c r="P14246" s="1">
        <v>2</v>
      </c>
      <c r="Q14246" s="5">
        <f t="shared" si="892"/>
        <v>296</v>
      </c>
      <c r="R14246">
        <f t="shared" si="893"/>
        <v>15</v>
      </c>
    </row>
    <row r="14247" spans="1:18" x14ac:dyDescent="0.3">
      <c r="A14247" s="1">
        <v>14245</v>
      </c>
      <c r="B14247">
        <f t="shared" si="888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889"/>
        <v>3590</v>
      </c>
      <c r="I14247" s="1"/>
      <c r="J14247" s="1">
        <v>1</v>
      </c>
      <c r="K14247" s="1">
        <f t="shared" si="890"/>
        <v>28500000</v>
      </c>
      <c r="L14247" s="1">
        <v>1</v>
      </c>
      <c r="M14247" s="1">
        <f t="shared" si="891"/>
        <v>57000000</v>
      </c>
      <c r="N14247" s="1">
        <v>2</v>
      </c>
      <c r="O14247" s="1">
        <v>116314000</v>
      </c>
      <c r="P14247" s="1">
        <v>2</v>
      </c>
      <c r="Q14247" s="5">
        <f t="shared" si="892"/>
        <v>296</v>
      </c>
      <c r="R14247">
        <f t="shared" si="893"/>
        <v>15</v>
      </c>
    </row>
    <row r="14248" spans="1:18" x14ac:dyDescent="0.3">
      <c r="A14248" s="1">
        <v>14246</v>
      </c>
      <c r="B14248">
        <f t="shared" si="888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889"/>
        <v>3590</v>
      </c>
      <c r="I14248" s="1"/>
      <c r="J14248" s="1">
        <v>1</v>
      </c>
      <c r="K14248" s="1">
        <f t="shared" si="890"/>
        <v>28502000</v>
      </c>
      <c r="L14248" s="1">
        <v>1</v>
      </c>
      <c r="M14248" s="1">
        <f t="shared" si="891"/>
        <v>57004000</v>
      </c>
      <c r="N14248" s="1">
        <v>2</v>
      </c>
      <c r="O14248" s="1">
        <v>116322000</v>
      </c>
      <c r="P14248" s="1">
        <v>2</v>
      </c>
      <c r="Q14248" s="5">
        <f t="shared" si="892"/>
        <v>296</v>
      </c>
      <c r="R14248">
        <f t="shared" si="893"/>
        <v>15</v>
      </c>
    </row>
    <row r="14249" spans="1:18" x14ac:dyDescent="0.3">
      <c r="A14249" s="1">
        <v>14247</v>
      </c>
      <c r="B14249">
        <f t="shared" si="888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889"/>
        <v>3590</v>
      </c>
      <c r="I14249" s="1"/>
      <c r="J14249" s="1">
        <v>1</v>
      </c>
      <c r="K14249" s="1">
        <f t="shared" si="890"/>
        <v>28504000</v>
      </c>
      <c r="L14249" s="1">
        <v>1</v>
      </c>
      <c r="M14249" s="1">
        <f t="shared" si="891"/>
        <v>57008000</v>
      </c>
      <c r="N14249" s="1">
        <v>2</v>
      </c>
      <c r="O14249" s="1">
        <v>116330000</v>
      </c>
      <c r="P14249" s="1">
        <v>2</v>
      </c>
      <c r="Q14249" s="5">
        <f t="shared" si="892"/>
        <v>296</v>
      </c>
      <c r="R14249">
        <f t="shared" si="893"/>
        <v>15</v>
      </c>
    </row>
    <row r="14250" spans="1:18" x14ac:dyDescent="0.3">
      <c r="A14250" s="1">
        <v>14248</v>
      </c>
      <c r="B14250">
        <f t="shared" si="888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889"/>
        <v>3590</v>
      </c>
      <c r="I14250" s="1"/>
      <c r="J14250" s="1">
        <v>1</v>
      </c>
      <c r="K14250" s="1">
        <f t="shared" si="890"/>
        <v>28506000</v>
      </c>
      <c r="L14250" s="1">
        <v>1</v>
      </c>
      <c r="M14250" s="1">
        <f t="shared" si="891"/>
        <v>57012000</v>
      </c>
      <c r="N14250" s="1">
        <v>2</v>
      </c>
      <c r="O14250" s="1">
        <v>116338000</v>
      </c>
      <c r="P14250" s="1">
        <v>2</v>
      </c>
      <c r="Q14250" s="5">
        <f t="shared" si="892"/>
        <v>296</v>
      </c>
      <c r="R14250">
        <f t="shared" si="893"/>
        <v>15</v>
      </c>
    </row>
    <row r="14251" spans="1:18" x14ac:dyDescent="0.3">
      <c r="A14251" s="1">
        <v>14249</v>
      </c>
      <c r="B14251">
        <f t="shared" si="888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889"/>
        <v>3590</v>
      </c>
      <c r="I14251" s="1"/>
      <c r="J14251" s="1">
        <v>1</v>
      </c>
      <c r="K14251" s="1">
        <f t="shared" si="890"/>
        <v>28508000</v>
      </c>
      <c r="L14251" s="1">
        <v>1</v>
      </c>
      <c r="M14251" s="1">
        <f t="shared" si="891"/>
        <v>57016000</v>
      </c>
      <c r="N14251" s="1">
        <v>2</v>
      </c>
      <c r="O14251" s="1">
        <v>116346000</v>
      </c>
      <c r="P14251" s="1">
        <v>2</v>
      </c>
      <c r="Q14251" s="5">
        <f t="shared" si="892"/>
        <v>296</v>
      </c>
      <c r="R14251">
        <f t="shared" si="893"/>
        <v>15</v>
      </c>
    </row>
    <row r="14252" spans="1:18" x14ac:dyDescent="0.3">
      <c r="A14252" s="1">
        <v>14250</v>
      </c>
      <c r="B14252">
        <f t="shared" si="888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889"/>
        <v>3590</v>
      </c>
      <c r="I14252" s="1"/>
      <c r="J14252" s="1">
        <v>1</v>
      </c>
      <c r="K14252" s="1">
        <f t="shared" si="890"/>
        <v>28510000</v>
      </c>
      <c r="L14252" s="1">
        <v>1</v>
      </c>
      <c r="M14252" s="1">
        <f t="shared" si="891"/>
        <v>57020000</v>
      </c>
      <c r="N14252" s="1">
        <v>2</v>
      </c>
      <c r="O14252" s="1">
        <v>116354000</v>
      </c>
      <c r="P14252" s="1">
        <v>2</v>
      </c>
      <c r="Q14252" s="5">
        <f t="shared" si="892"/>
        <v>296</v>
      </c>
      <c r="R14252">
        <f t="shared" si="893"/>
        <v>15</v>
      </c>
    </row>
    <row r="14253" spans="1:18" x14ac:dyDescent="0.3">
      <c r="A14253" s="1">
        <v>14251</v>
      </c>
      <c r="B14253">
        <f t="shared" si="888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889"/>
        <v>3600</v>
      </c>
      <c r="I14253" s="1"/>
      <c r="J14253" s="1">
        <v>1</v>
      </c>
      <c r="K14253" s="1">
        <f t="shared" si="890"/>
        <v>28512000</v>
      </c>
      <c r="L14253" s="1">
        <v>1</v>
      </c>
      <c r="M14253" s="1">
        <f t="shared" si="891"/>
        <v>57024000</v>
      </c>
      <c r="N14253" s="1">
        <v>2</v>
      </c>
      <c r="O14253" s="1">
        <v>116362000</v>
      </c>
      <c r="P14253" s="1">
        <v>2</v>
      </c>
      <c r="Q14253" s="5">
        <f t="shared" si="892"/>
        <v>297</v>
      </c>
      <c r="R14253">
        <f t="shared" si="893"/>
        <v>15</v>
      </c>
    </row>
    <row r="14254" spans="1:18" x14ac:dyDescent="0.3">
      <c r="A14254" s="1">
        <v>14252</v>
      </c>
      <c r="B14254">
        <f t="shared" si="888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889"/>
        <v>3600</v>
      </c>
      <c r="I14254" s="1"/>
      <c r="J14254" s="1">
        <v>1</v>
      </c>
      <c r="K14254" s="1">
        <f t="shared" si="890"/>
        <v>28514000</v>
      </c>
      <c r="L14254" s="1">
        <v>1</v>
      </c>
      <c r="M14254" s="1">
        <f t="shared" si="891"/>
        <v>57028000</v>
      </c>
      <c r="N14254" s="1">
        <v>2</v>
      </c>
      <c r="O14254" s="1">
        <v>116370000</v>
      </c>
      <c r="P14254" s="1">
        <v>2</v>
      </c>
      <c r="Q14254" s="5">
        <f t="shared" si="892"/>
        <v>297</v>
      </c>
      <c r="R14254">
        <f t="shared" si="893"/>
        <v>15</v>
      </c>
    </row>
    <row r="14255" spans="1:18" x14ac:dyDescent="0.3">
      <c r="A14255" s="1">
        <v>14253</v>
      </c>
      <c r="B14255">
        <f t="shared" si="888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889"/>
        <v>3600</v>
      </c>
      <c r="I14255" s="1"/>
      <c r="J14255" s="1">
        <v>1</v>
      </c>
      <c r="K14255" s="1">
        <f t="shared" si="890"/>
        <v>28516000</v>
      </c>
      <c r="L14255" s="1">
        <v>1</v>
      </c>
      <c r="M14255" s="1">
        <f t="shared" si="891"/>
        <v>57032000</v>
      </c>
      <c r="N14255" s="1">
        <v>2</v>
      </c>
      <c r="O14255" s="1">
        <v>116378000</v>
      </c>
      <c r="P14255" s="1">
        <v>2</v>
      </c>
      <c r="Q14255" s="5">
        <f t="shared" si="892"/>
        <v>297</v>
      </c>
      <c r="R14255">
        <f t="shared" si="893"/>
        <v>15</v>
      </c>
    </row>
    <row r="14256" spans="1:18" x14ac:dyDescent="0.3">
      <c r="A14256" s="1">
        <v>14254</v>
      </c>
      <c r="B14256">
        <f t="shared" si="888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889"/>
        <v>3600</v>
      </c>
      <c r="I14256" s="1"/>
      <c r="J14256" s="1">
        <v>1</v>
      </c>
      <c r="K14256" s="1">
        <f t="shared" si="890"/>
        <v>28518000</v>
      </c>
      <c r="L14256" s="1">
        <v>1</v>
      </c>
      <c r="M14256" s="1">
        <f t="shared" si="891"/>
        <v>57036000</v>
      </c>
      <c r="N14256" s="1">
        <v>2</v>
      </c>
      <c r="O14256" s="1">
        <v>116386000</v>
      </c>
      <c r="P14256" s="1">
        <v>2</v>
      </c>
      <c r="Q14256" s="5">
        <f t="shared" si="892"/>
        <v>297</v>
      </c>
      <c r="R14256">
        <f t="shared" si="893"/>
        <v>15</v>
      </c>
    </row>
    <row r="14257" spans="1:18" x14ac:dyDescent="0.3">
      <c r="A14257" s="1">
        <v>14255</v>
      </c>
      <c r="B14257">
        <f t="shared" si="888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889"/>
        <v>3600</v>
      </c>
      <c r="I14257" s="1"/>
      <c r="J14257" s="1">
        <v>1</v>
      </c>
      <c r="K14257" s="1">
        <f t="shared" si="890"/>
        <v>28520000</v>
      </c>
      <c r="L14257" s="1">
        <v>1</v>
      </c>
      <c r="M14257" s="1">
        <f t="shared" si="891"/>
        <v>57040000</v>
      </c>
      <c r="N14257" s="1">
        <v>2</v>
      </c>
      <c r="O14257" s="1">
        <v>116394000</v>
      </c>
      <c r="P14257" s="1">
        <v>2</v>
      </c>
      <c r="Q14257" s="5">
        <f t="shared" si="892"/>
        <v>297</v>
      </c>
      <c r="R14257">
        <f t="shared" si="893"/>
        <v>15</v>
      </c>
    </row>
    <row r="14258" spans="1:18" x14ac:dyDescent="0.3">
      <c r="A14258" s="1">
        <v>14256</v>
      </c>
      <c r="B14258">
        <f t="shared" si="888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889"/>
        <v>3600</v>
      </c>
      <c r="I14258" s="1"/>
      <c r="J14258" s="1">
        <v>1</v>
      </c>
      <c r="K14258" s="1">
        <f t="shared" si="890"/>
        <v>28522000</v>
      </c>
      <c r="L14258" s="1">
        <v>1</v>
      </c>
      <c r="M14258" s="1">
        <f t="shared" si="891"/>
        <v>57044000</v>
      </c>
      <c r="N14258" s="1">
        <v>2</v>
      </c>
      <c r="O14258" s="1">
        <v>116402000</v>
      </c>
      <c r="P14258" s="1">
        <v>2</v>
      </c>
      <c r="Q14258" s="5">
        <f t="shared" si="892"/>
        <v>297</v>
      </c>
      <c r="R14258">
        <f t="shared" si="893"/>
        <v>15</v>
      </c>
    </row>
    <row r="14259" spans="1:18" x14ac:dyDescent="0.3">
      <c r="A14259" s="1">
        <v>14257</v>
      </c>
      <c r="B14259">
        <f t="shared" si="888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889"/>
        <v>3600</v>
      </c>
      <c r="I14259" s="1"/>
      <c r="J14259" s="1">
        <v>1</v>
      </c>
      <c r="K14259" s="1">
        <f t="shared" si="890"/>
        <v>28524000</v>
      </c>
      <c r="L14259" s="1">
        <v>1</v>
      </c>
      <c r="M14259" s="1">
        <f t="shared" si="891"/>
        <v>57048000</v>
      </c>
      <c r="N14259" s="1">
        <v>2</v>
      </c>
      <c r="O14259" s="1">
        <v>116410000</v>
      </c>
      <c r="P14259" s="1">
        <v>2</v>
      </c>
      <c r="Q14259" s="5">
        <f t="shared" si="892"/>
        <v>297</v>
      </c>
      <c r="R14259">
        <f t="shared" si="893"/>
        <v>15</v>
      </c>
    </row>
    <row r="14260" spans="1:18" x14ac:dyDescent="0.3">
      <c r="A14260" s="1">
        <v>14258</v>
      </c>
      <c r="B14260">
        <f t="shared" si="888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889"/>
        <v>3600</v>
      </c>
      <c r="I14260" s="1"/>
      <c r="J14260" s="1">
        <v>1</v>
      </c>
      <c r="K14260" s="1">
        <f t="shared" si="890"/>
        <v>28526000</v>
      </c>
      <c r="L14260" s="1">
        <v>1</v>
      </c>
      <c r="M14260" s="1">
        <f t="shared" si="891"/>
        <v>57052000</v>
      </c>
      <c r="N14260" s="1">
        <v>2</v>
      </c>
      <c r="O14260" s="1">
        <v>116418000</v>
      </c>
      <c r="P14260" s="1">
        <v>2</v>
      </c>
      <c r="Q14260" s="5">
        <f t="shared" si="892"/>
        <v>297</v>
      </c>
      <c r="R14260">
        <f t="shared" si="893"/>
        <v>15</v>
      </c>
    </row>
    <row r="14261" spans="1:18" x14ac:dyDescent="0.3">
      <c r="A14261" s="1">
        <v>14259</v>
      </c>
      <c r="B14261">
        <f t="shared" si="888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889"/>
        <v>3600</v>
      </c>
      <c r="I14261" s="1"/>
      <c r="J14261" s="1">
        <v>1</v>
      </c>
      <c r="K14261" s="1">
        <f t="shared" si="890"/>
        <v>28528000</v>
      </c>
      <c r="L14261" s="1">
        <v>1</v>
      </c>
      <c r="M14261" s="1">
        <f t="shared" si="891"/>
        <v>57056000</v>
      </c>
      <c r="N14261" s="1">
        <v>2</v>
      </c>
      <c r="O14261" s="1">
        <v>116426000</v>
      </c>
      <c r="P14261" s="1">
        <v>2</v>
      </c>
      <c r="Q14261" s="5">
        <f t="shared" si="892"/>
        <v>297</v>
      </c>
      <c r="R14261">
        <f t="shared" si="893"/>
        <v>15</v>
      </c>
    </row>
    <row r="14262" spans="1:18" x14ac:dyDescent="0.3">
      <c r="A14262" s="1">
        <v>14260</v>
      </c>
      <c r="B14262">
        <f t="shared" si="888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889"/>
        <v>3600</v>
      </c>
      <c r="I14262" s="1"/>
      <c r="J14262" s="1">
        <v>1</v>
      </c>
      <c r="K14262" s="1">
        <f t="shared" si="890"/>
        <v>28530000</v>
      </c>
      <c r="L14262" s="1">
        <v>1</v>
      </c>
      <c r="M14262" s="1">
        <f t="shared" si="891"/>
        <v>57060000</v>
      </c>
      <c r="N14262" s="1">
        <v>2</v>
      </c>
      <c r="O14262" s="1">
        <v>116434000</v>
      </c>
      <c r="P14262" s="1">
        <v>2</v>
      </c>
      <c r="Q14262" s="5">
        <f t="shared" si="892"/>
        <v>297</v>
      </c>
      <c r="R14262">
        <f t="shared" si="893"/>
        <v>15</v>
      </c>
    </row>
    <row r="14263" spans="1:18" x14ac:dyDescent="0.3">
      <c r="A14263" s="1">
        <v>14261</v>
      </c>
      <c r="B14263">
        <f t="shared" si="888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889"/>
        <v>3600</v>
      </c>
      <c r="I14263" s="1"/>
      <c r="J14263" s="1">
        <v>1</v>
      </c>
      <c r="K14263" s="1">
        <f t="shared" si="890"/>
        <v>28532000</v>
      </c>
      <c r="L14263" s="1">
        <v>1</v>
      </c>
      <c r="M14263" s="1">
        <f t="shared" si="891"/>
        <v>57064000</v>
      </c>
      <c r="N14263" s="1">
        <v>2</v>
      </c>
      <c r="O14263" s="1">
        <v>116442000</v>
      </c>
      <c r="P14263" s="1">
        <v>2</v>
      </c>
      <c r="Q14263" s="5">
        <f t="shared" si="892"/>
        <v>297</v>
      </c>
      <c r="R14263">
        <f t="shared" si="893"/>
        <v>15</v>
      </c>
    </row>
    <row r="14264" spans="1:18" x14ac:dyDescent="0.3">
      <c r="A14264" s="1">
        <v>14262</v>
      </c>
      <c r="B14264">
        <f t="shared" si="888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889"/>
        <v>3600</v>
      </c>
      <c r="I14264" s="1"/>
      <c r="J14264" s="1">
        <v>1</v>
      </c>
      <c r="K14264" s="1">
        <f t="shared" si="890"/>
        <v>28534000</v>
      </c>
      <c r="L14264" s="1">
        <v>1</v>
      </c>
      <c r="M14264" s="1">
        <f t="shared" si="891"/>
        <v>57068000</v>
      </c>
      <c r="N14264" s="1">
        <v>2</v>
      </c>
      <c r="O14264" s="1">
        <v>116450000</v>
      </c>
      <c r="P14264" s="1">
        <v>2</v>
      </c>
      <c r="Q14264" s="5">
        <f t="shared" si="892"/>
        <v>297</v>
      </c>
      <c r="R14264">
        <f t="shared" si="893"/>
        <v>15</v>
      </c>
    </row>
    <row r="14265" spans="1:18" x14ac:dyDescent="0.3">
      <c r="A14265" s="1">
        <v>14263</v>
      </c>
      <c r="B14265">
        <f t="shared" si="888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889"/>
        <v>3600</v>
      </c>
      <c r="I14265" s="1"/>
      <c r="J14265" s="1">
        <v>1</v>
      </c>
      <c r="K14265" s="1">
        <f t="shared" si="890"/>
        <v>28536000</v>
      </c>
      <c r="L14265" s="1">
        <v>1</v>
      </c>
      <c r="M14265" s="1">
        <f t="shared" si="891"/>
        <v>57072000</v>
      </c>
      <c r="N14265" s="1">
        <v>2</v>
      </c>
      <c r="O14265" s="1">
        <v>116458000</v>
      </c>
      <c r="P14265" s="1">
        <v>2</v>
      </c>
      <c r="Q14265" s="5">
        <f t="shared" si="892"/>
        <v>297</v>
      </c>
      <c r="R14265">
        <f t="shared" si="893"/>
        <v>15</v>
      </c>
    </row>
    <row r="14266" spans="1:18" x14ac:dyDescent="0.3">
      <c r="A14266" s="1">
        <v>14264</v>
      </c>
      <c r="B14266">
        <f t="shared" si="888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889"/>
        <v>3600</v>
      </c>
      <c r="I14266" s="1"/>
      <c r="J14266" s="1">
        <v>1</v>
      </c>
      <c r="K14266" s="1">
        <f t="shared" si="890"/>
        <v>28538000</v>
      </c>
      <c r="L14266" s="1">
        <v>1</v>
      </c>
      <c r="M14266" s="1">
        <f t="shared" si="891"/>
        <v>57076000</v>
      </c>
      <c r="N14266" s="1">
        <v>2</v>
      </c>
      <c r="O14266" s="1">
        <v>116466000</v>
      </c>
      <c r="P14266" s="1">
        <v>2</v>
      </c>
      <c r="Q14266" s="5">
        <f t="shared" si="892"/>
        <v>297</v>
      </c>
      <c r="R14266">
        <f t="shared" si="893"/>
        <v>15</v>
      </c>
    </row>
    <row r="14267" spans="1:18" x14ac:dyDescent="0.3">
      <c r="A14267" s="1">
        <v>14265</v>
      </c>
      <c r="B14267">
        <f t="shared" ref="B14267:B14330" si="894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ref="H14267:H14330" si="895">ROUNDDOWN(A14266/50*10+750,-1)</f>
        <v>3600</v>
      </c>
      <c r="I14267" s="1"/>
      <c r="J14267" s="1">
        <v>1</v>
      </c>
      <c r="K14267" s="1">
        <f t="shared" ref="K14267:K14330" si="896">10000+A14267*2000</f>
        <v>28540000</v>
      </c>
      <c r="L14267" s="1">
        <v>1</v>
      </c>
      <c r="M14267" s="1">
        <f t="shared" ref="M14267:M14330" si="897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898">ROUNDDOWN(A14266/50+12,0)</f>
        <v>297</v>
      </c>
      <c r="R14267">
        <f t="shared" si="893"/>
        <v>15</v>
      </c>
    </row>
    <row r="14268" spans="1:18" x14ac:dyDescent="0.3">
      <c r="A14268" s="1">
        <v>14266</v>
      </c>
      <c r="B14268">
        <f t="shared" si="894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si="895"/>
        <v>3600</v>
      </c>
      <c r="I14268" s="1"/>
      <c r="J14268" s="1">
        <v>1</v>
      </c>
      <c r="K14268" s="1">
        <f t="shared" si="896"/>
        <v>28542000</v>
      </c>
      <c r="L14268" s="1">
        <v>1</v>
      </c>
      <c r="M14268" s="1">
        <f t="shared" si="897"/>
        <v>57084000</v>
      </c>
      <c r="N14268" s="1">
        <v>2</v>
      </c>
      <c r="O14268" s="1">
        <v>116482000</v>
      </c>
      <c r="P14268" s="1">
        <v>2</v>
      </c>
      <c r="Q14268" s="5">
        <f t="shared" si="898"/>
        <v>297</v>
      </c>
      <c r="R14268">
        <f t="shared" si="893"/>
        <v>15</v>
      </c>
    </row>
    <row r="14269" spans="1:18" x14ac:dyDescent="0.3">
      <c r="A14269" s="1">
        <v>14267</v>
      </c>
      <c r="B14269">
        <f t="shared" si="894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895"/>
        <v>3600</v>
      </c>
      <c r="I14269" s="1"/>
      <c r="J14269" s="1">
        <v>1</v>
      </c>
      <c r="K14269" s="1">
        <f t="shared" si="896"/>
        <v>28544000</v>
      </c>
      <c r="L14269" s="1">
        <v>1</v>
      </c>
      <c r="M14269" s="1">
        <f t="shared" si="897"/>
        <v>57088000</v>
      </c>
      <c r="N14269" s="1">
        <v>2</v>
      </c>
      <c r="O14269" s="1">
        <v>116490000</v>
      </c>
      <c r="P14269" s="1">
        <v>2</v>
      </c>
      <c r="Q14269" s="5">
        <f t="shared" si="898"/>
        <v>297</v>
      </c>
      <c r="R14269">
        <f t="shared" si="893"/>
        <v>15</v>
      </c>
    </row>
    <row r="14270" spans="1:18" x14ac:dyDescent="0.3">
      <c r="A14270" s="1">
        <v>14268</v>
      </c>
      <c r="B14270">
        <f t="shared" si="894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895"/>
        <v>3600</v>
      </c>
      <c r="I14270" s="1"/>
      <c r="J14270" s="1">
        <v>1</v>
      </c>
      <c r="K14270" s="1">
        <f t="shared" si="896"/>
        <v>28546000</v>
      </c>
      <c r="L14270" s="1">
        <v>1</v>
      </c>
      <c r="M14270" s="1">
        <f t="shared" si="897"/>
        <v>57092000</v>
      </c>
      <c r="N14270" s="1">
        <v>2</v>
      </c>
      <c r="O14270" s="1">
        <v>116498000</v>
      </c>
      <c r="P14270" s="1">
        <v>2</v>
      </c>
      <c r="Q14270" s="5">
        <f t="shared" si="898"/>
        <v>297</v>
      </c>
      <c r="R14270">
        <f t="shared" si="893"/>
        <v>15</v>
      </c>
    </row>
    <row r="14271" spans="1:18" x14ac:dyDescent="0.3">
      <c r="A14271" s="1">
        <v>14269</v>
      </c>
      <c r="B14271">
        <f t="shared" si="894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895"/>
        <v>3600</v>
      </c>
      <c r="I14271" s="1"/>
      <c r="J14271" s="1">
        <v>1</v>
      </c>
      <c r="K14271" s="1">
        <f t="shared" si="896"/>
        <v>28548000</v>
      </c>
      <c r="L14271" s="1">
        <v>1</v>
      </c>
      <c r="M14271" s="1">
        <f t="shared" si="897"/>
        <v>57096000</v>
      </c>
      <c r="N14271" s="1">
        <v>2</v>
      </c>
      <c r="O14271" s="1">
        <v>116506000</v>
      </c>
      <c r="P14271" s="1">
        <v>2</v>
      </c>
      <c r="Q14271" s="5">
        <f t="shared" si="898"/>
        <v>297</v>
      </c>
      <c r="R14271">
        <f t="shared" si="893"/>
        <v>15</v>
      </c>
    </row>
    <row r="14272" spans="1:18" x14ac:dyDescent="0.3">
      <c r="A14272" s="1">
        <v>14270</v>
      </c>
      <c r="B14272">
        <f t="shared" si="894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895"/>
        <v>3600</v>
      </c>
      <c r="I14272" s="1"/>
      <c r="J14272" s="1">
        <v>1</v>
      </c>
      <c r="K14272" s="1">
        <f t="shared" si="896"/>
        <v>28550000</v>
      </c>
      <c r="L14272" s="1">
        <v>1</v>
      </c>
      <c r="M14272" s="1">
        <f t="shared" si="897"/>
        <v>57100000</v>
      </c>
      <c r="N14272" s="1">
        <v>2</v>
      </c>
      <c r="O14272" s="1">
        <v>116514000</v>
      </c>
      <c r="P14272" s="1">
        <v>2</v>
      </c>
      <c r="Q14272" s="5">
        <f t="shared" si="898"/>
        <v>297</v>
      </c>
      <c r="R14272">
        <f t="shared" si="893"/>
        <v>15</v>
      </c>
    </row>
    <row r="14273" spans="1:18" x14ac:dyDescent="0.3">
      <c r="A14273" s="1">
        <v>14271</v>
      </c>
      <c r="B14273">
        <f t="shared" si="894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895"/>
        <v>3600</v>
      </c>
      <c r="I14273" s="1"/>
      <c r="J14273" s="1">
        <v>1</v>
      </c>
      <c r="K14273" s="1">
        <f t="shared" si="896"/>
        <v>28552000</v>
      </c>
      <c r="L14273" s="1">
        <v>1</v>
      </c>
      <c r="M14273" s="1">
        <f t="shared" si="897"/>
        <v>57104000</v>
      </c>
      <c r="N14273" s="1">
        <v>2</v>
      </c>
      <c r="O14273" s="1">
        <v>116522000</v>
      </c>
      <c r="P14273" s="1">
        <v>2</v>
      </c>
      <c r="Q14273" s="5">
        <f t="shared" si="898"/>
        <v>297</v>
      </c>
      <c r="R14273">
        <f t="shared" si="893"/>
        <v>15</v>
      </c>
    </row>
    <row r="14274" spans="1:18" x14ac:dyDescent="0.3">
      <c r="A14274" s="1">
        <v>14272</v>
      </c>
      <c r="B14274">
        <f t="shared" si="894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895"/>
        <v>3600</v>
      </c>
      <c r="I14274" s="1"/>
      <c r="J14274" s="1">
        <v>1</v>
      </c>
      <c r="K14274" s="1">
        <f t="shared" si="896"/>
        <v>28554000</v>
      </c>
      <c r="L14274" s="1">
        <v>1</v>
      </c>
      <c r="M14274" s="1">
        <f t="shared" si="897"/>
        <v>57108000</v>
      </c>
      <c r="N14274" s="1">
        <v>2</v>
      </c>
      <c r="O14274" s="1">
        <v>116530000</v>
      </c>
      <c r="P14274" s="1">
        <v>2</v>
      </c>
      <c r="Q14274" s="5">
        <f t="shared" si="898"/>
        <v>297</v>
      </c>
      <c r="R14274">
        <f t="shared" si="893"/>
        <v>15</v>
      </c>
    </row>
    <row r="14275" spans="1:18" x14ac:dyDescent="0.3">
      <c r="A14275" s="1">
        <v>14273</v>
      </c>
      <c r="B14275">
        <f t="shared" si="894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895"/>
        <v>3600</v>
      </c>
      <c r="I14275" s="1"/>
      <c r="J14275" s="1">
        <v>1</v>
      </c>
      <c r="K14275" s="1">
        <f t="shared" si="896"/>
        <v>28556000</v>
      </c>
      <c r="L14275" s="1">
        <v>1</v>
      </c>
      <c r="M14275" s="1">
        <f t="shared" si="897"/>
        <v>57112000</v>
      </c>
      <c r="N14275" s="1">
        <v>2</v>
      </c>
      <c r="O14275" s="1">
        <v>116538000</v>
      </c>
      <c r="P14275" s="1">
        <v>2</v>
      </c>
      <c r="Q14275" s="5">
        <f t="shared" si="898"/>
        <v>297</v>
      </c>
      <c r="R14275">
        <f t="shared" ref="R14275:R14338" si="899">QUOTIENT(A14275,1000)+1</f>
        <v>15</v>
      </c>
    </row>
    <row r="14276" spans="1:18" x14ac:dyDescent="0.3">
      <c r="A14276" s="1">
        <v>14274</v>
      </c>
      <c r="B14276">
        <f t="shared" si="894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895"/>
        <v>3600</v>
      </c>
      <c r="I14276" s="1"/>
      <c r="J14276" s="1">
        <v>1</v>
      </c>
      <c r="K14276" s="1">
        <f t="shared" si="896"/>
        <v>28558000</v>
      </c>
      <c r="L14276" s="1">
        <v>1</v>
      </c>
      <c r="M14276" s="1">
        <f t="shared" si="897"/>
        <v>57116000</v>
      </c>
      <c r="N14276" s="1">
        <v>2</v>
      </c>
      <c r="O14276" s="1">
        <v>116546000</v>
      </c>
      <c r="P14276" s="1">
        <v>2</v>
      </c>
      <c r="Q14276" s="5">
        <f t="shared" si="898"/>
        <v>297</v>
      </c>
      <c r="R14276">
        <f t="shared" si="899"/>
        <v>15</v>
      </c>
    </row>
    <row r="14277" spans="1:18" x14ac:dyDescent="0.3">
      <c r="A14277" s="1">
        <v>14275</v>
      </c>
      <c r="B14277">
        <f t="shared" si="894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895"/>
        <v>3600</v>
      </c>
      <c r="I14277" s="1"/>
      <c r="J14277" s="1">
        <v>1</v>
      </c>
      <c r="K14277" s="1">
        <f t="shared" si="896"/>
        <v>28560000</v>
      </c>
      <c r="L14277" s="1">
        <v>1</v>
      </c>
      <c r="M14277" s="1">
        <f t="shared" si="897"/>
        <v>57120000</v>
      </c>
      <c r="N14277" s="1">
        <v>2</v>
      </c>
      <c r="O14277" s="1">
        <v>116554000</v>
      </c>
      <c r="P14277" s="1">
        <v>2</v>
      </c>
      <c r="Q14277" s="5">
        <f t="shared" si="898"/>
        <v>297</v>
      </c>
      <c r="R14277">
        <f t="shared" si="899"/>
        <v>15</v>
      </c>
    </row>
    <row r="14278" spans="1:18" x14ac:dyDescent="0.3">
      <c r="A14278" s="1">
        <v>14276</v>
      </c>
      <c r="B14278">
        <f t="shared" si="894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895"/>
        <v>3600</v>
      </c>
      <c r="I14278" s="1"/>
      <c r="J14278" s="1">
        <v>1</v>
      </c>
      <c r="K14278" s="1">
        <f t="shared" si="896"/>
        <v>28562000</v>
      </c>
      <c r="L14278" s="1">
        <v>1</v>
      </c>
      <c r="M14278" s="1">
        <f t="shared" si="897"/>
        <v>57124000</v>
      </c>
      <c r="N14278" s="1">
        <v>2</v>
      </c>
      <c r="O14278" s="1">
        <v>116562000</v>
      </c>
      <c r="P14278" s="1">
        <v>2</v>
      </c>
      <c r="Q14278" s="5">
        <f t="shared" si="898"/>
        <v>297</v>
      </c>
      <c r="R14278">
        <f t="shared" si="899"/>
        <v>15</v>
      </c>
    </row>
    <row r="14279" spans="1:18" x14ac:dyDescent="0.3">
      <c r="A14279" s="1">
        <v>14277</v>
      </c>
      <c r="B14279">
        <f t="shared" si="894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895"/>
        <v>3600</v>
      </c>
      <c r="I14279" s="1"/>
      <c r="J14279" s="1">
        <v>1</v>
      </c>
      <c r="K14279" s="1">
        <f t="shared" si="896"/>
        <v>28564000</v>
      </c>
      <c r="L14279" s="1">
        <v>1</v>
      </c>
      <c r="M14279" s="1">
        <f t="shared" si="897"/>
        <v>57128000</v>
      </c>
      <c r="N14279" s="1">
        <v>2</v>
      </c>
      <c r="O14279" s="1">
        <v>116570000</v>
      </c>
      <c r="P14279" s="1">
        <v>2</v>
      </c>
      <c r="Q14279" s="5">
        <f t="shared" si="898"/>
        <v>297</v>
      </c>
      <c r="R14279">
        <f t="shared" si="899"/>
        <v>15</v>
      </c>
    </row>
    <row r="14280" spans="1:18" x14ac:dyDescent="0.3">
      <c r="A14280" s="1">
        <v>14278</v>
      </c>
      <c r="B14280">
        <f t="shared" si="894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895"/>
        <v>3600</v>
      </c>
      <c r="I14280" s="1"/>
      <c r="J14280" s="1">
        <v>1</v>
      </c>
      <c r="K14280" s="1">
        <f t="shared" si="896"/>
        <v>28566000</v>
      </c>
      <c r="L14280" s="1">
        <v>1</v>
      </c>
      <c r="M14280" s="1">
        <f t="shared" si="897"/>
        <v>57132000</v>
      </c>
      <c r="N14280" s="1">
        <v>2</v>
      </c>
      <c r="O14280" s="1">
        <v>116578000</v>
      </c>
      <c r="P14280" s="1">
        <v>2</v>
      </c>
      <c r="Q14280" s="5">
        <f t="shared" si="898"/>
        <v>297</v>
      </c>
      <c r="R14280">
        <f t="shared" si="899"/>
        <v>15</v>
      </c>
    </row>
    <row r="14281" spans="1:18" x14ac:dyDescent="0.3">
      <c r="A14281" s="1">
        <v>14279</v>
      </c>
      <c r="B14281">
        <f t="shared" si="894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895"/>
        <v>3600</v>
      </c>
      <c r="I14281" s="1"/>
      <c r="J14281" s="1">
        <v>1</v>
      </c>
      <c r="K14281" s="1">
        <f t="shared" si="896"/>
        <v>28568000</v>
      </c>
      <c r="L14281" s="1">
        <v>1</v>
      </c>
      <c r="M14281" s="1">
        <f t="shared" si="897"/>
        <v>57136000</v>
      </c>
      <c r="N14281" s="1">
        <v>2</v>
      </c>
      <c r="O14281" s="1">
        <v>116586000</v>
      </c>
      <c r="P14281" s="1">
        <v>2</v>
      </c>
      <c r="Q14281" s="5">
        <f t="shared" si="898"/>
        <v>297</v>
      </c>
      <c r="R14281">
        <f t="shared" si="899"/>
        <v>15</v>
      </c>
    </row>
    <row r="14282" spans="1:18" x14ac:dyDescent="0.3">
      <c r="A14282" s="1">
        <v>14280</v>
      </c>
      <c r="B14282">
        <f t="shared" si="894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895"/>
        <v>3600</v>
      </c>
      <c r="I14282" s="1"/>
      <c r="J14282" s="1">
        <v>1</v>
      </c>
      <c r="K14282" s="1">
        <f t="shared" si="896"/>
        <v>28570000</v>
      </c>
      <c r="L14282" s="1">
        <v>1</v>
      </c>
      <c r="M14282" s="1">
        <f t="shared" si="897"/>
        <v>57140000</v>
      </c>
      <c r="N14282" s="1">
        <v>2</v>
      </c>
      <c r="O14282" s="1">
        <v>116594000</v>
      </c>
      <c r="P14282" s="1">
        <v>2</v>
      </c>
      <c r="Q14282" s="5">
        <f t="shared" si="898"/>
        <v>297</v>
      </c>
      <c r="R14282">
        <f t="shared" si="899"/>
        <v>15</v>
      </c>
    </row>
    <row r="14283" spans="1:18" x14ac:dyDescent="0.3">
      <c r="A14283" s="1">
        <v>14281</v>
      </c>
      <c r="B14283">
        <f t="shared" si="894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895"/>
        <v>3600</v>
      </c>
      <c r="I14283" s="1"/>
      <c r="J14283" s="1">
        <v>1</v>
      </c>
      <c r="K14283" s="1">
        <f t="shared" si="896"/>
        <v>28572000</v>
      </c>
      <c r="L14283" s="1">
        <v>1</v>
      </c>
      <c r="M14283" s="1">
        <f t="shared" si="897"/>
        <v>57144000</v>
      </c>
      <c r="N14283" s="1">
        <v>2</v>
      </c>
      <c r="O14283" s="1">
        <v>116602000</v>
      </c>
      <c r="P14283" s="1">
        <v>2</v>
      </c>
      <c r="Q14283" s="5">
        <f t="shared" si="898"/>
        <v>297</v>
      </c>
      <c r="R14283">
        <f t="shared" si="899"/>
        <v>15</v>
      </c>
    </row>
    <row r="14284" spans="1:18" x14ac:dyDescent="0.3">
      <c r="A14284" s="1">
        <v>14282</v>
      </c>
      <c r="B14284">
        <f t="shared" si="894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895"/>
        <v>3600</v>
      </c>
      <c r="I14284" s="1"/>
      <c r="J14284" s="1">
        <v>1</v>
      </c>
      <c r="K14284" s="1">
        <f t="shared" si="896"/>
        <v>28574000</v>
      </c>
      <c r="L14284" s="1">
        <v>1</v>
      </c>
      <c r="M14284" s="1">
        <f t="shared" si="897"/>
        <v>57148000</v>
      </c>
      <c r="N14284" s="1">
        <v>2</v>
      </c>
      <c r="O14284" s="1">
        <v>116610000</v>
      </c>
      <c r="P14284" s="1">
        <v>2</v>
      </c>
      <c r="Q14284" s="5">
        <f t="shared" si="898"/>
        <v>297</v>
      </c>
      <c r="R14284">
        <f t="shared" si="899"/>
        <v>15</v>
      </c>
    </row>
    <row r="14285" spans="1:18" x14ac:dyDescent="0.3">
      <c r="A14285" s="1">
        <v>14283</v>
      </c>
      <c r="B14285">
        <f t="shared" si="894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895"/>
        <v>3600</v>
      </c>
      <c r="I14285" s="1"/>
      <c r="J14285" s="1">
        <v>1</v>
      </c>
      <c r="K14285" s="1">
        <f t="shared" si="896"/>
        <v>28576000</v>
      </c>
      <c r="L14285" s="1">
        <v>1</v>
      </c>
      <c r="M14285" s="1">
        <f t="shared" si="897"/>
        <v>57152000</v>
      </c>
      <c r="N14285" s="1">
        <v>2</v>
      </c>
      <c r="O14285" s="1">
        <v>116618000</v>
      </c>
      <c r="P14285" s="1">
        <v>2</v>
      </c>
      <c r="Q14285" s="5">
        <f t="shared" si="898"/>
        <v>297</v>
      </c>
      <c r="R14285">
        <f t="shared" si="899"/>
        <v>15</v>
      </c>
    </row>
    <row r="14286" spans="1:18" x14ac:dyDescent="0.3">
      <c r="A14286" s="1">
        <v>14284</v>
      </c>
      <c r="B14286">
        <f t="shared" si="894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895"/>
        <v>3600</v>
      </c>
      <c r="I14286" s="1"/>
      <c r="J14286" s="1">
        <v>1</v>
      </c>
      <c r="K14286" s="1">
        <f t="shared" si="896"/>
        <v>28578000</v>
      </c>
      <c r="L14286" s="1">
        <v>1</v>
      </c>
      <c r="M14286" s="1">
        <f t="shared" si="897"/>
        <v>57156000</v>
      </c>
      <c r="N14286" s="1">
        <v>2</v>
      </c>
      <c r="O14286" s="1">
        <v>116626000</v>
      </c>
      <c r="P14286" s="1">
        <v>2</v>
      </c>
      <c r="Q14286" s="5">
        <f t="shared" si="898"/>
        <v>297</v>
      </c>
      <c r="R14286">
        <f t="shared" si="899"/>
        <v>15</v>
      </c>
    </row>
    <row r="14287" spans="1:18" x14ac:dyDescent="0.3">
      <c r="A14287" s="1">
        <v>14285</v>
      </c>
      <c r="B14287">
        <f t="shared" si="894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895"/>
        <v>3600</v>
      </c>
      <c r="I14287" s="1"/>
      <c r="J14287" s="1">
        <v>1</v>
      </c>
      <c r="K14287" s="1">
        <f t="shared" si="896"/>
        <v>28580000</v>
      </c>
      <c r="L14287" s="1">
        <v>1</v>
      </c>
      <c r="M14287" s="1">
        <f t="shared" si="897"/>
        <v>57160000</v>
      </c>
      <c r="N14287" s="1">
        <v>2</v>
      </c>
      <c r="O14287" s="1">
        <v>116634000</v>
      </c>
      <c r="P14287" s="1">
        <v>2</v>
      </c>
      <c r="Q14287" s="5">
        <f t="shared" si="898"/>
        <v>297</v>
      </c>
      <c r="R14287">
        <f t="shared" si="899"/>
        <v>15</v>
      </c>
    </row>
    <row r="14288" spans="1:18" x14ac:dyDescent="0.3">
      <c r="A14288" s="1">
        <v>14286</v>
      </c>
      <c r="B14288">
        <f t="shared" si="894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895"/>
        <v>3600</v>
      </c>
      <c r="I14288" s="1"/>
      <c r="J14288" s="1">
        <v>1</v>
      </c>
      <c r="K14288" s="1">
        <f t="shared" si="896"/>
        <v>28582000</v>
      </c>
      <c r="L14288" s="1">
        <v>1</v>
      </c>
      <c r="M14288" s="1">
        <f t="shared" si="897"/>
        <v>57164000</v>
      </c>
      <c r="N14288" s="1">
        <v>2</v>
      </c>
      <c r="O14288" s="1">
        <v>116642000</v>
      </c>
      <c r="P14288" s="1">
        <v>2</v>
      </c>
      <c r="Q14288" s="5">
        <f t="shared" si="898"/>
        <v>297</v>
      </c>
      <c r="R14288">
        <f t="shared" si="899"/>
        <v>15</v>
      </c>
    </row>
    <row r="14289" spans="1:18" x14ac:dyDescent="0.3">
      <c r="A14289" s="1">
        <v>14287</v>
      </c>
      <c r="B14289">
        <f t="shared" si="894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895"/>
        <v>3600</v>
      </c>
      <c r="I14289" s="1"/>
      <c r="J14289" s="1">
        <v>1</v>
      </c>
      <c r="K14289" s="1">
        <f t="shared" si="896"/>
        <v>28584000</v>
      </c>
      <c r="L14289" s="1">
        <v>1</v>
      </c>
      <c r="M14289" s="1">
        <f t="shared" si="897"/>
        <v>57168000</v>
      </c>
      <c r="N14289" s="1">
        <v>2</v>
      </c>
      <c r="O14289" s="1">
        <v>116650000</v>
      </c>
      <c r="P14289" s="1">
        <v>2</v>
      </c>
      <c r="Q14289" s="5">
        <f t="shared" si="898"/>
        <v>297</v>
      </c>
      <c r="R14289">
        <f t="shared" si="899"/>
        <v>15</v>
      </c>
    </row>
    <row r="14290" spans="1:18" x14ac:dyDescent="0.3">
      <c r="A14290" s="1">
        <v>14288</v>
      </c>
      <c r="B14290">
        <f t="shared" si="894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895"/>
        <v>3600</v>
      </c>
      <c r="I14290" s="1"/>
      <c r="J14290" s="1">
        <v>1</v>
      </c>
      <c r="K14290" s="1">
        <f t="shared" si="896"/>
        <v>28586000</v>
      </c>
      <c r="L14290" s="1">
        <v>1</v>
      </c>
      <c r="M14290" s="1">
        <f t="shared" si="897"/>
        <v>57172000</v>
      </c>
      <c r="N14290" s="1">
        <v>2</v>
      </c>
      <c r="O14290" s="1">
        <v>116658000</v>
      </c>
      <c r="P14290" s="1">
        <v>2</v>
      </c>
      <c r="Q14290" s="5">
        <f t="shared" si="898"/>
        <v>297</v>
      </c>
      <c r="R14290">
        <f t="shared" si="899"/>
        <v>15</v>
      </c>
    </row>
    <row r="14291" spans="1:18" x14ac:dyDescent="0.3">
      <c r="A14291" s="1">
        <v>14289</v>
      </c>
      <c r="B14291">
        <f t="shared" si="894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895"/>
        <v>3600</v>
      </c>
      <c r="I14291" s="1"/>
      <c r="J14291" s="1">
        <v>1</v>
      </c>
      <c r="K14291" s="1">
        <f t="shared" si="896"/>
        <v>28588000</v>
      </c>
      <c r="L14291" s="1">
        <v>1</v>
      </c>
      <c r="M14291" s="1">
        <f t="shared" si="897"/>
        <v>57176000</v>
      </c>
      <c r="N14291" s="1">
        <v>2</v>
      </c>
      <c r="O14291" s="1">
        <v>116666000</v>
      </c>
      <c r="P14291" s="1">
        <v>2</v>
      </c>
      <c r="Q14291" s="5">
        <f t="shared" si="898"/>
        <v>297</v>
      </c>
      <c r="R14291">
        <f t="shared" si="899"/>
        <v>15</v>
      </c>
    </row>
    <row r="14292" spans="1:18" x14ac:dyDescent="0.3">
      <c r="A14292" s="1">
        <v>14290</v>
      </c>
      <c r="B14292">
        <f t="shared" si="894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895"/>
        <v>3600</v>
      </c>
      <c r="I14292" s="1"/>
      <c r="J14292" s="1">
        <v>1</v>
      </c>
      <c r="K14292" s="1">
        <f t="shared" si="896"/>
        <v>28590000</v>
      </c>
      <c r="L14292" s="1">
        <v>1</v>
      </c>
      <c r="M14292" s="1">
        <f t="shared" si="897"/>
        <v>57180000</v>
      </c>
      <c r="N14292" s="1">
        <v>2</v>
      </c>
      <c r="O14292" s="1">
        <v>116674000</v>
      </c>
      <c r="P14292" s="1">
        <v>2</v>
      </c>
      <c r="Q14292" s="5">
        <f t="shared" si="898"/>
        <v>297</v>
      </c>
      <c r="R14292">
        <f t="shared" si="899"/>
        <v>15</v>
      </c>
    </row>
    <row r="14293" spans="1:18" x14ac:dyDescent="0.3">
      <c r="A14293" s="1">
        <v>14291</v>
      </c>
      <c r="B14293">
        <f t="shared" si="894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895"/>
        <v>3600</v>
      </c>
      <c r="I14293" s="1"/>
      <c r="J14293" s="1">
        <v>1</v>
      </c>
      <c r="K14293" s="1">
        <f t="shared" si="896"/>
        <v>28592000</v>
      </c>
      <c r="L14293" s="1">
        <v>1</v>
      </c>
      <c r="M14293" s="1">
        <f t="shared" si="897"/>
        <v>57184000</v>
      </c>
      <c r="N14293" s="1">
        <v>2</v>
      </c>
      <c r="O14293" s="1">
        <v>116682000</v>
      </c>
      <c r="P14293" s="1">
        <v>2</v>
      </c>
      <c r="Q14293" s="5">
        <f t="shared" si="898"/>
        <v>297</v>
      </c>
      <c r="R14293">
        <f t="shared" si="899"/>
        <v>15</v>
      </c>
    </row>
    <row r="14294" spans="1:18" x14ac:dyDescent="0.3">
      <c r="A14294" s="1">
        <v>14292</v>
      </c>
      <c r="B14294">
        <f t="shared" si="894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895"/>
        <v>3600</v>
      </c>
      <c r="I14294" s="1"/>
      <c r="J14294" s="1">
        <v>1</v>
      </c>
      <c r="K14294" s="1">
        <f t="shared" si="896"/>
        <v>28594000</v>
      </c>
      <c r="L14294" s="1">
        <v>1</v>
      </c>
      <c r="M14294" s="1">
        <f t="shared" si="897"/>
        <v>57188000</v>
      </c>
      <c r="N14294" s="1">
        <v>2</v>
      </c>
      <c r="O14294" s="1">
        <v>116690000</v>
      </c>
      <c r="P14294" s="1">
        <v>2</v>
      </c>
      <c r="Q14294" s="5">
        <f t="shared" si="898"/>
        <v>297</v>
      </c>
      <c r="R14294">
        <f t="shared" si="899"/>
        <v>15</v>
      </c>
    </row>
    <row r="14295" spans="1:18" x14ac:dyDescent="0.3">
      <c r="A14295" s="1">
        <v>14293</v>
      </c>
      <c r="B14295">
        <f t="shared" si="894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895"/>
        <v>3600</v>
      </c>
      <c r="I14295" s="1"/>
      <c r="J14295" s="1">
        <v>1</v>
      </c>
      <c r="K14295" s="1">
        <f t="shared" si="896"/>
        <v>28596000</v>
      </c>
      <c r="L14295" s="1">
        <v>1</v>
      </c>
      <c r="M14295" s="1">
        <f t="shared" si="897"/>
        <v>57192000</v>
      </c>
      <c r="N14295" s="1">
        <v>2</v>
      </c>
      <c r="O14295" s="1">
        <v>116698000</v>
      </c>
      <c r="P14295" s="1">
        <v>2</v>
      </c>
      <c r="Q14295" s="5">
        <f t="shared" si="898"/>
        <v>297</v>
      </c>
      <c r="R14295">
        <f t="shared" si="899"/>
        <v>15</v>
      </c>
    </row>
    <row r="14296" spans="1:18" x14ac:dyDescent="0.3">
      <c r="A14296" s="1">
        <v>14294</v>
      </c>
      <c r="B14296">
        <f t="shared" si="894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895"/>
        <v>3600</v>
      </c>
      <c r="I14296" s="1"/>
      <c r="J14296" s="1">
        <v>1</v>
      </c>
      <c r="K14296" s="1">
        <f t="shared" si="896"/>
        <v>28598000</v>
      </c>
      <c r="L14296" s="1">
        <v>1</v>
      </c>
      <c r="M14296" s="1">
        <f t="shared" si="897"/>
        <v>57196000</v>
      </c>
      <c r="N14296" s="1">
        <v>2</v>
      </c>
      <c r="O14296" s="1">
        <v>116706000</v>
      </c>
      <c r="P14296" s="1">
        <v>2</v>
      </c>
      <c r="Q14296" s="5">
        <f t="shared" si="898"/>
        <v>297</v>
      </c>
      <c r="R14296">
        <f t="shared" si="899"/>
        <v>15</v>
      </c>
    </row>
    <row r="14297" spans="1:18" x14ac:dyDescent="0.3">
      <c r="A14297" s="1">
        <v>14295</v>
      </c>
      <c r="B14297">
        <f t="shared" si="894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895"/>
        <v>3600</v>
      </c>
      <c r="I14297" s="1"/>
      <c r="J14297" s="1">
        <v>1</v>
      </c>
      <c r="K14297" s="1">
        <f t="shared" si="896"/>
        <v>28600000</v>
      </c>
      <c r="L14297" s="1">
        <v>1</v>
      </c>
      <c r="M14297" s="1">
        <f t="shared" si="897"/>
        <v>57200000</v>
      </c>
      <c r="N14297" s="1">
        <v>2</v>
      </c>
      <c r="O14297" s="1">
        <v>116714000</v>
      </c>
      <c r="P14297" s="1">
        <v>2</v>
      </c>
      <c r="Q14297" s="5">
        <f t="shared" si="898"/>
        <v>297</v>
      </c>
      <c r="R14297">
        <f t="shared" si="899"/>
        <v>15</v>
      </c>
    </row>
    <row r="14298" spans="1:18" x14ac:dyDescent="0.3">
      <c r="A14298" s="1">
        <v>14296</v>
      </c>
      <c r="B14298">
        <f t="shared" si="894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895"/>
        <v>3600</v>
      </c>
      <c r="I14298" s="1"/>
      <c r="J14298" s="1">
        <v>1</v>
      </c>
      <c r="K14298" s="1">
        <f t="shared" si="896"/>
        <v>28602000</v>
      </c>
      <c r="L14298" s="1">
        <v>1</v>
      </c>
      <c r="M14298" s="1">
        <f t="shared" si="897"/>
        <v>57204000</v>
      </c>
      <c r="N14298" s="1">
        <v>2</v>
      </c>
      <c r="O14298" s="1">
        <v>116722000</v>
      </c>
      <c r="P14298" s="1">
        <v>2</v>
      </c>
      <c r="Q14298" s="5">
        <f t="shared" si="898"/>
        <v>297</v>
      </c>
      <c r="R14298">
        <f t="shared" si="899"/>
        <v>15</v>
      </c>
    </row>
    <row r="14299" spans="1:18" x14ac:dyDescent="0.3">
      <c r="A14299" s="1">
        <v>14297</v>
      </c>
      <c r="B14299">
        <f t="shared" si="894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895"/>
        <v>3600</v>
      </c>
      <c r="I14299" s="1"/>
      <c r="J14299" s="1">
        <v>1</v>
      </c>
      <c r="K14299" s="1">
        <f t="shared" si="896"/>
        <v>28604000</v>
      </c>
      <c r="L14299" s="1">
        <v>1</v>
      </c>
      <c r="M14299" s="1">
        <f t="shared" si="897"/>
        <v>57208000</v>
      </c>
      <c r="N14299" s="1">
        <v>2</v>
      </c>
      <c r="O14299" s="1">
        <v>116730000</v>
      </c>
      <c r="P14299" s="1">
        <v>2</v>
      </c>
      <c r="Q14299" s="5">
        <f t="shared" si="898"/>
        <v>297</v>
      </c>
      <c r="R14299">
        <f t="shared" si="899"/>
        <v>15</v>
      </c>
    </row>
    <row r="14300" spans="1:18" x14ac:dyDescent="0.3">
      <c r="A14300" s="1">
        <v>14298</v>
      </c>
      <c r="B14300">
        <f t="shared" si="894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895"/>
        <v>3600</v>
      </c>
      <c r="I14300" s="1"/>
      <c r="J14300" s="1">
        <v>1</v>
      </c>
      <c r="K14300" s="1">
        <f t="shared" si="896"/>
        <v>28606000</v>
      </c>
      <c r="L14300" s="1">
        <v>1</v>
      </c>
      <c r="M14300" s="1">
        <f t="shared" si="897"/>
        <v>57212000</v>
      </c>
      <c r="N14300" s="1">
        <v>2</v>
      </c>
      <c r="O14300" s="1">
        <v>116738000</v>
      </c>
      <c r="P14300" s="1">
        <v>2</v>
      </c>
      <c r="Q14300" s="5">
        <f t="shared" si="898"/>
        <v>297</v>
      </c>
      <c r="R14300">
        <f t="shared" si="899"/>
        <v>15</v>
      </c>
    </row>
    <row r="14301" spans="1:18" x14ac:dyDescent="0.3">
      <c r="A14301" s="1">
        <v>14299</v>
      </c>
      <c r="B14301">
        <f t="shared" si="894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895"/>
        <v>3600</v>
      </c>
      <c r="I14301" s="1"/>
      <c r="J14301" s="1">
        <v>1</v>
      </c>
      <c r="K14301" s="1">
        <f t="shared" si="896"/>
        <v>28608000</v>
      </c>
      <c r="L14301" s="1">
        <v>1</v>
      </c>
      <c r="M14301" s="1">
        <f t="shared" si="897"/>
        <v>57216000</v>
      </c>
      <c r="N14301" s="1">
        <v>2</v>
      </c>
      <c r="O14301" s="1">
        <v>116746000</v>
      </c>
      <c r="P14301" s="1">
        <v>2</v>
      </c>
      <c r="Q14301" s="5">
        <f t="shared" si="898"/>
        <v>297</v>
      </c>
      <c r="R14301">
        <f t="shared" si="899"/>
        <v>15</v>
      </c>
    </row>
    <row r="14302" spans="1:18" x14ac:dyDescent="0.3">
      <c r="A14302" s="1">
        <v>14300</v>
      </c>
      <c r="B14302">
        <f t="shared" si="894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895"/>
        <v>3600</v>
      </c>
      <c r="I14302" s="1"/>
      <c r="J14302" s="1">
        <v>1</v>
      </c>
      <c r="K14302" s="1">
        <f t="shared" si="896"/>
        <v>28610000</v>
      </c>
      <c r="L14302" s="1">
        <v>1</v>
      </c>
      <c r="M14302" s="1">
        <f t="shared" si="897"/>
        <v>57220000</v>
      </c>
      <c r="N14302" s="1">
        <v>2</v>
      </c>
      <c r="O14302" s="1">
        <v>116754000</v>
      </c>
      <c r="P14302" s="1">
        <v>2</v>
      </c>
      <c r="Q14302" s="5">
        <f t="shared" si="898"/>
        <v>297</v>
      </c>
      <c r="R14302">
        <f t="shared" si="899"/>
        <v>15</v>
      </c>
    </row>
    <row r="14303" spans="1:18" x14ac:dyDescent="0.3">
      <c r="A14303" s="1">
        <v>14301</v>
      </c>
      <c r="B14303">
        <f t="shared" si="894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895"/>
        <v>3610</v>
      </c>
      <c r="I14303" s="1"/>
      <c r="J14303" s="1">
        <v>1</v>
      </c>
      <c r="K14303" s="1">
        <f t="shared" si="896"/>
        <v>28612000</v>
      </c>
      <c r="L14303" s="1">
        <v>1</v>
      </c>
      <c r="M14303" s="1">
        <f t="shared" si="897"/>
        <v>57224000</v>
      </c>
      <c r="N14303" s="1">
        <v>2</v>
      </c>
      <c r="O14303" s="1">
        <v>116762000</v>
      </c>
      <c r="P14303" s="1">
        <v>2</v>
      </c>
      <c r="Q14303" s="5">
        <f t="shared" si="898"/>
        <v>298</v>
      </c>
      <c r="R14303">
        <f t="shared" si="899"/>
        <v>15</v>
      </c>
    </row>
    <row r="14304" spans="1:18" x14ac:dyDescent="0.3">
      <c r="A14304" s="1">
        <v>14302</v>
      </c>
      <c r="B14304">
        <f t="shared" si="894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895"/>
        <v>3610</v>
      </c>
      <c r="I14304" s="1"/>
      <c r="J14304" s="1">
        <v>1</v>
      </c>
      <c r="K14304" s="1">
        <f t="shared" si="896"/>
        <v>28614000</v>
      </c>
      <c r="L14304" s="1">
        <v>1</v>
      </c>
      <c r="M14304" s="1">
        <f t="shared" si="897"/>
        <v>57228000</v>
      </c>
      <c r="N14304" s="1">
        <v>2</v>
      </c>
      <c r="O14304" s="1">
        <v>116770000</v>
      </c>
      <c r="P14304" s="1">
        <v>2</v>
      </c>
      <c r="Q14304" s="5">
        <f t="shared" si="898"/>
        <v>298</v>
      </c>
      <c r="R14304">
        <f t="shared" si="899"/>
        <v>15</v>
      </c>
    </row>
    <row r="14305" spans="1:18" x14ac:dyDescent="0.3">
      <c r="A14305" s="1">
        <v>14303</v>
      </c>
      <c r="B14305">
        <f t="shared" si="894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895"/>
        <v>3610</v>
      </c>
      <c r="I14305" s="1"/>
      <c r="J14305" s="1">
        <v>1</v>
      </c>
      <c r="K14305" s="1">
        <f t="shared" si="896"/>
        <v>28616000</v>
      </c>
      <c r="L14305" s="1">
        <v>1</v>
      </c>
      <c r="M14305" s="1">
        <f t="shared" si="897"/>
        <v>57232000</v>
      </c>
      <c r="N14305" s="1">
        <v>2</v>
      </c>
      <c r="O14305" s="1">
        <v>116778000</v>
      </c>
      <c r="P14305" s="1">
        <v>2</v>
      </c>
      <c r="Q14305" s="5">
        <f t="shared" si="898"/>
        <v>298</v>
      </c>
      <c r="R14305">
        <f t="shared" si="899"/>
        <v>15</v>
      </c>
    </row>
    <row r="14306" spans="1:18" x14ac:dyDescent="0.3">
      <c r="A14306" s="1">
        <v>14304</v>
      </c>
      <c r="B14306">
        <f t="shared" si="894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895"/>
        <v>3610</v>
      </c>
      <c r="I14306" s="1"/>
      <c r="J14306" s="1">
        <v>1</v>
      </c>
      <c r="K14306" s="1">
        <f t="shared" si="896"/>
        <v>28618000</v>
      </c>
      <c r="L14306" s="1">
        <v>1</v>
      </c>
      <c r="M14306" s="1">
        <f t="shared" si="897"/>
        <v>57236000</v>
      </c>
      <c r="N14306" s="1">
        <v>2</v>
      </c>
      <c r="O14306" s="1">
        <v>116786000</v>
      </c>
      <c r="P14306" s="1">
        <v>2</v>
      </c>
      <c r="Q14306" s="5">
        <f t="shared" si="898"/>
        <v>298</v>
      </c>
      <c r="R14306">
        <f t="shared" si="899"/>
        <v>15</v>
      </c>
    </row>
    <row r="14307" spans="1:18" x14ac:dyDescent="0.3">
      <c r="A14307" s="1">
        <v>14305</v>
      </c>
      <c r="B14307">
        <f t="shared" si="894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895"/>
        <v>3610</v>
      </c>
      <c r="I14307" s="1"/>
      <c r="J14307" s="1">
        <v>1</v>
      </c>
      <c r="K14307" s="1">
        <f t="shared" si="896"/>
        <v>28620000</v>
      </c>
      <c r="L14307" s="1">
        <v>1</v>
      </c>
      <c r="M14307" s="1">
        <f t="shared" si="897"/>
        <v>57240000</v>
      </c>
      <c r="N14307" s="1">
        <v>2</v>
      </c>
      <c r="O14307" s="1">
        <v>116794000</v>
      </c>
      <c r="P14307" s="1">
        <v>2</v>
      </c>
      <c r="Q14307" s="5">
        <f t="shared" si="898"/>
        <v>298</v>
      </c>
      <c r="R14307">
        <f t="shared" si="899"/>
        <v>15</v>
      </c>
    </row>
    <row r="14308" spans="1:18" x14ac:dyDescent="0.3">
      <c r="A14308" s="1">
        <v>14306</v>
      </c>
      <c r="B14308">
        <f t="shared" si="894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895"/>
        <v>3610</v>
      </c>
      <c r="I14308" s="1"/>
      <c r="J14308" s="1">
        <v>1</v>
      </c>
      <c r="K14308" s="1">
        <f t="shared" si="896"/>
        <v>28622000</v>
      </c>
      <c r="L14308" s="1">
        <v>1</v>
      </c>
      <c r="M14308" s="1">
        <f t="shared" si="897"/>
        <v>57244000</v>
      </c>
      <c r="N14308" s="1">
        <v>2</v>
      </c>
      <c r="O14308" s="1">
        <v>116802000</v>
      </c>
      <c r="P14308" s="1">
        <v>2</v>
      </c>
      <c r="Q14308" s="5">
        <f t="shared" si="898"/>
        <v>298</v>
      </c>
      <c r="R14308">
        <f t="shared" si="899"/>
        <v>15</v>
      </c>
    </row>
    <row r="14309" spans="1:18" x14ac:dyDescent="0.3">
      <c r="A14309" s="1">
        <v>14307</v>
      </c>
      <c r="B14309">
        <f t="shared" si="894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895"/>
        <v>3610</v>
      </c>
      <c r="I14309" s="1"/>
      <c r="J14309" s="1">
        <v>1</v>
      </c>
      <c r="K14309" s="1">
        <f t="shared" si="896"/>
        <v>28624000</v>
      </c>
      <c r="L14309" s="1">
        <v>1</v>
      </c>
      <c r="M14309" s="1">
        <f t="shared" si="897"/>
        <v>57248000</v>
      </c>
      <c r="N14309" s="1">
        <v>2</v>
      </c>
      <c r="O14309" s="1">
        <v>116810000</v>
      </c>
      <c r="P14309" s="1">
        <v>2</v>
      </c>
      <c r="Q14309" s="5">
        <f t="shared" si="898"/>
        <v>298</v>
      </c>
      <c r="R14309">
        <f t="shared" si="899"/>
        <v>15</v>
      </c>
    </row>
    <row r="14310" spans="1:18" x14ac:dyDescent="0.3">
      <c r="A14310" s="1">
        <v>14308</v>
      </c>
      <c r="B14310">
        <f t="shared" si="894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895"/>
        <v>3610</v>
      </c>
      <c r="I14310" s="1"/>
      <c r="J14310" s="1">
        <v>1</v>
      </c>
      <c r="K14310" s="1">
        <f t="shared" si="896"/>
        <v>28626000</v>
      </c>
      <c r="L14310" s="1">
        <v>1</v>
      </c>
      <c r="M14310" s="1">
        <f t="shared" si="897"/>
        <v>57252000</v>
      </c>
      <c r="N14310" s="1">
        <v>2</v>
      </c>
      <c r="O14310" s="1">
        <v>116818000</v>
      </c>
      <c r="P14310" s="1">
        <v>2</v>
      </c>
      <c r="Q14310" s="5">
        <f t="shared" si="898"/>
        <v>298</v>
      </c>
      <c r="R14310">
        <f t="shared" si="899"/>
        <v>15</v>
      </c>
    </row>
    <row r="14311" spans="1:18" x14ac:dyDescent="0.3">
      <c r="A14311" s="1">
        <v>14309</v>
      </c>
      <c r="B14311">
        <f t="shared" si="894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895"/>
        <v>3610</v>
      </c>
      <c r="I14311" s="1"/>
      <c r="J14311" s="1">
        <v>1</v>
      </c>
      <c r="K14311" s="1">
        <f t="shared" si="896"/>
        <v>28628000</v>
      </c>
      <c r="L14311" s="1">
        <v>1</v>
      </c>
      <c r="M14311" s="1">
        <f t="shared" si="897"/>
        <v>57256000</v>
      </c>
      <c r="N14311" s="1">
        <v>2</v>
      </c>
      <c r="O14311" s="1">
        <v>116826000</v>
      </c>
      <c r="P14311" s="1">
        <v>2</v>
      </c>
      <c r="Q14311" s="5">
        <f t="shared" si="898"/>
        <v>298</v>
      </c>
      <c r="R14311">
        <f t="shared" si="899"/>
        <v>15</v>
      </c>
    </row>
    <row r="14312" spans="1:18" x14ac:dyDescent="0.3">
      <c r="A14312" s="1">
        <v>14310</v>
      </c>
      <c r="B14312">
        <f t="shared" si="894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895"/>
        <v>3610</v>
      </c>
      <c r="I14312" s="1"/>
      <c r="J14312" s="1">
        <v>1</v>
      </c>
      <c r="K14312" s="1">
        <f t="shared" si="896"/>
        <v>28630000</v>
      </c>
      <c r="L14312" s="1">
        <v>1</v>
      </c>
      <c r="M14312" s="1">
        <f t="shared" si="897"/>
        <v>57260000</v>
      </c>
      <c r="N14312" s="1">
        <v>2</v>
      </c>
      <c r="O14312" s="1">
        <v>116834000</v>
      </c>
      <c r="P14312" s="1">
        <v>2</v>
      </c>
      <c r="Q14312" s="5">
        <f t="shared" si="898"/>
        <v>298</v>
      </c>
      <c r="R14312">
        <f t="shared" si="899"/>
        <v>15</v>
      </c>
    </row>
    <row r="14313" spans="1:18" x14ac:dyDescent="0.3">
      <c r="A14313" s="1">
        <v>14311</v>
      </c>
      <c r="B14313">
        <f t="shared" si="894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895"/>
        <v>3610</v>
      </c>
      <c r="I14313" s="1"/>
      <c r="J14313" s="1">
        <v>1</v>
      </c>
      <c r="K14313" s="1">
        <f t="shared" si="896"/>
        <v>28632000</v>
      </c>
      <c r="L14313" s="1">
        <v>1</v>
      </c>
      <c r="M14313" s="1">
        <f t="shared" si="897"/>
        <v>57264000</v>
      </c>
      <c r="N14313" s="1">
        <v>2</v>
      </c>
      <c r="O14313" s="1">
        <v>116842000</v>
      </c>
      <c r="P14313" s="1">
        <v>2</v>
      </c>
      <c r="Q14313" s="5">
        <f t="shared" si="898"/>
        <v>298</v>
      </c>
      <c r="R14313">
        <f t="shared" si="899"/>
        <v>15</v>
      </c>
    </row>
    <row r="14314" spans="1:18" x14ac:dyDescent="0.3">
      <c r="A14314" s="1">
        <v>14312</v>
      </c>
      <c r="B14314">
        <f t="shared" si="894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895"/>
        <v>3610</v>
      </c>
      <c r="I14314" s="1"/>
      <c r="J14314" s="1">
        <v>1</v>
      </c>
      <c r="K14314" s="1">
        <f t="shared" si="896"/>
        <v>28634000</v>
      </c>
      <c r="L14314" s="1">
        <v>1</v>
      </c>
      <c r="M14314" s="1">
        <f t="shared" si="897"/>
        <v>57268000</v>
      </c>
      <c r="N14314" s="1">
        <v>2</v>
      </c>
      <c r="O14314" s="1">
        <v>116850000</v>
      </c>
      <c r="P14314" s="1">
        <v>2</v>
      </c>
      <c r="Q14314" s="5">
        <f t="shared" si="898"/>
        <v>298</v>
      </c>
      <c r="R14314">
        <f t="shared" si="899"/>
        <v>15</v>
      </c>
    </row>
    <row r="14315" spans="1:18" x14ac:dyDescent="0.3">
      <c r="A14315" s="1">
        <v>14313</v>
      </c>
      <c r="B14315">
        <f t="shared" si="894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895"/>
        <v>3610</v>
      </c>
      <c r="I14315" s="1"/>
      <c r="J14315" s="1">
        <v>1</v>
      </c>
      <c r="K14315" s="1">
        <f t="shared" si="896"/>
        <v>28636000</v>
      </c>
      <c r="L14315" s="1">
        <v>1</v>
      </c>
      <c r="M14315" s="1">
        <f t="shared" si="897"/>
        <v>57272000</v>
      </c>
      <c r="N14315" s="1">
        <v>2</v>
      </c>
      <c r="O14315" s="1">
        <v>116858000</v>
      </c>
      <c r="P14315" s="1">
        <v>2</v>
      </c>
      <c r="Q14315" s="5">
        <f t="shared" si="898"/>
        <v>298</v>
      </c>
      <c r="R14315">
        <f t="shared" si="899"/>
        <v>15</v>
      </c>
    </row>
    <row r="14316" spans="1:18" x14ac:dyDescent="0.3">
      <c r="A14316" s="1">
        <v>14314</v>
      </c>
      <c r="B14316">
        <f t="shared" si="894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895"/>
        <v>3610</v>
      </c>
      <c r="I14316" s="1"/>
      <c r="J14316" s="1">
        <v>1</v>
      </c>
      <c r="K14316" s="1">
        <f t="shared" si="896"/>
        <v>28638000</v>
      </c>
      <c r="L14316" s="1">
        <v>1</v>
      </c>
      <c r="M14316" s="1">
        <f t="shared" si="897"/>
        <v>57276000</v>
      </c>
      <c r="N14316" s="1">
        <v>2</v>
      </c>
      <c r="O14316" s="1">
        <v>116866000</v>
      </c>
      <c r="P14316" s="1">
        <v>2</v>
      </c>
      <c r="Q14316" s="5">
        <f t="shared" si="898"/>
        <v>298</v>
      </c>
      <c r="R14316">
        <f t="shared" si="899"/>
        <v>15</v>
      </c>
    </row>
    <row r="14317" spans="1:18" x14ac:dyDescent="0.3">
      <c r="A14317" s="1">
        <v>14315</v>
      </c>
      <c r="B14317">
        <f t="shared" si="894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895"/>
        <v>3610</v>
      </c>
      <c r="I14317" s="1"/>
      <c r="J14317" s="1">
        <v>1</v>
      </c>
      <c r="K14317" s="1">
        <f t="shared" si="896"/>
        <v>28640000</v>
      </c>
      <c r="L14317" s="1">
        <v>1</v>
      </c>
      <c r="M14317" s="1">
        <f t="shared" si="897"/>
        <v>57280000</v>
      </c>
      <c r="N14317" s="1">
        <v>2</v>
      </c>
      <c r="O14317" s="1">
        <v>116874000</v>
      </c>
      <c r="P14317" s="1">
        <v>2</v>
      </c>
      <c r="Q14317" s="5">
        <f t="shared" si="898"/>
        <v>298</v>
      </c>
      <c r="R14317">
        <f t="shared" si="899"/>
        <v>15</v>
      </c>
    </row>
    <row r="14318" spans="1:18" x14ac:dyDescent="0.3">
      <c r="A14318" s="1">
        <v>14316</v>
      </c>
      <c r="B14318">
        <f t="shared" si="894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895"/>
        <v>3610</v>
      </c>
      <c r="I14318" s="1"/>
      <c r="J14318" s="1">
        <v>1</v>
      </c>
      <c r="K14318" s="1">
        <f t="shared" si="896"/>
        <v>28642000</v>
      </c>
      <c r="L14318" s="1">
        <v>1</v>
      </c>
      <c r="M14318" s="1">
        <f t="shared" si="897"/>
        <v>57284000</v>
      </c>
      <c r="N14318" s="1">
        <v>2</v>
      </c>
      <c r="O14318" s="1">
        <v>116882000</v>
      </c>
      <c r="P14318" s="1">
        <v>2</v>
      </c>
      <c r="Q14318" s="5">
        <f t="shared" si="898"/>
        <v>298</v>
      </c>
      <c r="R14318">
        <f t="shared" si="899"/>
        <v>15</v>
      </c>
    </row>
    <row r="14319" spans="1:18" x14ac:dyDescent="0.3">
      <c r="A14319" s="1">
        <v>14317</v>
      </c>
      <c r="B14319">
        <f t="shared" si="894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895"/>
        <v>3610</v>
      </c>
      <c r="I14319" s="1"/>
      <c r="J14319" s="1">
        <v>1</v>
      </c>
      <c r="K14319" s="1">
        <f t="shared" si="896"/>
        <v>28644000</v>
      </c>
      <c r="L14319" s="1">
        <v>1</v>
      </c>
      <c r="M14319" s="1">
        <f t="shared" si="897"/>
        <v>57288000</v>
      </c>
      <c r="N14319" s="1">
        <v>2</v>
      </c>
      <c r="O14319" s="1">
        <v>116890000</v>
      </c>
      <c r="P14319" s="1">
        <v>2</v>
      </c>
      <c r="Q14319" s="5">
        <f t="shared" si="898"/>
        <v>298</v>
      </c>
      <c r="R14319">
        <f t="shared" si="899"/>
        <v>15</v>
      </c>
    </row>
    <row r="14320" spans="1:18" x14ac:dyDescent="0.3">
      <c r="A14320" s="1">
        <v>14318</v>
      </c>
      <c r="B14320">
        <f t="shared" si="894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895"/>
        <v>3610</v>
      </c>
      <c r="I14320" s="1"/>
      <c r="J14320" s="1">
        <v>1</v>
      </c>
      <c r="K14320" s="1">
        <f t="shared" si="896"/>
        <v>28646000</v>
      </c>
      <c r="L14320" s="1">
        <v>1</v>
      </c>
      <c r="M14320" s="1">
        <f t="shared" si="897"/>
        <v>57292000</v>
      </c>
      <c r="N14320" s="1">
        <v>2</v>
      </c>
      <c r="O14320" s="1">
        <v>116898000</v>
      </c>
      <c r="P14320" s="1">
        <v>2</v>
      </c>
      <c r="Q14320" s="5">
        <f t="shared" si="898"/>
        <v>298</v>
      </c>
      <c r="R14320">
        <f t="shared" si="899"/>
        <v>15</v>
      </c>
    </row>
    <row r="14321" spans="1:18" x14ac:dyDescent="0.3">
      <c r="A14321" s="1">
        <v>14319</v>
      </c>
      <c r="B14321">
        <f t="shared" si="894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895"/>
        <v>3610</v>
      </c>
      <c r="I14321" s="1"/>
      <c r="J14321" s="1">
        <v>1</v>
      </c>
      <c r="K14321" s="1">
        <f t="shared" si="896"/>
        <v>28648000</v>
      </c>
      <c r="L14321" s="1">
        <v>1</v>
      </c>
      <c r="M14321" s="1">
        <f t="shared" si="897"/>
        <v>57296000</v>
      </c>
      <c r="N14321" s="1">
        <v>2</v>
      </c>
      <c r="O14321" s="1">
        <v>116906000</v>
      </c>
      <c r="P14321" s="1">
        <v>2</v>
      </c>
      <c r="Q14321" s="5">
        <f t="shared" si="898"/>
        <v>298</v>
      </c>
      <c r="R14321">
        <f t="shared" si="899"/>
        <v>15</v>
      </c>
    </row>
    <row r="14322" spans="1:18" x14ac:dyDescent="0.3">
      <c r="A14322" s="1">
        <v>14320</v>
      </c>
      <c r="B14322">
        <f t="shared" si="894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895"/>
        <v>3610</v>
      </c>
      <c r="I14322" s="1"/>
      <c r="J14322" s="1">
        <v>1</v>
      </c>
      <c r="K14322" s="1">
        <f t="shared" si="896"/>
        <v>28650000</v>
      </c>
      <c r="L14322" s="1">
        <v>1</v>
      </c>
      <c r="M14322" s="1">
        <f t="shared" si="897"/>
        <v>57300000</v>
      </c>
      <c r="N14322" s="1">
        <v>2</v>
      </c>
      <c r="O14322" s="1">
        <v>116914000</v>
      </c>
      <c r="P14322" s="1">
        <v>2</v>
      </c>
      <c r="Q14322" s="5">
        <f t="shared" si="898"/>
        <v>298</v>
      </c>
      <c r="R14322">
        <f t="shared" si="899"/>
        <v>15</v>
      </c>
    </row>
    <row r="14323" spans="1:18" x14ac:dyDescent="0.3">
      <c r="A14323" s="1">
        <v>14321</v>
      </c>
      <c r="B14323">
        <f t="shared" si="894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895"/>
        <v>3610</v>
      </c>
      <c r="I14323" s="1"/>
      <c r="J14323" s="1">
        <v>1</v>
      </c>
      <c r="K14323" s="1">
        <f t="shared" si="896"/>
        <v>28652000</v>
      </c>
      <c r="L14323" s="1">
        <v>1</v>
      </c>
      <c r="M14323" s="1">
        <f t="shared" si="897"/>
        <v>57304000</v>
      </c>
      <c r="N14323" s="1">
        <v>2</v>
      </c>
      <c r="O14323" s="1">
        <v>116922000</v>
      </c>
      <c r="P14323" s="1">
        <v>2</v>
      </c>
      <c r="Q14323" s="5">
        <f t="shared" si="898"/>
        <v>298</v>
      </c>
      <c r="R14323">
        <f t="shared" si="899"/>
        <v>15</v>
      </c>
    </row>
    <row r="14324" spans="1:18" x14ac:dyDescent="0.3">
      <c r="A14324" s="1">
        <v>14322</v>
      </c>
      <c r="B14324">
        <f t="shared" si="894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895"/>
        <v>3610</v>
      </c>
      <c r="I14324" s="1"/>
      <c r="J14324" s="1">
        <v>1</v>
      </c>
      <c r="K14324" s="1">
        <f t="shared" si="896"/>
        <v>28654000</v>
      </c>
      <c r="L14324" s="1">
        <v>1</v>
      </c>
      <c r="M14324" s="1">
        <f t="shared" si="897"/>
        <v>57308000</v>
      </c>
      <c r="N14324" s="1">
        <v>2</v>
      </c>
      <c r="O14324" s="1">
        <v>116930000</v>
      </c>
      <c r="P14324" s="1">
        <v>2</v>
      </c>
      <c r="Q14324" s="5">
        <f t="shared" si="898"/>
        <v>298</v>
      </c>
      <c r="R14324">
        <f t="shared" si="899"/>
        <v>15</v>
      </c>
    </row>
    <row r="14325" spans="1:18" x14ac:dyDescent="0.3">
      <c r="A14325" s="1">
        <v>14323</v>
      </c>
      <c r="B14325">
        <f t="shared" si="894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895"/>
        <v>3610</v>
      </c>
      <c r="I14325" s="1"/>
      <c r="J14325" s="1">
        <v>1</v>
      </c>
      <c r="K14325" s="1">
        <f t="shared" si="896"/>
        <v>28656000</v>
      </c>
      <c r="L14325" s="1">
        <v>1</v>
      </c>
      <c r="M14325" s="1">
        <f t="shared" si="897"/>
        <v>57312000</v>
      </c>
      <c r="N14325" s="1">
        <v>2</v>
      </c>
      <c r="O14325" s="1">
        <v>116938000</v>
      </c>
      <c r="P14325" s="1">
        <v>2</v>
      </c>
      <c r="Q14325" s="5">
        <f t="shared" si="898"/>
        <v>298</v>
      </c>
      <c r="R14325">
        <f t="shared" si="899"/>
        <v>15</v>
      </c>
    </row>
    <row r="14326" spans="1:18" x14ac:dyDescent="0.3">
      <c r="A14326" s="1">
        <v>14324</v>
      </c>
      <c r="B14326">
        <f t="shared" si="894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895"/>
        <v>3610</v>
      </c>
      <c r="I14326" s="1"/>
      <c r="J14326" s="1">
        <v>1</v>
      </c>
      <c r="K14326" s="1">
        <f t="shared" si="896"/>
        <v>28658000</v>
      </c>
      <c r="L14326" s="1">
        <v>1</v>
      </c>
      <c r="M14326" s="1">
        <f t="shared" si="897"/>
        <v>57316000</v>
      </c>
      <c r="N14326" s="1">
        <v>2</v>
      </c>
      <c r="O14326" s="1">
        <v>116946000</v>
      </c>
      <c r="P14326" s="1">
        <v>2</v>
      </c>
      <c r="Q14326" s="5">
        <f t="shared" si="898"/>
        <v>298</v>
      </c>
      <c r="R14326">
        <f t="shared" si="899"/>
        <v>15</v>
      </c>
    </row>
    <row r="14327" spans="1:18" x14ac:dyDescent="0.3">
      <c r="A14327" s="1">
        <v>14325</v>
      </c>
      <c r="B14327">
        <f t="shared" si="894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895"/>
        <v>3610</v>
      </c>
      <c r="I14327" s="1"/>
      <c r="J14327" s="1">
        <v>1</v>
      </c>
      <c r="K14327" s="1">
        <f t="shared" si="896"/>
        <v>28660000</v>
      </c>
      <c r="L14327" s="1">
        <v>1</v>
      </c>
      <c r="M14327" s="1">
        <f t="shared" si="897"/>
        <v>57320000</v>
      </c>
      <c r="N14327" s="1">
        <v>2</v>
      </c>
      <c r="O14327" s="1">
        <v>116954000</v>
      </c>
      <c r="P14327" s="1">
        <v>2</v>
      </c>
      <c r="Q14327" s="5">
        <f t="shared" si="898"/>
        <v>298</v>
      </c>
      <c r="R14327">
        <f t="shared" si="899"/>
        <v>15</v>
      </c>
    </row>
    <row r="14328" spans="1:18" x14ac:dyDescent="0.3">
      <c r="A14328" s="1">
        <v>14326</v>
      </c>
      <c r="B14328">
        <f t="shared" si="894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895"/>
        <v>3610</v>
      </c>
      <c r="I14328" s="1"/>
      <c r="J14328" s="1">
        <v>1</v>
      </c>
      <c r="K14328" s="1">
        <f t="shared" si="896"/>
        <v>28662000</v>
      </c>
      <c r="L14328" s="1">
        <v>1</v>
      </c>
      <c r="M14328" s="1">
        <f t="shared" si="897"/>
        <v>57324000</v>
      </c>
      <c r="N14328" s="1">
        <v>2</v>
      </c>
      <c r="O14328" s="1">
        <v>116962000</v>
      </c>
      <c r="P14328" s="1">
        <v>2</v>
      </c>
      <c r="Q14328" s="5">
        <f t="shared" si="898"/>
        <v>298</v>
      </c>
      <c r="R14328">
        <f t="shared" si="899"/>
        <v>15</v>
      </c>
    </row>
    <row r="14329" spans="1:18" x14ac:dyDescent="0.3">
      <c r="A14329" s="1">
        <v>14327</v>
      </c>
      <c r="B14329">
        <f t="shared" si="894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895"/>
        <v>3610</v>
      </c>
      <c r="I14329" s="1"/>
      <c r="J14329" s="1">
        <v>1</v>
      </c>
      <c r="K14329" s="1">
        <f t="shared" si="896"/>
        <v>28664000</v>
      </c>
      <c r="L14329" s="1">
        <v>1</v>
      </c>
      <c r="M14329" s="1">
        <f t="shared" si="897"/>
        <v>57328000</v>
      </c>
      <c r="N14329" s="1">
        <v>2</v>
      </c>
      <c r="O14329" s="1">
        <v>116970000</v>
      </c>
      <c r="P14329" s="1">
        <v>2</v>
      </c>
      <c r="Q14329" s="5">
        <f t="shared" si="898"/>
        <v>298</v>
      </c>
      <c r="R14329">
        <f t="shared" si="899"/>
        <v>15</v>
      </c>
    </row>
    <row r="14330" spans="1:18" x14ac:dyDescent="0.3">
      <c r="A14330" s="1">
        <v>14328</v>
      </c>
      <c r="B14330">
        <f t="shared" si="894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895"/>
        <v>3610</v>
      </c>
      <c r="I14330" s="1"/>
      <c r="J14330" s="1">
        <v>1</v>
      </c>
      <c r="K14330" s="1">
        <f t="shared" si="896"/>
        <v>28666000</v>
      </c>
      <c r="L14330" s="1">
        <v>1</v>
      </c>
      <c r="M14330" s="1">
        <f t="shared" si="897"/>
        <v>57332000</v>
      </c>
      <c r="N14330" s="1">
        <v>2</v>
      </c>
      <c r="O14330" s="1">
        <v>116978000</v>
      </c>
      <c r="P14330" s="1">
        <v>2</v>
      </c>
      <c r="Q14330" s="5">
        <f t="shared" si="898"/>
        <v>298</v>
      </c>
      <c r="R14330">
        <f t="shared" si="899"/>
        <v>15</v>
      </c>
    </row>
    <row r="14331" spans="1:18" x14ac:dyDescent="0.3">
      <c r="A14331" s="1">
        <v>14329</v>
      </c>
      <c r="B14331">
        <f t="shared" ref="B14331:B14394" si="900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ref="H14331:H14394" si="901">ROUNDDOWN(A14330/50*10+750,-1)</f>
        <v>3610</v>
      </c>
      <c r="I14331" s="1"/>
      <c r="J14331" s="1">
        <v>1</v>
      </c>
      <c r="K14331" s="1">
        <f t="shared" ref="K14331:K14394" si="902">10000+A14331*2000</f>
        <v>28668000</v>
      </c>
      <c r="L14331" s="1">
        <v>1</v>
      </c>
      <c r="M14331" s="1">
        <f t="shared" ref="M14331:M14394" si="903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904">ROUNDDOWN(A14330/50+12,0)</f>
        <v>298</v>
      </c>
      <c r="R14331">
        <f t="shared" si="899"/>
        <v>15</v>
      </c>
    </row>
    <row r="14332" spans="1:18" x14ac:dyDescent="0.3">
      <c r="A14332" s="1">
        <v>14330</v>
      </c>
      <c r="B14332">
        <f t="shared" si="900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si="901"/>
        <v>3610</v>
      </c>
      <c r="I14332" s="1"/>
      <c r="J14332" s="1">
        <v>1</v>
      </c>
      <c r="K14332" s="1">
        <f t="shared" si="902"/>
        <v>28670000</v>
      </c>
      <c r="L14332" s="1">
        <v>1</v>
      </c>
      <c r="M14332" s="1">
        <f t="shared" si="903"/>
        <v>57340000</v>
      </c>
      <c r="N14332" s="1">
        <v>2</v>
      </c>
      <c r="O14332" s="1">
        <v>116994000</v>
      </c>
      <c r="P14332" s="1">
        <v>2</v>
      </c>
      <c r="Q14332" s="5">
        <f t="shared" si="904"/>
        <v>298</v>
      </c>
      <c r="R14332">
        <f t="shared" si="899"/>
        <v>15</v>
      </c>
    </row>
    <row r="14333" spans="1:18" x14ac:dyDescent="0.3">
      <c r="A14333" s="1">
        <v>14331</v>
      </c>
      <c r="B14333">
        <f t="shared" si="900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901"/>
        <v>3610</v>
      </c>
      <c r="I14333" s="1"/>
      <c r="J14333" s="1">
        <v>1</v>
      </c>
      <c r="K14333" s="1">
        <f t="shared" si="902"/>
        <v>28672000</v>
      </c>
      <c r="L14333" s="1">
        <v>1</v>
      </c>
      <c r="M14333" s="1">
        <f t="shared" si="903"/>
        <v>57344000</v>
      </c>
      <c r="N14333" s="1">
        <v>2</v>
      </c>
      <c r="O14333" s="1">
        <v>117002000</v>
      </c>
      <c r="P14333" s="1">
        <v>2</v>
      </c>
      <c r="Q14333" s="5">
        <f t="shared" si="904"/>
        <v>298</v>
      </c>
      <c r="R14333">
        <f t="shared" si="899"/>
        <v>15</v>
      </c>
    </row>
    <row r="14334" spans="1:18" x14ac:dyDescent="0.3">
      <c r="A14334" s="1">
        <v>14332</v>
      </c>
      <c r="B14334">
        <f t="shared" si="900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901"/>
        <v>3610</v>
      </c>
      <c r="I14334" s="1"/>
      <c r="J14334" s="1">
        <v>1</v>
      </c>
      <c r="K14334" s="1">
        <f t="shared" si="902"/>
        <v>28674000</v>
      </c>
      <c r="L14334" s="1">
        <v>1</v>
      </c>
      <c r="M14334" s="1">
        <f t="shared" si="903"/>
        <v>57348000</v>
      </c>
      <c r="N14334" s="1">
        <v>2</v>
      </c>
      <c r="O14334" s="1">
        <v>117010000</v>
      </c>
      <c r="P14334" s="1">
        <v>2</v>
      </c>
      <c r="Q14334" s="5">
        <f t="shared" si="904"/>
        <v>298</v>
      </c>
      <c r="R14334">
        <f t="shared" si="899"/>
        <v>15</v>
      </c>
    </row>
    <row r="14335" spans="1:18" x14ac:dyDescent="0.3">
      <c r="A14335" s="1">
        <v>14333</v>
      </c>
      <c r="B14335">
        <f t="shared" si="900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901"/>
        <v>3610</v>
      </c>
      <c r="I14335" s="1"/>
      <c r="J14335" s="1">
        <v>1</v>
      </c>
      <c r="K14335" s="1">
        <f t="shared" si="902"/>
        <v>28676000</v>
      </c>
      <c r="L14335" s="1">
        <v>1</v>
      </c>
      <c r="M14335" s="1">
        <f t="shared" si="903"/>
        <v>57352000</v>
      </c>
      <c r="N14335" s="1">
        <v>2</v>
      </c>
      <c r="O14335" s="1">
        <v>117018000</v>
      </c>
      <c r="P14335" s="1">
        <v>2</v>
      </c>
      <c r="Q14335" s="5">
        <f t="shared" si="904"/>
        <v>298</v>
      </c>
      <c r="R14335">
        <f t="shared" si="899"/>
        <v>15</v>
      </c>
    </row>
    <row r="14336" spans="1:18" x14ac:dyDescent="0.3">
      <c r="A14336" s="1">
        <v>14334</v>
      </c>
      <c r="B14336">
        <f t="shared" si="900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901"/>
        <v>3610</v>
      </c>
      <c r="I14336" s="1"/>
      <c r="J14336" s="1">
        <v>1</v>
      </c>
      <c r="K14336" s="1">
        <f t="shared" si="902"/>
        <v>28678000</v>
      </c>
      <c r="L14336" s="1">
        <v>1</v>
      </c>
      <c r="M14336" s="1">
        <f t="shared" si="903"/>
        <v>57356000</v>
      </c>
      <c r="N14336" s="1">
        <v>2</v>
      </c>
      <c r="O14336" s="1">
        <v>117026000</v>
      </c>
      <c r="P14336" s="1">
        <v>2</v>
      </c>
      <c r="Q14336" s="5">
        <f t="shared" si="904"/>
        <v>298</v>
      </c>
      <c r="R14336">
        <f t="shared" si="899"/>
        <v>15</v>
      </c>
    </row>
    <row r="14337" spans="1:18" x14ac:dyDescent="0.3">
      <c r="A14337" s="1">
        <v>14335</v>
      </c>
      <c r="B14337">
        <f t="shared" si="900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901"/>
        <v>3610</v>
      </c>
      <c r="I14337" s="1"/>
      <c r="J14337" s="1">
        <v>1</v>
      </c>
      <c r="K14337" s="1">
        <f t="shared" si="902"/>
        <v>28680000</v>
      </c>
      <c r="L14337" s="1">
        <v>1</v>
      </c>
      <c r="M14337" s="1">
        <f t="shared" si="903"/>
        <v>57360000</v>
      </c>
      <c r="N14337" s="1">
        <v>2</v>
      </c>
      <c r="O14337" s="1">
        <v>117034000</v>
      </c>
      <c r="P14337" s="1">
        <v>2</v>
      </c>
      <c r="Q14337" s="5">
        <f t="shared" si="904"/>
        <v>298</v>
      </c>
      <c r="R14337">
        <f t="shared" si="899"/>
        <v>15</v>
      </c>
    </row>
    <row r="14338" spans="1:18" x14ac:dyDescent="0.3">
      <c r="A14338" s="1">
        <v>14336</v>
      </c>
      <c r="B14338">
        <f t="shared" si="900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901"/>
        <v>3610</v>
      </c>
      <c r="I14338" s="1"/>
      <c r="J14338" s="1">
        <v>1</v>
      </c>
      <c r="K14338" s="1">
        <f t="shared" si="902"/>
        <v>28682000</v>
      </c>
      <c r="L14338" s="1">
        <v>1</v>
      </c>
      <c r="M14338" s="1">
        <f t="shared" si="903"/>
        <v>57364000</v>
      </c>
      <c r="N14338" s="1">
        <v>2</v>
      </c>
      <c r="O14338" s="1">
        <v>117042000</v>
      </c>
      <c r="P14338" s="1">
        <v>2</v>
      </c>
      <c r="Q14338" s="5">
        <f t="shared" si="904"/>
        <v>298</v>
      </c>
      <c r="R14338">
        <f t="shared" si="899"/>
        <v>15</v>
      </c>
    </row>
    <row r="14339" spans="1:18" x14ac:dyDescent="0.3">
      <c r="A14339" s="1">
        <v>14337</v>
      </c>
      <c r="B14339">
        <f t="shared" si="900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901"/>
        <v>3610</v>
      </c>
      <c r="I14339" s="1"/>
      <c r="J14339" s="1">
        <v>1</v>
      </c>
      <c r="K14339" s="1">
        <f t="shared" si="902"/>
        <v>28684000</v>
      </c>
      <c r="L14339" s="1">
        <v>1</v>
      </c>
      <c r="M14339" s="1">
        <f t="shared" si="903"/>
        <v>57368000</v>
      </c>
      <c r="N14339" s="1">
        <v>2</v>
      </c>
      <c r="O14339" s="1">
        <v>117050000</v>
      </c>
      <c r="P14339" s="1">
        <v>2</v>
      </c>
      <c r="Q14339" s="5">
        <f t="shared" si="904"/>
        <v>298</v>
      </c>
      <c r="R14339">
        <f t="shared" ref="R14339:R14402" si="905">QUOTIENT(A14339,1000)+1</f>
        <v>15</v>
      </c>
    </row>
    <row r="14340" spans="1:18" x14ac:dyDescent="0.3">
      <c r="A14340" s="1">
        <v>14338</v>
      </c>
      <c r="B14340">
        <f t="shared" si="900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901"/>
        <v>3610</v>
      </c>
      <c r="I14340" s="1"/>
      <c r="J14340" s="1">
        <v>1</v>
      </c>
      <c r="K14340" s="1">
        <f t="shared" si="902"/>
        <v>28686000</v>
      </c>
      <c r="L14340" s="1">
        <v>1</v>
      </c>
      <c r="M14340" s="1">
        <f t="shared" si="903"/>
        <v>57372000</v>
      </c>
      <c r="N14340" s="1">
        <v>2</v>
      </c>
      <c r="O14340" s="1">
        <v>117058000</v>
      </c>
      <c r="P14340" s="1">
        <v>2</v>
      </c>
      <c r="Q14340" s="5">
        <f t="shared" si="904"/>
        <v>298</v>
      </c>
      <c r="R14340">
        <f t="shared" si="905"/>
        <v>15</v>
      </c>
    </row>
    <row r="14341" spans="1:18" x14ac:dyDescent="0.3">
      <c r="A14341" s="1">
        <v>14339</v>
      </c>
      <c r="B14341">
        <f t="shared" si="900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901"/>
        <v>3610</v>
      </c>
      <c r="I14341" s="1"/>
      <c r="J14341" s="1">
        <v>1</v>
      </c>
      <c r="K14341" s="1">
        <f t="shared" si="902"/>
        <v>28688000</v>
      </c>
      <c r="L14341" s="1">
        <v>1</v>
      </c>
      <c r="M14341" s="1">
        <f t="shared" si="903"/>
        <v>57376000</v>
      </c>
      <c r="N14341" s="1">
        <v>2</v>
      </c>
      <c r="O14341" s="1">
        <v>117066000</v>
      </c>
      <c r="P14341" s="1">
        <v>2</v>
      </c>
      <c r="Q14341" s="5">
        <f t="shared" si="904"/>
        <v>298</v>
      </c>
      <c r="R14341">
        <f t="shared" si="905"/>
        <v>15</v>
      </c>
    </row>
    <row r="14342" spans="1:18" x14ac:dyDescent="0.3">
      <c r="A14342" s="1">
        <v>14340</v>
      </c>
      <c r="B14342">
        <f t="shared" si="900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901"/>
        <v>3610</v>
      </c>
      <c r="I14342" s="1"/>
      <c r="J14342" s="1">
        <v>1</v>
      </c>
      <c r="K14342" s="1">
        <f t="shared" si="902"/>
        <v>28690000</v>
      </c>
      <c r="L14342" s="1">
        <v>1</v>
      </c>
      <c r="M14342" s="1">
        <f t="shared" si="903"/>
        <v>57380000</v>
      </c>
      <c r="N14342" s="1">
        <v>2</v>
      </c>
      <c r="O14342" s="1">
        <v>117074000</v>
      </c>
      <c r="P14342" s="1">
        <v>2</v>
      </c>
      <c r="Q14342" s="5">
        <f t="shared" si="904"/>
        <v>298</v>
      </c>
      <c r="R14342">
        <f t="shared" si="905"/>
        <v>15</v>
      </c>
    </row>
    <row r="14343" spans="1:18" x14ac:dyDescent="0.3">
      <c r="A14343" s="1">
        <v>14341</v>
      </c>
      <c r="B14343">
        <f t="shared" si="900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901"/>
        <v>3610</v>
      </c>
      <c r="I14343" s="1"/>
      <c r="J14343" s="1">
        <v>1</v>
      </c>
      <c r="K14343" s="1">
        <f t="shared" si="902"/>
        <v>28692000</v>
      </c>
      <c r="L14343" s="1">
        <v>1</v>
      </c>
      <c r="M14343" s="1">
        <f t="shared" si="903"/>
        <v>57384000</v>
      </c>
      <c r="N14343" s="1">
        <v>2</v>
      </c>
      <c r="O14343" s="1">
        <v>117082000</v>
      </c>
      <c r="P14343" s="1">
        <v>2</v>
      </c>
      <c r="Q14343" s="5">
        <f t="shared" si="904"/>
        <v>298</v>
      </c>
      <c r="R14343">
        <f t="shared" si="905"/>
        <v>15</v>
      </c>
    </row>
    <row r="14344" spans="1:18" x14ac:dyDescent="0.3">
      <c r="A14344" s="1">
        <v>14342</v>
      </c>
      <c r="B14344">
        <f t="shared" si="900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901"/>
        <v>3610</v>
      </c>
      <c r="I14344" s="1"/>
      <c r="J14344" s="1">
        <v>1</v>
      </c>
      <c r="K14344" s="1">
        <f t="shared" si="902"/>
        <v>28694000</v>
      </c>
      <c r="L14344" s="1">
        <v>1</v>
      </c>
      <c r="M14344" s="1">
        <f t="shared" si="903"/>
        <v>57388000</v>
      </c>
      <c r="N14344" s="1">
        <v>2</v>
      </c>
      <c r="O14344" s="1">
        <v>117090000</v>
      </c>
      <c r="P14344" s="1">
        <v>2</v>
      </c>
      <c r="Q14344" s="5">
        <f t="shared" si="904"/>
        <v>298</v>
      </c>
      <c r="R14344">
        <f t="shared" si="905"/>
        <v>15</v>
      </c>
    </row>
    <row r="14345" spans="1:18" x14ac:dyDescent="0.3">
      <c r="A14345" s="1">
        <v>14343</v>
      </c>
      <c r="B14345">
        <f t="shared" si="900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901"/>
        <v>3610</v>
      </c>
      <c r="I14345" s="1"/>
      <c r="J14345" s="1">
        <v>1</v>
      </c>
      <c r="K14345" s="1">
        <f t="shared" si="902"/>
        <v>28696000</v>
      </c>
      <c r="L14345" s="1">
        <v>1</v>
      </c>
      <c r="M14345" s="1">
        <f t="shared" si="903"/>
        <v>57392000</v>
      </c>
      <c r="N14345" s="1">
        <v>2</v>
      </c>
      <c r="O14345" s="1">
        <v>117098000</v>
      </c>
      <c r="P14345" s="1">
        <v>2</v>
      </c>
      <c r="Q14345" s="5">
        <f t="shared" si="904"/>
        <v>298</v>
      </c>
      <c r="R14345">
        <f t="shared" si="905"/>
        <v>15</v>
      </c>
    </row>
    <row r="14346" spans="1:18" x14ac:dyDescent="0.3">
      <c r="A14346" s="1">
        <v>14344</v>
      </c>
      <c r="B14346">
        <f t="shared" si="900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901"/>
        <v>3610</v>
      </c>
      <c r="I14346" s="1"/>
      <c r="J14346" s="1">
        <v>1</v>
      </c>
      <c r="K14346" s="1">
        <f t="shared" si="902"/>
        <v>28698000</v>
      </c>
      <c r="L14346" s="1">
        <v>1</v>
      </c>
      <c r="M14346" s="1">
        <f t="shared" si="903"/>
        <v>57396000</v>
      </c>
      <c r="N14346" s="1">
        <v>2</v>
      </c>
      <c r="O14346" s="1">
        <v>117106000</v>
      </c>
      <c r="P14346" s="1">
        <v>2</v>
      </c>
      <c r="Q14346" s="5">
        <f t="shared" si="904"/>
        <v>298</v>
      </c>
      <c r="R14346">
        <f t="shared" si="905"/>
        <v>15</v>
      </c>
    </row>
    <row r="14347" spans="1:18" x14ac:dyDescent="0.3">
      <c r="A14347" s="1">
        <v>14345</v>
      </c>
      <c r="B14347">
        <f t="shared" si="900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901"/>
        <v>3610</v>
      </c>
      <c r="I14347" s="1"/>
      <c r="J14347" s="1">
        <v>1</v>
      </c>
      <c r="K14347" s="1">
        <f t="shared" si="902"/>
        <v>28700000</v>
      </c>
      <c r="L14347" s="1">
        <v>1</v>
      </c>
      <c r="M14347" s="1">
        <f t="shared" si="903"/>
        <v>57400000</v>
      </c>
      <c r="N14347" s="1">
        <v>2</v>
      </c>
      <c r="O14347" s="1">
        <v>117114000</v>
      </c>
      <c r="P14347" s="1">
        <v>2</v>
      </c>
      <c r="Q14347" s="5">
        <f t="shared" si="904"/>
        <v>298</v>
      </c>
      <c r="R14347">
        <f t="shared" si="905"/>
        <v>15</v>
      </c>
    </row>
    <row r="14348" spans="1:18" x14ac:dyDescent="0.3">
      <c r="A14348" s="1">
        <v>14346</v>
      </c>
      <c r="B14348">
        <f t="shared" si="900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901"/>
        <v>3610</v>
      </c>
      <c r="I14348" s="1"/>
      <c r="J14348" s="1">
        <v>1</v>
      </c>
      <c r="K14348" s="1">
        <f t="shared" si="902"/>
        <v>28702000</v>
      </c>
      <c r="L14348" s="1">
        <v>1</v>
      </c>
      <c r="M14348" s="1">
        <f t="shared" si="903"/>
        <v>57404000</v>
      </c>
      <c r="N14348" s="1">
        <v>2</v>
      </c>
      <c r="O14348" s="1">
        <v>117122000</v>
      </c>
      <c r="P14348" s="1">
        <v>2</v>
      </c>
      <c r="Q14348" s="5">
        <f t="shared" si="904"/>
        <v>298</v>
      </c>
      <c r="R14348">
        <f t="shared" si="905"/>
        <v>15</v>
      </c>
    </row>
    <row r="14349" spans="1:18" x14ac:dyDescent="0.3">
      <c r="A14349" s="1">
        <v>14347</v>
      </c>
      <c r="B14349">
        <f t="shared" si="900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901"/>
        <v>3610</v>
      </c>
      <c r="I14349" s="1"/>
      <c r="J14349" s="1">
        <v>1</v>
      </c>
      <c r="K14349" s="1">
        <f t="shared" si="902"/>
        <v>28704000</v>
      </c>
      <c r="L14349" s="1">
        <v>1</v>
      </c>
      <c r="M14349" s="1">
        <f t="shared" si="903"/>
        <v>57408000</v>
      </c>
      <c r="N14349" s="1">
        <v>2</v>
      </c>
      <c r="O14349" s="1">
        <v>117130000</v>
      </c>
      <c r="P14349" s="1">
        <v>2</v>
      </c>
      <c r="Q14349" s="5">
        <f t="shared" si="904"/>
        <v>298</v>
      </c>
      <c r="R14349">
        <f t="shared" si="905"/>
        <v>15</v>
      </c>
    </row>
    <row r="14350" spans="1:18" x14ac:dyDescent="0.3">
      <c r="A14350" s="1">
        <v>14348</v>
      </c>
      <c r="B14350">
        <f t="shared" si="900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901"/>
        <v>3610</v>
      </c>
      <c r="I14350" s="1"/>
      <c r="J14350" s="1">
        <v>1</v>
      </c>
      <c r="K14350" s="1">
        <f t="shared" si="902"/>
        <v>28706000</v>
      </c>
      <c r="L14350" s="1">
        <v>1</v>
      </c>
      <c r="M14350" s="1">
        <f t="shared" si="903"/>
        <v>57412000</v>
      </c>
      <c r="N14350" s="1">
        <v>2</v>
      </c>
      <c r="O14350" s="1">
        <v>117138000</v>
      </c>
      <c r="P14350" s="1">
        <v>2</v>
      </c>
      <c r="Q14350" s="5">
        <f t="shared" si="904"/>
        <v>298</v>
      </c>
      <c r="R14350">
        <f t="shared" si="905"/>
        <v>15</v>
      </c>
    </row>
    <row r="14351" spans="1:18" x14ac:dyDescent="0.3">
      <c r="A14351" s="1">
        <v>14349</v>
      </c>
      <c r="B14351">
        <f t="shared" si="900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901"/>
        <v>3610</v>
      </c>
      <c r="I14351" s="1"/>
      <c r="J14351" s="1">
        <v>1</v>
      </c>
      <c r="K14351" s="1">
        <f t="shared" si="902"/>
        <v>28708000</v>
      </c>
      <c r="L14351" s="1">
        <v>1</v>
      </c>
      <c r="M14351" s="1">
        <f t="shared" si="903"/>
        <v>57416000</v>
      </c>
      <c r="N14351" s="1">
        <v>2</v>
      </c>
      <c r="O14351" s="1">
        <v>117146000</v>
      </c>
      <c r="P14351" s="1">
        <v>2</v>
      </c>
      <c r="Q14351" s="5">
        <f t="shared" si="904"/>
        <v>298</v>
      </c>
      <c r="R14351">
        <f t="shared" si="905"/>
        <v>15</v>
      </c>
    </row>
    <row r="14352" spans="1:18" x14ac:dyDescent="0.3">
      <c r="A14352" s="1">
        <v>14350</v>
      </c>
      <c r="B14352">
        <f t="shared" si="900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901"/>
        <v>3610</v>
      </c>
      <c r="I14352" s="1"/>
      <c r="J14352" s="1">
        <v>1</v>
      </c>
      <c r="K14352" s="1">
        <f t="shared" si="902"/>
        <v>28710000</v>
      </c>
      <c r="L14352" s="1">
        <v>1</v>
      </c>
      <c r="M14352" s="1">
        <f t="shared" si="903"/>
        <v>57420000</v>
      </c>
      <c r="N14352" s="1">
        <v>2</v>
      </c>
      <c r="O14352" s="1">
        <v>117154000</v>
      </c>
      <c r="P14352" s="1">
        <v>2</v>
      </c>
      <c r="Q14352" s="5">
        <f t="shared" si="904"/>
        <v>298</v>
      </c>
      <c r="R14352">
        <f t="shared" si="905"/>
        <v>15</v>
      </c>
    </row>
    <row r="14353" spans="1:18" x14ac:dyDescent="0.3">
      <c r="A14353" s="1">
        <v>14351</v>
      </c>
      <c r="B14353">
        <f t="shared" si="900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901"/>
        <v>3620</v>
      </c>
      <c r="I14353" s="1"/>
      <c r="J14353" s="1">
        <v>1</v>
      </c>
      <c r="K14353" s="1">
        <f t="shared" si="902"/>
        <v>28712000</v>
      </c>
      <c r="L14353" s="1">
        <v>1</v>
      </c>
      <c r="M14353" s="1">
        <f t="shared" si="903"/>
        <v>57424000</v>
      </c>
      <c r="N14353" s="1">
        <v>2</v>
      </c>
      <c r="O14353" s="1">
        <v>117162000</v>
      </c>
      <c r="P14353" s="1">
        <v>2</v>
      </c>
      <c r="Q14353" s="5">
        <f t="shared" si="904"/>
        <v>299</v>
      </c>
      <c r="R14353">
        <f t="shared" si="905"/>
        <v>15</v>
      </c>
    </row>
    <row r="14354" spans="1:18" x14ac:dyDescent="0.3">
      <c r="A14354" s="1">
        <v>14352</v>
      </c>
      <c r="B14354">
        <f t="shared" si="900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901"/>
        <v>3620</v>
      </c>
      <c r="I14354" s="1"/>
      <c r="J14354" s="1">
        <v>1</v>
      </c>
      <c r="K14354" s="1">
        <f t="shared" si="902"/>
        <v>28714000</v>
      </c>
      <c r="L14354" s="1">
        <v>1</v>
      </c>
      <c r="M14354" s="1">
        <f t="shared" si="903"/>
        <v>57428000</v>
      </c>
      <c r="N14354" s="1">
        <v>2</v>
      </c>
      <c r="O14354" s="1">
        <v>117170000</v>
      </c>
      <c r="P14354" s="1">
        <v>2</v>
      </c>
      <c r="Q14354" s="5">
        <f t="shared" si="904"/>
        <v>299</v>
      </c>
      <c r="R14354">
        <f t="shared" si="905"/>
        <v>15</v>
      </c>
    </row>
    <row r="14355" spans="1:18" x14ac:dyDescent="0.3">
      <c r="A14355" s="1">
        <v>14353</v>
      </c>
      <c r="B14355">
        <f t="shared" si="900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901"/>
        <v>3620</v>
      </c>
      <c r="I14355" s="1"/>
      <c r="J14355" s="1">
        <v>1</v>
      </c>
      <c r="K14355" s="1">
        <f t="shared" si="902"/>
        <v>28716000</v>
      </c>
      <c r="L14355" s="1">
        <v>1</v>
      </c>
      <c r="M14355" s="1">
        <f t="shared" si="903"/>
        <v>57432000</v>
      </c>
      <c r="N14355" s="1">
        <v>2</v>
      </c>
      <c r="O14355" s="1">
        <v>117178000</v>
      </c>
      <c r="P14355" s="1">
        <v>2</v>
      </c>
      <c r="Q14355" s="5">
        <f t="shared" si="904"/>
        <v>299</v>
      </c>
      <c r="R14355">
        <f t="shared" si="905"/>
        <v>15</v>
      </c>
    </row>
    <row r="14356" spans="1:18" x14ac:dyDescent="0.3">
      <c r="A14356" s="1">
        <v>14354</v>
      </c>
      <c r="B14356">
        <f t="shared" si="900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901"/>
        <v>3620</v>
      </c>
      <c r="I14356" s="1"/>
      <c r="J14356" s="1">
        <v>1</v>
      </c>
      <c r="K14356" s="1">
        <f t="shared" si="902"/>
        <v>28718000</v>
      </c>
      <c r="L14356" s="1">
        <v>1</v>
      </c>
      <c r="M14356" s="1">
        <f t="shared" si="903"/>
        <v>57436000</v>
      </c>
      <c r="N14356" s="1">
        <v>2</v>
      </c>
      <c r="O14356" s="1">
        <v>117186000</v>
      </c>
      <c r="P14356" s="1">
        <v>2</v>
      </c>
      <c r="Q14356" s="5">
        <f t="shared" si="904"/>
        <v>299</v>
      </c>
      <c r="R14356">
        <f t="shared" si="905"/>
        <v>15</v>
      </c>
    </row>
    <row r="14357" spans="1:18" x14ac:dyDescent="0.3">
      <c r="A14357" s="1">
        <v>14355</v>
      </c>
      <c r="B14357">
        <f t="shared" si="900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901"/>
        <v>3620</v>
      </c>
      <c r="I14357" s="1"/>
      <c r="J14357" s="1">
        <v>1</v>
      </c>
      <c r="K14357" s="1">
        <f t="shared" si="902"/>
        <v>28720000</v>
      </c>
      <c r="L14357" s="1">
        <v>1</v>
      </c>
      <c r="M14357" s="1">
        <f t="shared" si="903"/>
        <v>57440000</v>
      </c>
      <c r="N14357" s="1">
        <v>2</v>
      </c>
      <c r="O14357" s="1">
        <v>117194000</v>
      </c>
      <c r="P14357" s="1">
        <v>2</v>
      </c>
      <c r="Q14357" s="5">
        <f t="shared" si="904"/>
        <v>299</v>
      </c>
      <c r="R14357">
        <f t="shared" si="905"/>
        <v>15</v>
      </c>
    </row>
    <row r="14358" spans="1:18" x14ac:dyDescent="0.3">
      <c r="A14358" s="1">
        <v>14356</v>
      </c>
      <c r="B14358">
        <f t="shared" si="900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901"/>
        <v>3620</v>
      </c>
      <c r="I14358" s="1"/>
      <c r="J14358" s="1">
        <v>1</v>
      </c>
      <c r="K14358" s="1">
        <f t="shared" si="902"/>
        <v>28722000</v>
      </c>
      <c r="L14358" s="1">
        <v>1</v>
      </c>
      <c r="M14358" s="1">
        <f t="shared" si="903"/>
        <v>57444000</v>
      </c>
      <c r="N14358" s="1">
        <v>2</v>
      </c>
      <c r="O14358" s="1">
        <v>117202000</v>
      </c>
      <c r="P14358" s="1">
        <v>2</v>
      </c>
      <c r="Q14358" s="5">
        <f t="shared" si="904"/>
        <v>299</v>
      </c>
      <c r="R14358">
        <f t="shared" si="905"/>
        <v>15</v>
      </c>
    </row>
    <row r="14359" spans="1:18" x14ac:dyDescent="0.3">
      <c r="A14359" s="1">
        <v>14357</v>
      </c>
      <c r="B14359">
        <f t="shared" si="900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901"/>
        <v>3620</v>
      </c>
      <c r="I14359" s="1"/>
      <c r="J14359" s="1">
        <v>1</v>
      </c>
      <c r="K14359" s="1">
        <f t="shared" si="902"/>
        <v>28724000</v>
      </c>
      <c r="L14359" s="1">
        <v>1</v>
      </c>
      <c r="M14359" s="1">
        <f t="shared" si="903"/>
        <v>57448000</v>
      </c>
      <c r="N14359" s="1">
        <v>2</v>
      </c>
      <c r="O14359" s="1">
        <v>117210000</v>
      </c>
      <c r="P14359" s="1">
        <v>2</v>
      </c>
      <c r="Q14359" s="5">
        <f t="shared" si="904"/>
        <v>299</v>
      </c>
      <c r="R14359">
        <f t="shared" si="905"/>
        <v>15</v>
      </c>
    </row>
    <row r="14360" spans="1:18" x14ac:dyDescent="0.3">
      <c r="A14360" s="1">
        <v>14358</v>
      </c>
      <c r="B14360">
        <f t="shared" si="900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901"/>
        <v>3620</v>
      </c>
      <c r="I14360" s="1"/>
      <c r="J14360" s="1">
        <v>1</v>
      </c>
      <c r="K14360" s="1">
        <f t="shared" si="902"/>
        <v>28726000</v>
      </c>
      <c r="L14360" s="1">
        <v>1</v>
      </c>
      <c r="M14360" s="1">
        <f t="shared" si="903"/>
        <v>57452000</v>
      </c>
      <c r="N14360" s="1">
        <v>2</v>
      </c>
      <c r="O14360" s="1">
        <v>117218000</v>
      </c>
      <c r="P14360" s="1">
        <v>2</v>
      </c>
      <c r="Q14360" s="5">
        <f t="shared" si="904"/>
        <v>299</v>
      </c>
      <c r="R14360">
        <f t="shared" si="905"/>
        <v>15</v>
      </c>
    </row>
    <row r="14361" spans="1:18" x14ac:dyDescent="0.3">
      <c r="A14361" s="1">
        <v>14359</v>
      </c>
      <c r="B14361">
        <f t="shared" si="900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901"/>
        <v>3620</v>
      </c>
      <c r="I14361" s="1"/>
      <c r="J14361" s="1">
        <v>1</v>
      </c>
      <c r="K14361" s="1">
        <f t="shared" si="902"/>
        <v>28728000</v>
      </c>
      <c r="L14361" s="1">
        <v>1</v>
      </c>
      <c r="M14361" s="1">
        <f t="shared" si="903"/>
        <v>57456000</v>
      </c>
      <c r="N14361" s="1">
        <v>2</v>
      </c>
      <c r="O14361" s="1">
        <v>117226000</v>
      </c>
      <c r="P14361" s="1">
        <v>2</v>
      </c>
      <c r="Q14361" s="5">
        <f t="shared" si="904"/>
        <v>299</v>
      </c>
      <c r="R14361">
        <f t="shared" si="905"/>
        <v>15</v>
      </c>
    </row>
    <row r="14362" spans="1:18" x14ac:dyDescent="0.3">
      <c r="A14362" s="1">
        <v>14360</v>
      </c>
      <c r="B14362">
        <f t="shared" si="900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901"/>
        <v>3620</v>
      </c>
      <c r="I14362" s="1"/>
      <c r="J14362" s="1">
        <v>1</v>
      </c>
      <c r="K14362" s="1">
        <f t="shared" si="902"/>
        <v>28730000</v>
      </c>
      <c r="L14362" s="1">
        <v>1</v>
      </c>
      <c r="M14362" s="1">
        <f t="shared" si="903"/>
        <v>57460000</v>
      </c>
      <c r="N14362" s="1">
        <v>2</v>
      </c>
      <c r="O14362" s="1">
        <v>117234000</v>
      </c>
      <c r="P14362" s="1">
        <v>2</v>
      </c>
      <c r="Q14362" s="5">
        <f t="shared" si="904"/>
        <v>299</v>
      </c>
      <c r="R14362">
        <f t="shared" si="905"/>
        <v>15</v>
      </c>
    </row>
    <row r="14363" spans="1:18" x14ac:dyDescent="0.3">
      <c r="A14363" s="1">
        <v>14361</v>
      </c>
      <c r="B14363">
        <f t="shared" si="900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901"/>
        <v>3620</v>
      </c>
      <c r="I14363" s="1"/>
      <c r="J14363" s="1">
        <v>1</v>
      </c>
      <c r="K14363" s="1">
        <f t="shared" si="902"/>
        <v>28732000</v>
      </c>
      <c r="L14363" s="1">
        <v>1</v>
      </c>
      <c r="M14363" s="1">
        <f t="shared" si="903"/>
        <v>57464000</v>
      </c>
      <c r="N14363" s="1">
        <v>2</v>
      </c>
      <c r="O14363" s="1">
        <v>117242000</v>
      </c>
      <c r="P14363" s="1">
        <v>2</v>
      </c>
      <c r="Q14363" s="5">
        <f t="shared" si="904"/>
        <v>299</v>
      </c>
      <c r="R14363">
        <f t="shared" si="905"/>
        <v>15</v>
      </c>
    </row>
    <row r="14364" spans="1:18" x14ac:dyDescent="0.3">
      <c r="A14364" s="1">
        <v>14362</v>
      </c>
      <c r="B14364">
        <f t="shared" si="900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901"/>
        <v>3620</v>
      </c>
      <c r="I14364" s="1"/>
      <c r="J14364" s="1">
        <v>1</v>
      </c>
      <c r="K14364" s="1">
        <f t="shared" si="902"/>
        <v>28734000</v>
      </c>
      <c r="L14364" s="1">
        <v>1</v>
      </c>
      <c r="M14364" s="1">
        <f t="shared" si="903"/>
        <v>57468000</v>
      </c>
      <c r="N14364" s="1">
        <v>2</v>
      </c>
      <c r="O14364" s="1">
        <v>117250000</v>
      </c>
      <c r="P14364" s="1">
        <v>2</v>
      </c>
      <c r="Q14364" s="5">
        <f t="shared" si="904"/>
        <v>299</v>
      </c>
      <c r="R14364">
        <f t="shared" si="905"/>
        <v>15</v>
      </c>
    </row>
    <row r="14365" spans="1:18" x14ac:dyDescent="0.3">
      <c r="A14365" s="1">
        <v>14363</v>
      </c>
      <c r="B14365">
        <f t="shared" si="900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901"/>
        <v>3620</v>
      </c>
      <c r="I14365" s="1"/>
      <c r="J14365" s="1">
        <v>1</v>
      </c>
      <c r="K14365" s="1">
        <f t="shared" si="902"/>
        <v>28736000</v>
      </c>
      <c r="L14365" s="1">
        <v>1</v>
      </c>
      <c r="M14365" s="1">
        <f t="shared" si="903"/>
        <v>57472000</v>
      </c>
      <c r="N14365" s="1">
        <v>2</v>
      </c>
      <c r="O14365" s="1">
        <v>117258000</v>
      </c>
      <c r="P14365" s="1">
        <v>2</v>
      </c>
      <c r="Q14365" s="5">
        <f t="shared" si="904"/>
        <v>299</v>
      </c>
      <c r="R14365">
        <f t="shared" si="905"/>
        <v>15</v>
      </c>
    </row>
    <row r="14366" spans="1:18" x14ac:dyDescent="0.3">
      <c r="A14366" s="1">
        <v>14364</v>
      </c>
      <c r="B14366">
        <f t="shared" si="900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901"/>
        <v>3620</v>
      </c>
      <c r="I14366" s="1"/>
      <c r="J14366" s="1">
        <v>1</v>
      </c>
      <c r="K14366" s="1">
        <f t="shared" si="902"/>
        <v>28738000</v>
      </c>
      <c r="L14366" s="1">
        <v>1</v>
      </c>
      <c r="M14366" s="1">
        <f t="shared" si="903"/>
        <v>57476000</v>
      </c>
      <c r="N14366" s="1">
        <v>2</v>
      </c>
      <c r="O14366" s="1">
        <v>117266000</v>
      </c>
      <c r="P14366" s="1">
        <v>2</v>
      </c>
      <c r="Q14366" s="5">
        <f t="shared" si="904"/>
        <v>299</v>
      </c>
      <c r="R14366">
        <f t="shared" si="905"/>
        <v>15</v>
      </c>
    </row>
    <row r="14367" spans="1:18" x14ac:dyDescent="0.3">
      <c r="A14367" s="1">
        <v>14365</v>
      </c>
      <c r="B14367">
        <f t="shared" si="900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901"/>
        <v>3620</v>
      </c>
      <c r="I14367" s="1"/>
      <c r="J14367" s="1">
        <v>1</v>
      </c>
      <c r="K14367" s="1">
        <f t="shared" si="902"/>
        <v>28740000</v>
      </c>
      <c r="L14367" s="1">
        <v>1</v>
      </c>
      <c r="M14367" s="1">
        <f t="shared" si="903"/>
        <v>57480000</v>
      </c>
      <c r="N14367" s="1">
        <v>2</v>
      </c>
      <c r="O14367" s="1">
        <v>117274000</v>
      </c>
      <c r="P14367" s="1">
        <v>2</v>
      </c>
      <c r="Q14367" s="5">
        <f t="shared" si="904"/>
        <v>299</v>
      </c>
      <c r="R14367">
        <f t="shared" si="905"/>
        <v>15</v>
      </c>
    </row>
    <row r="14368" spans="1:18" x14ac:dyDescent="0.3">
      <c r="A14368" s="1">
        <v>14366</v>
      </c>
      <c r="B14368">
        <f t="shared" si="900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901"/>
        <v>3620</v>
      </c>
      <c r="I14368" s="1"/>
      <c r="J14368" s="1">
        <v>1</v>
      </c>
      <c r="K14368" s="1">
        <f t="shared" si="902"/>
        <v>28742000</v>
      </c>
      <c r="L14368" s="1">
        <v>1</v>
      </c>
      <c r="M14368" s="1">
        <f t="shared" si="903"/>
        <v>57484000</v>
      </c>
      <c r="N14368" s="1">
        <v>2</v>
      </c>
      <c r="O14368" s="1">
        <v>117282000</v>
      </c>
      <c r="P14368" s="1">
        <v>2</v>
      </c>
      <c r="Q14368" s="5">
        <f t="shared" si="904"/>
        <v>299</v>
      </c>
      <c r="R14368">
        <f t="shared" si="905"/>
        <v>15</v>
      </c>
    </row>
    <row r="14369" spans="1:18" x14ac:dyDescent="0.3">
      <c r="A14369" s="1">
        <v>14367</v>
      </c>
      <c r="B14369">
        <f t="shared" si="900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901"/>
        <v>3620</v>
      </c>
      <c r="I14369" s="1"/>
      <c r="J14369" s="1">
        <v>1</v>
      </c>
      <c r="K14369" s="1">
        <f t="shared" si="902"/>
        <v>28744000</v>
      </c>
      <c r="L14369" s="1">
        <v>1</v>
      </c>
      <c r="M14369" s="1">
        <f t="shared" si="903"/>
        <v>57488000</v>
      </c>
      <c r="N14369" s="1">
        <v>2</v>
      </c>
      <c r="O14369" s="1">
        <v>117290000</v>
      </c>
      <c r="P14369" s="1">
        <v>2</v>
      </c>
      <c r="Q14369" s="5">
        <f t="shared" si="904"/>
        <v>299</v>
      </c>
      <c r="R14369">
        <f t="shared" si="905"/>
        <v>15</v>
      </c>
    </row>
    <row r="14370" spans="1:18" x14ac:dyDescent="0.3">
      <c r="A14370" s="1">
        <v>14368</v>
      </c>
      <c r="B14370">
        <f t="shared" si="900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901"/>
        <v>3620</v>
      </c>
      <c r="I14370" s="1"/>
      <c r="J14370" s="1">
        <v>1</v>
      </c>
      <c r="K14370" s="1">
        <f t="shared" si="902"/>
        <v>28746000</v>
      </c>
      <c r="L14370" s="1">
        <v>1</v>
      </c>
      <c r="M14370" s="1">
        <f t="shared" si="903"/>
        <v>57492000</v>
      </c>
      <c r="N14370" s="1">
        <v>2</v>
      </c>
      <c r="O14370" s="1">
        <v>117298000</v>
      </c>
      <c r="P14370" s="1">
        <v>2</v>
      </c>
      <c r="Q14370" s="5">
        <f t="shared" si="904"/>
        <v>299</v>
      </c>
      <c r="R14370">
        <f t="shared" si="905"/>
        <v>15</v>
      </c>
    </row>
    <row r="14371" spans="1:18" x14ac:dyDescent="0.3">
      <c r="A14371" s="1">
        <v>14369</v>
      </c>
      <c r="B14371">
        <f t="shared" si="900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901"/>
        <v>3620</v>
      </c>
      <c r="I14371" s="1"/>
      <c r="J14371" s="1">
        <v>1</v>
      </c>
      <c r="K14371" s="1">
        <f t="shared" si="902"/>
        <v>28748000</v>
      </c>
      <c r="L14371" s="1">
        <v>1</v>
      </c>
      <c r="M14371" s="1">
        <f t="shared" si="903"/>
        <v>57496000</v>
      </c>
      <c r="N14371" s="1">
        <v>2</v>
      </c>
      <c r="O14371" s="1">
        <v>117306000</v>
      </c>
      <c r="P14371" s="1">
        <v>2</v>
      </c>
      <c r="Q14371" s="5">
        <f t="shared" si="904"/>
        <v>299</v>
      </c>
      <c r="R14371">
        <f t="shared" si="905"/>
        <v>15</v>
      </c>
    </row>
    <row r="14372" spans="1:18" x14ac:dyDescent="0.3">
      <c r="A14372" s="1">
        <v>14370</v>
      </c>
      <c r="B14372">
        <f t="shared" si="900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901"/>
        <v>3620</v>
      </c>
      <c r="I14372" s="1"/>
      <c r="J14372" s="1">
        <v>1</v>
      </c>
      <c r="K14372" s="1">
        <f t="shared" si="902"/>
        <v>28750000</v>
      </c>
      <c r="L14372" s="1">
        <v>1</v>
      </c>
      <c r="M14372" s="1">
        <f t="shared" si="903"/>
        <v>57500000</v>
      </c>
      <c r="N14372" s="1">
        <v>2</v>
      </c>
      <c r="O14372" s="1">
        <v>117314000</v>
      </c>
      <c r="P14372" s="1">
        <v>2</v>
      </c>
      <c r="Q14372" s="5">
        <f t="shared" si="904"/>
        <v>299</v>
      </c>
      <c r="R14372">
        <f t="shared" si="905"/>
        <v>15</v>
      </c>
    </row>
    <row r="14373" spans="1:18" x14ac:dyDescent="0.3">
      <c r="A14373" s="1">
        <v>14371</v>
      </c>
      <c r="B14373">
        <f t="shared" si="900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901"/>
        <v>3620</v>
      </c>
      <c r="I14373" s="1"/>
      <c r="J14373" s="1">
        <v>1</v>
      </c>
      <c r="K14373" s="1">
        <f t="shared" si="902"/>
        <v>28752000</v>
      </c>
      <c r="L14373" s="1">
        <v>1</v>
      </c>
      <c r="M14373" s="1">
        <f t="shared" si="903"/>
        <v>57504000</v>
      </c>
      <c r="N14373" s="1">
        <v>2</v>
      </c>
      <c r="O14373" s="1">
        <v>117322000</v>
      </c>
      <c r="P14373" s="1">
        <v>2</v>
      </c>
      <c r="Q14373" s="5">
        <f t="shared" si="904"/>
        <v>299</v>
      </c>
      <c r="R14373">
        <f t="shared" si="905"/>
        <v>15</v>
      </c>
    </row>
    <row r="14374" spans="1:18" x14ac:dyDescent="0.3">
      <c r="A14374" s="1">
        <v>14372</v>
      </c>
      <c r="B14374">
        <f t="shared" si="900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901"/>
        <v>3620</v>
      </c>
      <c r="I14374" s="1"/>
      <c r="J14374" s="1">
        <v>1</v>
      </c>
      <c r="K14374" s="1">
        <f t="shared" si="902"/>
        <v>28754000</v>
      </c>
      <c r="L14374" s="1">
        <v>1</v>
      </c>
      <c r="M14374" s="1">
        <f t="shared" si="903"/>
        <v>57508000</v>
      </c>
      <c r="N14374" s="1">
        <v>2</v>
      </c>
      <c r="O14374" s="1">
        <v>117330000</v>
      </c>
      <c r="P14374" s="1">
        <v>2</v>
      </c>
      <c r="Q14374" s="5">
        <f t="shared" si="904"/>
        <v>299</v>
      </c>
      <c r="R14374">
        <f t="shared" si="905"/>
        <v>15</v>
      </c>
    </row>
    <row r="14375" spans="1:18" x14ac:dyDescent="0.3">
      <c r="A14375" s="1">
        <v>14373</v>
      </c>
      <c r="B14375">
        <f t="shared" si="900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901"/>
        <v>3620</v>
      </c>
      <c r="I14375" s="1"/>
      <c r="J14375" s="1">
        <v>1</v>
      </c>
      <c r="K14375" s="1">
        <f t="shared" si="902"/>
        <v>28756000</v>
      </c>
      <c r="L14375" s="1">
        <v>1</v>
      </c>
      <c r="M14375" s="1">
        <f t="shared" si="903"/>
        <v>57512000</v>
      </c>
      <c r="N14375" s="1">
        <v>2</v>
      </c>
      <c r="O14375" s="1">
        <v>117338000</v>
      </c>
      <c r="P14375" s="1">
        <v>2</v>
      </c>
      <c r="Q14375" s="5">
        <f t="shared" si="904"/>
        <v>299</v>
      </c>
      <c r="R14375">
        <f t="shared" si="905"/>
        <v>15</v>
      </c>
    </row>
    <row r="14376" spans="1:18" x14ac:dyDescent="0.3">
      <c r="A14376" s="1">
        <v>14374</v>
      </c>
      <c r="B14376">
        <f t="shared" si="900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901"/>
        <v>3620</v>
      </c>
      <c r="I14376" s="1"/>
      <c r="J14376" s="1">
        <v>1</v>
      </c>
      <c r="K14376" s="1">
        <f t="shared" si="902"/>
        <v>28758000</v>
      </c>
      <c r="L14376" s="1">
        <v>1</v>
      </c>
      <c r="M14376" s="1">
        <f t="shared" si="903"/>
        <v>57516000</v>
      </c>
      <c r="N14376" s="1">
        <v>2</v>
      </c>
      <c r="O14376" s="1">
        <v>117346000</v>
      </c>
      <c r="P14376" s="1">
        <v>2</v>
      </c>
      <c r="Q14376" s="5">
        <f t="shared" si="904"/>
        <v>299</v>
      </c>
      <c r="R14376">
        <f t="shared" si="905"/>
        <v>15</v>
      </c>
    </row>
    <row r="14377" spans="1:18" x14ac:dyDescent="0.3">
      <c r="A14377" s="1">
        <v>14375</v>
      </c>
      <c r="B14377">
        <f t="shared" si="900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901"/>
        <v>3620</v>
      </c>
      <c r="I14377" s="1"/>
      <c r="J14377" s="1">
        <v>1</v>
      </c>
      <c r="K14377" s="1">
        <f t="shared" si="902"/>
        <v>28760000</v>
      </c>
      <c r="L14377" s="1">
        <v>1</v>
      </c>
      <c r="M14377" s="1">
        <f t="shared" si="903"/>
        <v>57520000</v>
      </c>
      <c r="N14377" s="1">
        <v>2</v>
      </c>
      <c r="O14377" s="1">
        <v>117354000</v>
      </c>
      <c r="P14377" s="1">
        <v>2</v>
      </c>
      <c r="Q14377" s="5">
        <f t="shared" si="904"/>
        <v>299</v>
      </c>
      <c r="R14377">
        <f t="shared" si="905"/>
        <v>15</v>
      </c>
    </row>
    <row r="14378" spans="1:18" x14ac:dyDescent="0.3">
      <c r="A14378" s="1">
        <v>14376</v>
      </c>
      <c r="B14378">
        <f t="shared" si="900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901"/>
        <v>3620</v>
      </c>
      <c r="I14378" s="1"/>
      <c r="J14378" s="1">
        <v>1</v>
      </c>
      <c r="K14378" s="1">
        <f t="shared" si="902"/>
        <v>28762000</v>
      </c>
      <c r="L14378" s="1">
        <v>1</v>
      </c>
      <c r="M14378" s="1">
        <f t="shared" si="903"/>
        <v>57524000</v>
      </c>
      <c r="N14378" s="1">
        <v>2</v>
      </c>
      <c r="O14378" s="1">
        <v>117362000</v>
      </c>
      <c r="P14378" s="1">
        <v>2</v>
      </c>
      <c r="Q14378" s="5">
        <f t="shared" si="904"/>
        <v>299</v>
      </c>
      <c r="R14378">
        <f t="shared" si="905"/>
        <v>15</v>
      </c>
    </row>
    <row r="14379" spans="1:18" x14ac:dyDescent="0.3">
      <c r="A14379" s="1">
        <v>14377</v>
      </c>
      <c r="B14379">
        <f t="shared" si="900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901"/>
        <v>3620</v>
      </c>
      <c r="I14379" s="1"/>
      <c r="J14379" s="1">
        <v>1</v>
      </c>
      <c r="K14379" s="1">
        <f t="shared" si="902"/>
        <v>28764000</v>
      </c>
      <c r="L14379" s="1">
        <v>1</v>
      </c>
      <c r="M14379" s="1">
        <f t="shared" si="903"/>
        <v>57528000</v>
      </c>
      <c r="N14379" s="1">
        <v>2</v>
      </c>
      <c r="O14379" s="1">
        <v>117370000</v>
      </c>
      <c r="P14379" s="1">
        <v>2</v>
      </c>
      <c r="Q14379" s="5">
        <f t="shared" si="904"/>
        <v>299</v>
      </c>
      <c r="R14379">
        <f t="shared" si="905"/>
        <v>15</v>
      </c>
    </row>
    <row r="14380" spans="1:18" x14ac:dyDescent="0.3">
      <c r="A14380" s="1">
        <v>14378</v>
      </c>
      <c r="B14380">
        <f t="shared" si="900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901"/>
        <v>3620</v>
      </c>
      <c r="I14380" s="1"/>
      <c r="J14380" s="1">
        <v>1</v>
      </c>
      <c r="K14380" s="1">
        <f t="shared" si="902"/>
        <v>28766000</v>
      </c>
      <c r="L14380" s="1">
        <v>1</v>
      </c>
      <c r="M14380" s="1">
        <f t="shared" si="903"/>
        <v>57532000</v>
      </c>
      <c r="N14380" s="1">
        <v>2</v>
      </c>
      <c r="O14380" s="1">
        <v>117378000</v>
      </c>
      <c r="P14380" s="1">
        <v>2</v>
      </c>
      <c r="Q14380" s="5">
        <f t="shared" si="904"/>
        <v>299</v>
      </c>
      <c r="R14380">
        <f t="shared" si="905"/>
        <v>15</v>
      </c>
    </row>
    <row r="14381" spans="1:18" x14ac:dyDescent="0.3">
      <c r="A14381" s="1">
        <v>14379</v>
      </c>
      <c r="B14381">
        <f t="shared" si="900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901"/>
        <v>3620</v>
      </c>
      <c r="I14381" s="1"/>
      <c r="J14381" s="1">
        <v>1</v>
      </c>
      <c r="K14381" s="1">
        <f t="shared" si="902"/>
        <v>28768000</v>
      </c>
      <c r="L14381" s="1">
        <v>1</v>
      </c>
      <c r="M14381" s="1">
        <f t="shared" si="903"/>
        <v>57536000</v>
      </c>
      <c r="N14381" s="1">
        <v>2</v>
      </c>
      <c r="O14381" s="1">
        <v>117386000</v>
      </c>
      <c r="P14381" s="1">
        <v>2</v>
      </c>
      <c r="Q14381" s="5">
        <f t="shared" si="904"/>
        <v>299</v>
      </c>
      <c r="R14381">
        <f t="shared" si="905"/>
        <v>15</v>
      </c>
    </row>
    <row r="14382" spans="1:18" x14ac:dyDescent="0.3">
      <c r="A14382" s="1">
        <v>14380</v>
      </c>
      <c r="B14382">
        <f t="shared" si="900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901"/>
        <v>3620</v>
      </c>
      <c r="I14382" s="1"/>
      <c r="J14382" s="1">
        <v>1</v>
      </c>
      <c r="K14382" s="1">
        <f t="shared" si="902"/>
        <v>28770000</v>
      </c>
      <c r="L14382" s="1">
        <v>1</v>
      </c>
      <c r="M14382" s="1">
        <f t="shared" si="903"/>
        <v>57540000</v>
      </c>
      <c r="N14382" s="1">
        <v>2</v>
      </c>
      <c r="O14382" s="1">
        <v>117394000</v>
      </c>
      <c r="P14382" s="1">
        <v>2</v>
      </c>
      <c r="Q14382" s="5">
        <f t="shared" si="904"/>
        <v>299</v>
      </c>
      <c r="R14382">
        <f t="shared" si="905"/>
        <v>15</v>
      </c>
    </row>
    <row r="14383" spans="1:18" x14ac:dyDescent="0.3">
      <c r="A14383" s="1">
        <v>14381</v>
      </c>
      <c r="B14383">
        <f t="shared" si="900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901"/>
        <v>3620</v>
      </c>
      <c r="I14383" s="1"/>
      <c r="J14383" s="1">
        <v>1</v>
      </c>
      <c r="K14383" s="1">
        <f t="shared" si="902"/>
        <v>28772000</v>
      </c>
      <c r="L14383" s="1">
        <v>1</v>
      </c>
      <c r="M14383" s="1">
        <f t="shared" si="903"/>
        <v>57544000</v>
      </c>
      <c r="N14383" s="1">
        <v>2</v>
      </c>
      <c r="O14383" s="1">
        <v>117402000</v>
      </c>
      <c r="P14383" s="1">
        <v>2</v>
      </c>
      <c r="Q14383" s="5">
        <f t="shared" si="904"/>
        <v>299</v>
      </c>
      <c r="R14383">
        <f t="shared" si="905"/>
        <v>15</v>
      </c>
    </row>
    <row r="14384" spans="1:18" x14ac:dyDescent="0.3">
      <c r="A14384" s="1">
        <v>14382</v>
      </c>
      <c r="B14384">
        <f t="shared" si="900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901"/>
        <v>3620</v>
      </c>
      <c r="I14384" s="1"/>
      <c r="J14384" s="1">
        <v>1</v>
      </c>
      <c r="K14384" s="1">
        <f t="shared" si="902"/>
        <v>28774000</v>
      </c>
      <c r="L14384" s="1">
        <v>1</v>
      </c>
      <c r="M14384" s="1">
        <f t="shared" si="903"/>
        <v>57548000</v>
      </c>
      <c r="N14384" s="1">
        <v>2</v>
      </c>
      <c r="O14384" s="1">
        <v>117410000</v>
      </c>
      <c r="P14384" s="1">
        <v>2</v>
      </c>
      <c r="Q14384" s="5">
        <f t="shared" si="904"/>
        <v>299</v>
      </c>
      <c r="R14384">
        <f t="shared" si="905"/>
        <v>15</v>
      </c>
    </row>
    <row r="14385" spans="1:18" x14ac:dyDescent="0.3">
      <c r="A14385" s="1">
        <v>14383</v>
      </c>
      <c r="B14385">
        <f t="shared" si="900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901"/>
        <v>3620</v>
      </c>
      <c r="I14385" s="1"/>
      <c r="J14385" s="1">
        <v>1</v>
      </c>
      <c r="K14385" s="1">
        <f t="shared" si="902"/>
        <v>28776000</v>
      </c>
      <c r="L14385" s="1">
        <v>1</v>
      </c>
      <c r="M14385" s="1">
        <f t="shared" si="903"/>
        <v>57552000</v>
      </c>
      <c r="N14385" s="1">
        <v>2</v>
      </c>
      <c r="O14385" s="1">
        <v>117418000</v>
      </c>
      <c r="P14385" s="1">
        <v>2</v>
      </c>
      <c r="Q14385" s="5">
        <f t="shared" si="904"/>
        <v>299</v>
      </c>
      <c r="R14385">
        <f t="shared" si="905"/>
        <v>15</v>
      </c>
    </row>
    <row r="14386" spans="1:18" x14ac:dyDescent="0.3">
      <c r="A14386" s="1">
        <v>14384</v>
      </c>
      <c r="B14386">
        <f t="shared" si="900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901"/>
        <v>3620</v>
      </c>
      <c r="I14386" s="1"/>
      <c r="J14386" s="1">
        <v>1</v>
      </c>
      <c r="K14386" s="1">
        <f t="shared" si="902"/>
        <v>28778000</v>
      </c>
      <c r="L14386" s="1">
        <v>1</v>
      </c>
      <c r="M14386" s="1">
        <f t="shared" si="903"/>
        <v>57556000</v>
      </c>
      <c r="N14386" s="1">
        <v>2</v>
      </c>
      <c r="O14386" s="1">
        <v>117426000</v>
      </c>
      <c r="P14386" s="1">
        <v>2</v>
      </c>
      <c r="Q14386" s="5">
        <f t="shared" si="904"/>
        <v>299</v>
      </c>
      <c r="R14386">
        <f t="shared" si="905"/>
        <v>15</v>
      </c>
    </row>
    <row r="14387" spans="1:18" x14ac:dyDescent="0.3">
      <c r="A14387" s="1">
        <v>14385</v>
      </c>
      <c r="B14387">
        <f t="shared" si="900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901"/>
        <v>3620</v>
      </c>
      <c r="I14387" s="1"/>
      <c r="J14387" s="1">
        <v>1</v>
      </c>
      <c r="K14387" s="1">
        <f t="shared" si="902"/>
        <v>28780000</v>
      </c>
      <c r="L14387" s="1">
        <v>1</v>
      </c>
      <c r="M14387" s="1">
        <f t="shared" si="903"/>
        <v>57560000</v>
      </c>
      <c r="N14387" s="1">
        <v>2</v>
      </c>
      <c r="O14387" s="1">
        <v>117434000</v>
      </c>
      <c r="P14387" s="1">
        <v>2</v>
      </c>
      <c r="Q14387" s="5">
        <f t="shared" si="904"/>
        <v>299</v>
      </c>
      <c r="R14387">
        <f t="shared" si="905"/>
        <v>15</v>
      </c>
    </row>
    <row r="14388" spans="1:18" x14ac:dyDescent="0.3">
      <c r="A14388" s="1">
        <v>14386</v>
      </c>
      <c r="B14388">
        <f t="shared" si="900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901"/>
        <v>3620</v>
      </c>
      <c r="I14388" s="1"/>
      <c r="J14388" s="1">
        <v>1</v>
      </c>
      <c r="K14388" s="1">
        <f t="shared" si="902"/>
        <v>28782000</v>
      </c>
      <c r="L14388" s="1">
        <v>1</v>
      </c>
      <c r="M14388" s="1">
        <f t="shared" si="903"/>
        <v>57564000</v>
      </c>
      <c r="N14388" s="1">
        <v>2</v>
      </c>
      <c r="O14388" s="1">
        <v>117442000</v>
      </c>
      <c r="P14388" s="1">
        <v>2</v>
      </c>
      <c r="Q14388" s="5">
        <f t="shared" si="904"/>
        <v>299</v>
      </c>
      <c r="R14388">
        <f t="shared" si="905"/>
        <v>15</v>
      </c>
    </row>
    <row r="14389" spans="1:18" x14ac:dyDescent="0.3">
      <c r="A14389" s="1">
        <v>14387</v>
      </c>
      <c r="B14389">
        <f t="shared" si="900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901"/>
        <v>3620</v>
      </c>
      <c r="I14389" s="1"/>
      <c r="J14389" s="1">
        <v>1</v>
      </c>
      <c r="K14389" s="1">
        <f t="shared" si="902"/>
        <v>28784000</v>
      </c>
      <c r="L14389" s="1">
        <v>1</v>
      </c>
      <c r="M14389" s="1">
        <f t="shared" si="903"/>
        <v>57568000</v>
      </c>
      <c r="N14389" s="1">
        <v>2</v>
      </c>
      <c r="O14389" s="1">
        <v>117450000</v>
      </c>
      <c r="P14389" s="1">
        <v>2</v>
      </c>
      <c r="Q14389" s="5">
        <f t="shared" si="904"/>
        <v>299</v>
      </c>
      <c r="R14389">
        <f t="shared" si="905"/>
        <v>15</v>
      </c>
    </row>
    <row r="14390" spans="1:18" x14ac:dyDescent="0.3">
      <c r="A14390" s="1">
        <v>14388</v>
      </c>
      <c r="B14390">
        <f t="shared" si="900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901"/>
        <v>3620</v>
      </c>
      <c r="I14390" s="1"/>
      <c r="J14390" s="1">
        <v>1</v>
      </c>
      <c r="K14390" s="1">
        <f t="shared" si="902"/>
        <v>28786000</v>
      </c>
      <c r="L14390" s="1">
        <v>1</v>
      </c>
      <c r="M14390" s="1">
        <f t="shared" si="903"/>
        <v>57572000</v>
      </c>
      <c r="N14390" s="1">
        <v>2</v>
      </c>
      <c r="O14390" s="1">
        <v>117458000</v>
      </c>
      <c r="P14390" s="1">
        <v>2</v>
      </c>
      <c r="Q14390" s="5">
        <f t="shared" si="904"/>
        <v>299</v>
      </c>
      <c r="R14390">
        <f t="shared" si="905"/>
        <v>15</v>
      </c>
    </row>
    <row r="14391" spans="1:18" x14ac:dyDescent="0.3">
      <c r="A14391" s="1">
        <v>14389</v>
      </c>
      <c r="B14391">
        <f t="shared" si="900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901"/>
        <v>3620</v>
      </c>
      <c r="I14391" s="1"/>
      <c r="J14391" s="1">
        <v>1</v>
      </c>
      <c r="K14391" s="1">
        <f t="shared" si="902"/>
        <v>28788000</v>
      </c>
      <c r="L14391" s="1">
        <v>1</v>
      </c>
      <c r="M14391" s="1">
        <f t="shared" si="903"/>
        <v>57576000</v>
      </c>
      <c r="N14391" s="1">
        <v>2</v>
      </c>
      <c r="O14391" s="1">
        <v>117466000</v>
      </c>
      <c r="P14391" s="1">
        <v>2</v>
      </c>
      <c r="Q14391" s="5">
        <f t="shared" si="904"/>
        <v>299</v>
      </c>
      <c r="R14391">
        <f t="shared" si="905"/>
        <v>15</v>
      </c>
    </row>
    <row r="14392" spans="1:18" x14ac:dyDescent="0.3">
      <c r="A14392" s="1">
        <v>14390</v>
      </c>
      <c r="B14392">
        <f t="shared" si="900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901"/>
        <v>3620</v>
      </c>
      <c r="I14392" s="1"/>
      <c r="J14392" s="1">
        <v>1</v>
      </c>
      <c r="K14392" s="1">
        <f t="shared" si="902"/>
        <v>28790000</v>
      </c>
      <c r="L14392" s="1">
        <v>1</v>
      </c>
      <c r="M14392" s="1">
        <f t="shared" si="903"/>
        <v>57580000</v>
      </c>
      <c r="N14392" s="1">
        <v>2</v>
      </c>
      <c r="O14392" s="1">
        <v>117474000</v>
      </c>
      <c r="P14392" s="1">
        <v>2</v>
      </c>
      <c r="Q14392" s="5">
        <f t="shared" si="904"/>
        <v>299</v>
      </c>
      <c r="R14392">
        <f t="shared" si="905"/>
        <v>15</v>
      </c>
    </row>
    <row r="14393" spans="1:18" x14ac:dyDescent="0.3">
      <c r="A14393" s="1">
        <v>14391</v>
      </c>
      <c r="B14393">
        <f t="shared" si="900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901"/>
        <v>3620</v>
      </c>
      <c r="I14393" s="1"/>
      <c r="J14393" s="1">
        <v>1</v>
      </c>
      <c r="K14393" s="1">
        <f t="shared" si="902"/>
        <v>28792000</v>
      </c>
      <c r="L14393" s="1">
        <v>1</v>
      </c>
      <c r="M14393" s="1">
        <f t="shared" si="903"/>
        <v>57584000</v>
      </c>
      <c r="N14393" s="1">
        <v>2</v>
      </c>
      <c r="O14393" s="1">
        <v>117482000</v>
      </c>
      <c r="P14393" s="1">
        <v>2</v>
      </c>
      <c r="Q14393" s="5">
        <f t="shared" si="904"/>
        <v>299</v>
      </c>
      <c r="R14393">
        <f t="shared" si="905"/>
        <v>15</v>
      </c>
    </row>
    <row r="14394" spans="1:18" x14ac:dyDescent="0.3">
      <c r="A14394" s="1">
        <v>14392</v>
      </c>
      <c r="B14394">
        <f t="shared" si="900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901"/>
        <v>3620</v>
      </c>
      <c r="I14394" s="1"/>
      <c r="J14394" s="1">
        <v>1</v>
      </c>
      <c r="K14394" s="1">
        <f t="shared" si="902"/>
        <v>28794000</v>
      </c>
      <c r="L14394" s="1">
        <v>1</v>
      </c>
      <c r="M14394" s="1">
        <f t="shared" si="903"/>
        <v>57588000</v>
      </c>
      <c r="N14394" s="1">
        <v>2</v>
      </c>
      <c r="O14394" s="1">
        <v>117490000</v>
      </c>
      <c r="P14394" s="1">
        <v>2</v>
      </c>
      <c r="Q14394" s="5">
        <f t="shared" si="904"/>
        <v>299</v>
      </c>
      <c r="R14394">
        <f t="shared" si="905"/>
        <v>15</v>
      </c>
    </row>
    <row r="14395" spans="1:18" x14ac:dyDescent="0.3">
      <c r="A14395" s="1">
        <v>14393</v>
      </c>
      <c r="B14395">
        <f t="shared" ref="B14395:B14402" si="906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ref="H14395:H14402" si="907">ROUNDDOWN(A14394/50*10+750,-1)</f>
        <v>3620</v>
      </c>
      <c r="I14395" s="1"/>
      <c r="J14395" s="1">
        <v>1</v>
      </c>
      <c r="K14395" s="1">
        <f t="shared" ref="K14395:K14402" si="908">10000+A14395*2000</f>
        <v>28796000</v>
      </c>
      <c r="L14395" s="1">
        <v>1</v>
      </c>
      <c r="M14395" s="1">
        <f t="shared" ref="M14395:M14402" si="909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910">ROUNDDOWN(A14394/50+12,0)</f>
        <v>299</v>
      </c>
      <c r="R14395">
        <f t="shared" si="905"/>
        <v>15</v>
      </c>
    </row>
    <row r="14396" spans="1:18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si="907"/>
        <v>3620</v>
      </c>
      <c r="I14396" s="1"/>
      <c r="J14396" s="1">
        <v>1</v>
      </c>
      <c r="K14396" s="1">
        <f t="shared" si="908"/>
        <v>28798000</v>
      </c>
      <c r="L14396" s="1">
        <v>1</v>
      </c>
      <c r="M14396" s="1">
        <f t="shared" si="909"/>
        <v>57596000</v>
      </c>
      <c r="N14396" s="1">
        <v>2</v>
      </c>
      <c r="O14396" s="1">
        <v>117506000</v>
      </c>
      <c r="P14396" s="1">
        <v>2</v>
      </c>
      <c r="Q14396" s="5">
        <f t="shared" si="910"/>
        <v>299</v>
      </c>
      <c r="R14396">
        <f t="shared" si="905"/>
        <v>15</v>
      </c>
    </row>
    <row r="14397" spans="1:18" x14ac:dyDescent="0.3">
      <c r="A14397" s="1">
        <v>14395</v>
      </c>
      <c r="B14397">
        <f t="shared" si="906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907"/>
        <v>3620</v>
      </c>
      <c r="I14397" s="1"/>
      <c r="J14397" s="1">
        <v>1</v>
      </c>
      <c r="K14397" s="1">
        <f t="shared" si="908"/>
        <v>28800000</v>
      </c>
      <c r="L14397" s="1">
        <v>1</v>
      </c>
      <c r="M14397" s="1">
        <f t="shared" si="909"/>
        <v>57600000</v>
      </c>
      <c r="N14397" s="1">
        <v>2</v>
      </c>
      <c r="O14397" s="1">
        <v>117514000</v>
      </c>
      <c r="P14397" s="1">
        <v>2</v>
      </c>
      <c r="Q14397" s="5">
        <f t="shared" si="910"/>
        <v>299</v>
      </c>
      <c r="R14397">
        <f t="shared" si="905"/>
        <v>15</v>
      </c>
    </row>
    <row r="14398" spans="1:18" x14ac:dyDescent="0.3">
      <c r="A14398" s="1">
        <v>14396</v>
      </c>
      <c r="B14398">
        <f t="shared" si="906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907"/>
        <v>3620</v>
      </c>
      <c r="I14398" s="1"/>
      <c r="J14398" s="1">
        <v>1</v>
      </c>
      <c r="K14398" s="1">
        <f t="shared" si="908"/>
        <v>28802000</v>
      </c>
      <c r="L14398" s="1">
        <v>1</v>
      </c>
      <c r="M14398" s="1">
        <f t="shared" si="909"/>
        <v>57604000</v>
      </c>
      <c r="N14398" s="1">
        <v>2</v>
      </c>
      <c r="O14398" s="1">
        <v>117522000</v>
      </c>
      <c r="P14398" s="1">
        <v>2</v>
      </c>
      <c r="Q14398" s="5">
        <f t="shared" si="910"/>
        <v>299</v>
      </c>
      <c r="R14398">
        <f t="shared" si="905"/>
        <v>15</v>
      </c>
    </row>
    <row r="14399" spans="1:18" x14ac:dyDescent="0.3">
      <c r="A14399" s="1">
        <v>14397</v>
      </c>
      <c r="B14399">
        <f t="shared" si="906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907"/>
        <v>3620</v>
      </c>
      <c r="I14399" s="1"/>
      <c r="J14399" s="1">
        <v>1</v>
      </c>
      <c r="K14399" s="1">
        <f t="shared" si="908"/>
        <v>28804000</v>
      </c>
      <c r="L14399" s="1">
        <v>1</v>
      </c>
      <c r="M14399" s="1">
        <f t="shared" si="909"/>
        <v>57608000</v>
      </c>
      <c r="N14399" s="1">
        <v>2</v>
      </c>
      <c r="O14399" s="1">
        <v>117530000</v>
      </c>
      <c r="P14399" s="1">
        <v>2</v>
      </c>
      <c r="Q14399" s="5">
        <f t="shared" si="910"/>
        <v>299</v>
      </c>
      <c r="R14399">
        <f t="shared" si="905"/>
        <v>15</v>
      </c>
    </row>
    <row r="14400" spans="1:18" x14ac:dyDescent="0.3">
      <c r="A14400" s="1">
        <v>14398</v>
      </c>
      <c r="B14400">
        <f t="shared" si="906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907"/>
        <v>3620</v>
      </c>
      <c r="I14400" s="1"/>
      <c r="J14400" s="1">
        <v>1</v>
      </c>
      <c r="K14400" s="1">
        <f t="shared" si="908"/>
        <v>28806000</v>
      </c>
      <c r="L14400" s="1">
        <v>1</v>
      </c>
      <c r="M14400" s="1">
        <f t="shared" si="909"/>
        <v>57612000</v>
      </c>
      <c r="N14400" s="1">
        <v>2</v>
      </c>
      <c r="O14400" s="1">
        <v>117538000</v>
      </c>
      <c r="P14400" s="1">
        <v>2</v>
      </c>
      <c r="Q14400" s="5">
        <f t="shared" si="910"/>
        <v>299</v>
      </c>
      <c r="R14400">
        <f t="shared" si="905"/>
        <v>15</v>
      </c>
    </row>
    <row r="14401" spans="1:18" x14ac:dyDescent="0.3">
      <c r="A14401" s="1">
        <v>14399</v>
      </c>
      <c r="B14401">
        <f t="shared" si="906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907"/>
        <v>3620</v>
      </c>
      <c r="I14401" s="1"/>
      <c r="J14401" s="1">
        <v>1</v>
      </c>
      <c r="K14401" s="1">
        <f t="shared" si="908"/>
        <v>28808000</v>
      </c>
      <c r="L14401" s="1">
        <v>1</v>
      </c>
      <c r="M14401" s="1">
        <f t="shared" si="909"/>
        <v>57616000</v>
      </c>
      <c r="N14401" s="1">
        <v>2</v>
      </c>
      <c r="O14401" s="1">
        <v>117546000</v>
      </c>
      <c r="P14401" s="1">
        <v>2</v>
      </c>
      <c r="Q14401" s="5">
        <f t="shared" si="910"/>
        <v>299</v>
      </c>
      <c r="R14401">
        <f t="shared" si="905"/>
        <v>15</v>
      </c>
    </row>
    <row r="14402" spans="1:18" x14ac:dyDescent="0.3">
      <c r="A14402" s="1">
        <v>14400</v>
      </c>
      <c r="B14402">
        <f t="shared" si="906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907"/>
        <v>3620</v>
      </c>
      <c r="I14402" s="1"/>
      <c r="J14402" s="1">
        <v>1</v>
      </c>
      <c r="K14402" s="1">
        <f t="shared" si="908"/>
        <v>28810000</v>
      </c>
      <c r="L14402" s="1">
        <v>1</v>
      </c>
      <c r="M14402" s="1">
        <f t="shared" si="909"/>
        <v>57620000</v>
      </c>
      <c r="N14402" s="1">
        <v>2</v>
      </c>
      <c r="O14402" s="1">
        <v>117554000</v>
      </c>
      <c r="P14402" s="1">
        <v>2</v>
      </c>
      <c r="Q14402" s="5">
        <f t="shared" si="910"/>
        <v>299</v>
      </c>
      <c r="R14402">
        <f t="shared" si="905"/>
        <v>15</v>
      </c>
    </row>
    <row r="14403" spans="1:18" x14ac:dyDescent="0.3">
      <c r="A14403" s="1">
        <v>14401</v>
      </c>
      <c r="B14403">
        <f t="shared" ref="B14403:B14414" si="911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ref="H14403:H14414" si="912">ROUNDDOWN(A14402/50*10+750,-1)</f>
        <v>3630</v>
      </c>
      <c r="I14403" s="1"/>
      <c r="J14403" s="1">
        <v>1</v>
      </c>
      <c r="K14403" s="1">
        <f t="shared" ref="K14403:K14414" si="913">10000+A14403*2000</f>
        <v>28812000</v>
      </c>
      <c r="L14403" s="1">
        <v>1</v>
      </c>
      <c r="M14403" s="1">
        <f t="shared" ref="M14403:M14414" si="914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915">ROUNDDOWN(A14402/50+12,0)</f>
        <v>300</v>
      </c>
      <c r="R14403">
        <f t="shared" ref="R14403:R14414" si="916">QUOTIENT(A14403,1000)+1</f>
        <v>15</v>
      </c>
    </row>
    <row r="14404" spans="1:18" x14ac:dyDescent="0.3">
      <c r="A14404" s="1">
        <v>14402</v>
      </c>
      <c r="B14404">
        <f t="shared" si="911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912"/>
        <v>3630</v>
      </c>
      <c r="I14404" s="1"/>
      <c r="J14404" s="1">
        <v>1</v>
      </c>
      <c r="K14404" s="1">
        <f t="shared" si="913"/>
        <v>28814000</v>
      </c>
      <c r="L14404" s="1">
        <v>1</v>
      </c>
      <c r="M14404" s="1">
        <f t="shared" si="914"/>
        <v>57628000</v>
      </c>
      <c r="N14404" s="1">
        <v>2</v>
      </c>
      <c r="O14404" s="1">
        <v>117570000</v>
      </c>
      <c r="P14404" s="1">
        <v>2</v>
      </c>
      <c r="Q14404" s="5">
        <f t="shared" si="915"/>
        <v>300</v>
      </c>
      <c r="R14404">
        <f t="shared" si="916"/>
        <v>15</v>
      </c>
    </row>
    <row r="14405" spans="1:18" x14ac:dyDescent="0.3">
      <c r="A14405" s="1">
        <v>14403</v>
      </c>
      <c r="B14405">
        <f t="shared" si="911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912"/>
        <v>3630</v>
      </c>
      <c r="I14405" s="1"/>
      <c r="J14405" s="1">
        <v>1</v>
      </c>
      <c r="K14405" s="1">
        <f t="shared" si="913"/>
        <v>28816000</v>
      </c>
      <c r="L14405" s="1">
        <v>1</v>
      </c>
      <c r="M14405" s="1">
        <f t="shared" si="914"/>
        <v>57632000</v>
      </c>
      <c r="N14405" s="1">
        <v>2</v>
      </c>
      <c r="O14405" s="1">
        <v>117578000</v>
      </c>
      <c r="P14405" s="1">
        <v>2</v>
      </c>
      <c r="Q14405" s="5">
        <f t="shared" si="915"/>
        <v>300</v>
      </c>
      <c r="R14405">
        <f t="shared" si="916"/>
        <v>15</v>
      </c>
    </row>
    <row r="14406" spans="1:18" x14ac:dyDescent="0.3">
      <c r="A14406" s="1">
        <v>14404</v>
      </c>
      <c r="B14406">
        <f t="shared" si="911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912"/>
        <v>3630</v>
      </c>
      <c r="I14406" s="1"/>
      <c r="J14406" s="1">
        <v>1</v>
      </c>
      <c r="K14406" s="1">
        <f t="shared" si="913"/>
        <v>28818000</v>
      </c>
      <c r="L14406" s="1">
        <v>1</v>
      </c>
      <c r="M14406" s="1">
        <f t="shared" si="914"/>
        <v>57636000</v>
      </c>
      <c r="N14406" s="1">
        <v>2</v>
      </c>
      <c r="O14406" s="1">
        <v>117586000</v>
      </c>
      <c r="P14406" s="1">
        <v>2</v>
      </c>
      <c r="Q14406" s="5">
        <f t="shared" si="915"/>
        <v>300</v>
      </c>
      <c r="R14406">
        <f t="shared" si="916"/>
        <v>15</v>
      </c>
    </row>
    <row r="14407" spans="1:18" x14ac:dyDescent="0.3">
      <c r="A14407" s="1">
        <v>14405</v>
      </c>
      <c r="B14407">
        <f t="shared" si="911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912"/>
        <v>3630</v>
      </c>
      <c r="I14407" s="1"/>
      <c r="J14407" s="1">
        <v>1</v>
      </c>
      <c r="K14407" s="1">
        <f t="shared" si="913"/>
        <v>28820000</v>
      </c>
      <c r="L14407" s="1">
        <v>1</v>
      </c>
      <c r="M14407" s="1">
        <f t="shared" si="914"/>
        <v>57640000</v>
      </c>
      <c r="N14407" s="1">
        <v>2</v>
      </c>
      <c r="O14407" s="1">
        <v>117594000</v>
      </c>
      <c r="P14407" s="1">
        <v>2</v>
      </c>
      <c r="Q14407" s="5">
        <f t="shared" si="915"/>
        <v>300</v>
      </c>
      <c r="R14407">
        <f t="shared" si="916"/>
        <v>15</v>
      </c>
    </row>
    <row r="14408" spans="1:18" x14ac:dyDescent="0.3">
      <c r="A14408" s="1">
        <v>14406</v>
      </c>
      <c r="B14408">
        <f t="shared" si="911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912"/>
        <v>3630</v>
      </c>
      <c r="I14408" s="1"/>
      <c r="J14408" s="1">
        <v>1</v>
      </c>
      <c r="K14408" s="1">
        <f t="shared" si="913"/>
        <v>28822000</v>
      </c>
      <c r="L14408" s="1">
        <v>1</v>
      </c>
      <c r="M14408" s="1">
        <f t="shared" si="914"/>
        <v>57644000</v>
      </c>
      <c r="N14408" s="1">
        <v>2</v>
      </c>
      <c r="O14408" s="1">
        <v>117602000</v>
      </c>
      <c r="P14408" s="1">
        <v>2</v>
      </c>
      <c r="Q14408" s="5">
        <f t="shared" si="915"/>
        <v>300</v>
      </c>
      <c r="R14408">
        <f t="shared" si="916"/>
        <v>15</v>
      </c>
    </row>
    <row r="14409" spans="1:18" x14ac:dyDescent="0.3">
      <c r="A14409" s="1">
        <v>14407</v>
      </c>
      <c r="B14409">
        <f t="shared" si="911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912"/>
        <v>3630</v>
      </c>
      <c r="I14409" s="1"/>
      <c r="J14409" s="1">
        <v>1</v>
      </c>
      <c r="K14409" s="1">
        <f t="shared" si="913"/>
        <v>28824000</v>
      </c>
      <c r="L14409" s="1">
        <v>1</v>
      </c>
      <c r="M14409" s="1">
        <f t="shared" si="914"/>
        <v>57648000</v>
      </c>
      <c r="N14409" s="1">
        <v>2</v>
      </c>
      <c r="O14409" s="1">
        <v>117610000</v>
      </c>
      <c r="P14409" s="1">
        <v>2</v>
      </c>
      <c r="Q14409" s="5">
        <f t="shared" si="915"/>
        <v>300</v>
      </c>
      <c r="R14409">
        <f t="shared" si="916"/>
        <v>15</v>
      </c>
    </row>
    <row r="14410" spans="1:18" x14ac:dyDescent="0.3">
      <c r="A14410" s="1">
        <v>14408</v>
      </c>
      <c r="B14410">
        <f t="shared" si="911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912"/>
        <v>3630</v>
      </c>
      <c r="I14410" s="1"/>
      <c r="J14410" s="1">
        <v>1</v>
      </c>
      <c r="K14410" s="1">
        <f t="shared" si="913"/>
        <v>28826000</v>
      </c>
      <c r="L14410" s="1">
        <v>1</v>
      </c>
      <c r="M14410" s="1">
        <f t="shared" si="914"/>
        <v>57652000</v>
      </c>
      <c r="N14410" s="1">
        <v>2</v>
      </c>
      <c r="O14410" s="1">
        <v>117618000</v>
      </c>
      <c r="P14410" s="1">
        <v>2</v>
      </c>
      <c r="Q14410" s="5">
        <f t="shared" si="915"/>
        <v>300</v>
      </c>
      <c r="R14410">
        <f t="shared" si="916"/>
        <v>15</v>
      </c>
    </row>
    <row r="14411" spans="1:18" x14ac:dyDescent="0.3">
      <c r="A14411" s="1">
        <v>14409</v>
      </c>
      <c r="B14411">
        <f t="shared" si="911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912"/>
        <v>3630</v>
      </c>
      <c r="I14411" s="1"/>
      <c r="J14411" s="1">
        <v>1</v>
      </c>
      <c r="K14411" s="1">
        <f t="shared" si="913"/>
        <v>28828000</v>
      </c>
      <c r="L14411" s="1">
        <v>1</v>
      </c>
      <c r="M14411" s="1">
        <f t="shared" si="914"/>
        <v>57656000</v>
      </c>
      <c r="N14411" s="1">
        <v>2</v>
      </c>
      <c r="O14411" s="1">
        <v>117626000</v>
      </c>
      <c r="P14411" s="1">
        <v>2</v>
      </c>
      <c r="Q14411" s="5">
        <f t="shared" si="915"/>
        <v>300</v>
      </c>
      <c r="R14411">
        <f t="shared" si="916"/>
        <v>15</v>
      </c>
    </row>
    <row r="14412" spans="1:18" x14ac:dyDescent="0.3">
      <c r="A14412" s="1">
        <v>14410</v>
      </c>
      <c r="B14412">
        <f t="shared" si="911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912"/>
        <v>3630</v>
      </c>
      <c r="I14412" s="1"/>
      <c r="J14412" s="1">
        <v>1</v>
      </c>
      <c r="K14412" s="1">
        <f t="shared" si="913"/>
        <v>28830000</v>
      </c>
      <c r="L14412" s="1">
        <v>1</v>
      </c>
      <c r="M14412" s="1">
        <f t="shared" si="914"/>
        <v>57660000</v>
      </c>
      <c r="N14412" s="1">
        <v>2</v>
      </c>
      <c r="O14412" s="1">
        <v>117634000</v>
      </c>
      <c r="P14412" s="1">
        <v>2</v>
      </c>
      <c r="Q14412" s="5">
        <f t="shared" si="915"/>
        <v>300</v>
      </c>
      <c r="R14412">
        <f t="shared" si="916"/>
        <v>15</v>
      </c>
    </row>
    <row r="14413" spans="1:18" x14ac:dyDescent="0.3">
      <c r="A14413" s="1">
        <v>14411</v>
      </c>
      <c r="B14413">
        <f t="shared" si="911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912"/>
        <v>3630</v>
      </c>
      <c r="I14413" s="1"/>
      <c r="J14413" s="1">
        <v>1</v>
      </c>
      <c r="K14413" s="1">
        <f t="shared" si="913"/>
        <v>28832000</v>
      </c>
      <c r="L14413" s="1">
        <v>1</v>
      </c>
      <c r="M14413" s="1">
        <f t="shared" si="914"/>
        <v>57664000</v>
      </c>
      <c r="N14413" s="1">
        <v>2</v>
      </c>
      <c r="O14413" s="1">
        <v>117642000</v>
      </c>
      <c r="P14413" s="1">
        <v>2</v>
      </c>
      <c r="Q14413" s="5">
        <f t="shared" si="915"/>
        <v>300</v>
      </c>
      <c r="R14413">
        <f t="shared" si="916"/>
        <v>15</v>
      </c>
    </row>
    <row r="14414" spans="1:18" x14ac:dyDescent="0.3">
      <c r="A14414" s="1">
        <v>14412</v>
      </c>
      <c r="B14414">
        <f t="shared" si="911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912"/>
        <v>3630</v>
      </c>
      <c r="I14414" s="1"/>
      <c r="J14414" s="1">
        <v>1</v>
      </c>
      <c r="K14414" s="1">
        <f t="shared" si="913"/>
        <v>28834000</v>
      </c>
      <c r="L14414" s="1">
        <v>1</v>
      </c>
      <c r="M14414" s="1">
        <f t="shared" si="914"/>
        <v>57668000</v>
      </c>
      <c r="N14414" s="1">
        <v>2</v>
      </c>
      <c r="O14414" s="1">
        <v>117650000</v>
      </c>
      <c r="P14414" s="1">
        <v>2</v>
      </c>
      <c r="Q14414" s="5">
        <f t="shared" si="915"/>
        <v>300</v>
      </c>
      <c r="R14414">
        <f t="shared" si="916"/>
        <v>15</v>
      </c>
    </row>
    <row r="14415" spans="1:18" x14ac:dyDescent="0.3">
      <c r="A14415" s="1">
        <v>14413</v>
      </c>
      <c r="B14415">
        <f t="shared" ref="B14415:B14478" si="917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ref="H14415:H14478" si="918">ROUNDDOWN(A14414/50*10+750,-1)</f>
        <v>3630</v>
      </c>
      <c r="I14415" s="1"/>
      <c r="J14415" s="1">
        <v>1</v>
      </c>
      <c r="K14415" s="1">
        <f t="shared" ref="K14415:K14478" si="919">10000+A14415*2000</f>
        <v>28836000</v>
      </c>
      <c r="L14415" s="1">
        <v>1</v>
      </c>
      <c r="M14415" s="1">
        <f t="shared" ref="M14415:M14478" si="920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921">ROUNDDOWN(A14414/50+12,0)</f>
        <v>300</v>
      </c>
      <c r="R14415">
        <f t="shared" ref="R14415:R14478" si="922">QUOTIENT(A14415,1000)+1</f>
        <v>15</v>
      </c>
    </row>
    <row r="14416" spans="1:18" x14ac:dyDescent="0.3">
      <c r="A14416" s="1">
        <v>14414</v>
      </c>
      <c r="B14416">
        <f t="shared" si="917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918"/>
        <v>3630</v>
      </c>
      <c r="I14416" s="1"/>
      <c r="J14416" s="1">
        <v>1</v>
      </c>
      <c r="K14416" s="1">
        <f t="shared" si="919"/>
        <v>28838000</v>
      </c>
      <c r="L14416" s="1">
        <v>1</v>
      </c>
      <c r="M14416" s="1">
        <f t="shared" si="920"/>
        <v>57676000</v>
      </c>
      <c r="N14416" s="1">
        <v>2</v>
      </c>
      <c r="O14416" s="1">
        <v>117666000</v>
      </c>
      <c r="P14416" s="1">
        <v>2</v>
      </c>
      <c r="Q14416" s="5">
        <f t="shared" si="921"/>
        <v>300</v>
      </c>
      <c r="R14416">
        <f t="shared" si="922"/>
        <v>15</v>
      </c>
    </row>
    <row r="14417" spans="1:18" x14ac:dyDescent="0.3">
      <c r="A14417" s="1">
        <v>14415</v>
      </c>
      <c r="B14417">
        <f t="shared" si="917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918"/>
        <v>3630</v>
      </c>
      <c r="I14417" s="1"/>
      <c r="J14417" s="1">
        <v>1</v>
      </c>
      <c r="K14417" s="1">
        <f t="shared" si="919"/>
        <v>28840000</v>
      </c>
      <c r="L14417" s="1">
        <v>1</v>
      </c>
      <c r="M14417" s="1">
        <f t="shared" si="920"/>
        <v>57680000</v>
      </c>
      <c r="N14417" s="1">
        <v>2</v>
      </c>
      <c r="O14417" s="1">
        <v>117674000</v>
      </c>
      <c r="P14417" s="1">
        <v>2</v>
      </c>
      <c r="Q14417" s="5">
        <f t="shared" si="921"/>
        <v>300</v>
      </c>
      <c r="R14417">
        <f t="shared" si="922"/>
        <v>15</v>
      </c>
    </row>
    <row r="14418" spans="1:18" x14ac:dyDescent="0.3">
      <c r="A14418" s="1">
        <v>14416</v>
      </c>
      <c r="B14418">
        <f t="shared" si="917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918"/>
        <v>3630</v>
      </c>
      <c r="I14418" s="1"/>
      <c r="J14418" s="1">
        <v>1</v>
      </c>
      <c r="K14418" s="1">
        <f t="shared" si="919"/>
        <v>28842000</v>
      </c>
      <c r="L14418" s="1">
        <v>1</v>
      </c>
      <c r="M14418" s="1">
        <f t="shared" si="920"/>
        <v>57684000</v>
      </c>
      <c r="N14418" s="1">
        <v>2</v>
      </c>
      <c r="O14418" s="1">
        <v>117682000</v>
      </c>
      <c r="P14418" s="1">
        <v>2</v>
      </c>
      <c r="Q14418" s="5">
        <f t="shared" si="921"/>
        <v>300</v>
      </c>
      <c r="R14418">
        <f t="shared" si="922"/>
        <v>15</v>
      </c>
    </row>
    <row r="14419" spans="1:18" x14ac:dyDescent="0.3">
      <c r="A14419" s="1">
        <v>14417</v>
      </c>
      <c r="B14419">
        <f t="shared" si="917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918"/>
        <v>3630</v>
      </c>
      <c r="I14419" s="1"/>
      <c r="J14419" s="1">
        <v>1</v>
      </c>
      <c r="K14419" s="1">
        <f t="shared" si="919"/>
        <v>28844000</v>
      </c>
      <c r="L14419" s="1">
        <v>1</v>
      </c>
      <c r="M14419" s="1">
        <f t="shared" si="920"/>
        <v>57688000</v>
      </c>
      <c r="N14419" s="1">
        <v>2</v>
      </c>
      <c r="O14419" s="1">
        <v>117690000</v>
      </c>
      <c r="P14419" s="1">
        <v>2</v>
      </c>
      <c r="Q14419" s="5">
        <f t="shared" si="921"/>
        <v>300</v>
      </c>
      <c r="R14419">
        <f t="shared" si="922"/>
        <v>15</v>
      </c>
    </row>
    <row r="14420" spans="1:18" x14ac:dyDescent="0.3">
      <c r="A14420" s="1">
        <v>14418</v>
      </c>
      <c r="B14420">
        <f t="shared" si="917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918"/>
        <v>3630</v>
      </c>
      <c r="I14420" s="1"/>
      <c r="J14420" s="1">
        <v>1</v>
      </c>
      <c r="K14420" s="1">
        <f t="shared" si="919"/>
        <v>28846000</v>
      </c>
      <c r="L14420" s="1">
        <v>1</v>
      </c>
      <c r="M14420" s="1">
        <f t="shared" si="920"/>
        <v>57692000</v>
      </c>
      <c r="N14420" s="1">
        <v>2</v>
      </c>
      <c r="O14420" s="1">
        <v>117698000</v>
      </c>
      <c r="P14420" s="1">
        <v>2</v>
      </c>
      <c r="Q14420" s="5">
        <f t="shared" si="921"/>
        <v>300</v>
      </c>
      <c r="R14420">
        <f t="shared" si="922"/>
        <v>15</v>
      </c>
    </row>
    <row r="14421" spans="1:18" x14ac:dyDescent="0.3">
      <c r="A14421" s="1">
        <v>14419</v>
      </c>
      <c r="B14421">
        <f t="shared" si="917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918"/>
        <v>3630</v>
      </c>
      <c r="I14421" s="1"/>
      <c r="J14421" s="1">
        <v>1</v>
      </c>
      <c r="K14421" s="1">
        <f t="shared" si="919"/>
        <v>28848000</v>
      </c>
      <c r="L14421" s="1">
        <v>1</v>
      </c>
      <c r="M14421" s="1">
        <f t="shared" si="920"/>
        <v>57696000</v>
      </c>
      <c r="N14421" s="1">
        <v>2</v>
      </c>
      <c r="O14421" s="1">
        <v>117706000</v>
      </c>
      <c r="P14421" s="1">
        <v>2</v>
      </c>
      <c r="Q14421" s="5">
        <f t="shared" si="921"/>
        <v>300</v>
      </c>
      <c r="R14421">
        <f t="shared" si="922"/>
        <v>15</v>
      </c>
    </row>
    <row r="14422" spans="1:18" x14ac:dyDescent="0.3">
      <c r="A14422" s="1">
        <v>14420</v>
      </c>
      <c r="B14422">
        <f t="shared" si="917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918"/>
        <v>3630</v>
      </c>
      <c r="I14422" s="1"/>
      <c r="J14422" s="1">
        <v>1</v>
      </c>
      <c r="K14422" s="1">
        <f t="shared" si="919"/>
        <v>28850000</v>
      </c>
      <c r="L14422" s="1">
        <v>1</v>
      </c>
      <c r="M14422" s="1">
        <f t="shared" si="920"/>
        <v>57700000</v>
      </c>
      <c r="N14422" s="1">
        <v>2</v>
      </c>
      <c r="O14422" s="1">
        <v>117714000</v>
      </c>
      <c r="P14422" s="1">
        <v>2</v>
      </c>
      <c r="Q14422" s="5">
        <f t="shared" si="921"/>
        <v>300</v>
      </c>
      <c r="R14422">
        <f t="shared" si="922"/>
        <v>15</v>
      </c>
    </row>
    <row r="14423" spans="1:18" x14ac:dyDescent="0.3">
      <c r="A14423" s="1">
        <v>14421</v>
      </c>
      <c r="B14423">
        <f t="shared" si="917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918"/>
        <v>3630</v>
      </c>
      <c r="I14423" s="1"/>
      <c r="J14423" s="1">
        <v>1</v>
      </c>
      <c r="K14423" s="1">
        <f t="shared" si="919"/>
        <v>28852000</v>
      </c>
      <c r="L14423" s="1">
        <v>1</v>
      </c>
      <c r="M14423" s="1">
        <f t="shared" si="920"/>
        <v>57704000</v>
      </c>
      <c r="N14423" s="1">
        <v>2</v>
      </c>
      <c r="O14423" s="1">
        <v>117722000</v>
      </c>
      <c r="P14423" s="1">
        <v>2</v>
      </c>
      <c r="Q14423" s="5">
        <f t="shared" si="921"/>
        <v>300</v>
      </c>
      <c r="R14423">
        <f t="shared" si="922"/>
        <v>15</v>
      </c>
    </row>
    <row r="14424" spans="1:18" x14ac:dyDescent="0.3">
      <c r="A14424" s="1">
        <v>14422</v>
      </c>
      <c r="B14424">
        <f t="shared" si="917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918"/>
        <v>3630</v>
      </c>
      <c r="I14424" s="1"/>
      <c r="J14424" s="1">
        <v>1</v>
      </c>
      <c r="K14424" s="1">
        <f t="shared" si="919"/>
        <v>28854000</v>
      </c>
      <c r="L14424" s="1">
        <v>1</v>
      </c>
      <c r="M14424" s="1">
        <f t="shared" si="920"/>
        <v>57708000</v>
      </c>
      <c r="N14424" s="1">
        <v>2</v>
      </c>
      <c r="O14424" s="1">
        <v>117730000</v>
      </c>
      <c r="P14424" s="1">
        <v>2</v>
      </c>
      <c r="Q14424" s="5">
        <f t="shared" si="921"/>
        <v>300</v>
      </c>
      <c r="R14424">
        <f t="shared" si="922"/>
        <v>15</v>
      </c>
    </row>
    <row r="14425" spans="1:18" x14ac:dyDescent="0.3">
      <c r="A14425" s="1">
        <v>14423</v>
      </c>
      <c r="B14425">
        <f t="shared" si="917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918"/>
        <v>3630</v>
      </c>
      <c r="I14425" s="1"/>
      <c r="J14425" s="1">
        <v>1</v>
      </c>
      <c r="K14425" s="1">
        <f t="shared" si="919"/>
        <v>28856000</v>
      </c>
      <c r="L14425" s="1">
        <v>1</v>
      </c>
      <c r="M14425" s="1">
        <f t="shared" si="920"/>
        <v>57712000</v>
      </c>
      <c r="N14425" s="1">
        <v>2</v>
      </c>
      <c r="O14425" s="1">
        <v>117738000</v>
      </c>
      <c r="P14425" s="1">
        <v>2</v>
      </c>
      <c r="Q14425" s="5">
        <f t="shared" si="921"/>
        <v>300</v>
      </c>
      <c r="R14425">
        <f t="shared" si="922"/>
        <v>15</v>
      </c>
    </row>
    <row r="14426" spans="1:18" x14ac:dyDescent="0.3">
      <c r="A14426" s="1">
        <v>14424</v>
      </c>
      <c r="B14426">
        <f t="shared" si="917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918"/>
        <v>3630</v>
      </c>
      <c r="I14426" s="1"/>
      <c r="J14426" s="1">
        <v>1</v>
      </c>
      <c r="K14426" s="1">
        <f t="shared" si="919"/>
        <v>28858000</v>
      </c>
      <c r="L14426" s="1">
        <v>1</v>
      </c>
      <c r="M14426" s="1">
        <f t="shared" si="920"/>
        <v>57716000</v>
      </c>
      <c r="N14426" s="1">
        <v>2</v>
      </c>
      <c r="O14426" s="1">
        <v>117746000</v>
      </c>
      <c r="P14426" s="1">
        <v>2</v>
      </c>
      <c r="Q14426" s="5">
        <f t="shared" si="921"/>
        <v>300</v>
      </c>
      <c r="R14426">
        <f t="shared" si="922"/>
        <v>15</v>
      </c>
    </row>
    <row r="14427" spans="1:18" x14ac:dyDescent="0.3">
      <c r="A14427" s="1">
        <v>14425</v>
      </c>
      <c r="B14427">
        <f t="shared" si="917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918"/>
        <v>3630</v>
      </c>
      <c r="I14427" s="1"/>
      <c r="J14427" s="1">
        <v>1</v>
      </c>
      <c r="K14427" s="1">
        <f t="shared" si="919"/>
        <v>28860000</v>
      </c>
      <c r="L14427" s="1">
        <v>1</v>
      </c>
      <c r="M14427" s="1">
        <f t="shared" si="920"/>
        <v>57720000</v>
      </c>
      <c r="N14427" s="1">
        <v>2</v>
      </c>
      <c r="O14427" s="1">
        <v>117754000</v>
      </c>
      <c r="P14427" s="1">
        <v>2</v>
      </c>
      <c r="Q14427" s="5">
        <f t="shared" si="921"/>
        <v>300</v>
      </c>
      <c r="R14427">
        <f t="shared" si="922"/>
        <v>15</v>
      </c>
    </row>
    <row r="14428" spans="1:18" x14ac:dyDescent="0.3">
      <c r="A14428" s="1">
        <v>14426</v>
      </c>
      <c r="B14428">
        <f t="shared" si="917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918"/>
        <v>3630</v>
      </c>
      <c r="I14428" s="1"/>
      <c r="J14428" s="1">
        <v>1</v>
      </c>
      <c r="K14428" s="1">
        <f t="shared" si="919"/>
        <v>28862000</v>
      </c>
      <c r="L14428" s="1">
        <v>1</v>
      </c>
      <c r="M14428" s="1">
        <f t="shared" si="920"/>
        <v>57724000</v>
      </c>
      <c r="N14428" s="1">
        <v>2</v>
      </c>
      <c r="O14428" s="1">
        <v>117762000</v>
      </c>
      <c r="P14428" s="1">
        <v>2</v>
      </c>
      <c r="Q14428" s="5">
        <f t="shared" si="921"/>
        <v>300</v>
      </c>
      <c r="R14428">
        <f t="shared" si="922"/>
        <v>15</v>
      </c>
    </row>
    <row r="14429" spans="1:18" x14ac:dyDescent="0.3">
      <c r="A14429" s="1">
        <v>14427</v>
      </c>
      <c r="B14429">
        <f t="shared" si="917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918"/>
        <v>3630</v>
      </c>
      <c r="I14429" s="1"/>
      <c r="J14429" s="1">
        <v>1</v>
      </c>
      <c r="K14429" s="1">
        <f t="shared" si="919"/>
        <v>28864000</v>
      </c>
      <c r="L14429" s="1">
        <v>1</v>
      </c>
      <c r="M14429" s="1">
        <f t="shared" si="920"/>
        <v>57728000</v>
      </c>
      <c r="N14429" s="1">
        <v>2</v>
      </c>
      <c r="O14429" s="1">
        <v>117770000</v>
      </c>
      <c r="P14429" s="1">
        <v>2</v>
      </c>
      <c r="Q14429" s="5">
        <f t="shared" si="921"/>
        <v>300</v>
      </c>
      <c r="R14429">
        <f t="shared" si="922"/>
        <v>15</v>
      </c>
    </row>
    <row r="14430" spans="1:18" x14ac:dyDescent="0.3">
      <c r="A14430" s="1">
        <v>14428</v>
      </c>
      <c r="B14430">
        <f t="shared" si="917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918"/>
        <v>3630</v>
      </c>
      <c r="I14430" s="1"/>
      <c r="J14430" s="1">
        <v>1</v>
      </c>
      <c r="K14430" s="1">
        <f t="shared" si="919"/>
        <v>28866000</v>
      </c>
      <c r="L14430" s="1">
        <v>1</v>
      </c>
      <c r="M14430" s="1">
        <f t="shared" si="920"/>
        <v>57732000</v>
      </c>
      <c r="N14430" s="1">
        <v>2</v>
      </c>
      <c r="O14430" s="1">
        <v>117778000</v>
      </c>
      <c r="P14430" s="1">
        <v>2</v>
      </c>
      <c r="Q14430" s="5">
        <f t="shared" si="921"/>
        <v>300</v>
      </c>
      <c r="R14430">
        <f t="shared" si="922"/>
        <v>15</v>
      </c>
    </row>
    <row r="14431" spans="1:18" x14ac:dyDescent="0.3">
      <c r="A14431" s="1">
        <v>14429</v>
      </c>
      <c r="B14431">
        <f t="shared" si="917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918"/>
        <v>3630</v>
      </c>
      <c r="I14431" s="1"/>
      <c r="J14431" s="1">
        <v>1</v>
      </c>
      <c r="K14431" s="1">
        <f t="shared" si="919"/>
        <v>28868000</v>
      </c>
      <c r="L14431" s="1">
        <v>1</v>
      </c>
      <c r="M14431" s="1">
        <f t="shared" si="920"/>
        <v>57736000</v>
      </c>
      <c r="N14431" s="1">
        <v>2</v>
      </c>
      <c r="O14431" s="1">
        <v>117786000</v>
      </c>
      <c r="P14431" s="1">
        <v>2</v>
      </c>
      <c r="Q14431" s="5">
        <f t="shared" si="921"/>
        <v>300</v>
      </c>
      <c r="R14431">
        <f t="shared" si="922"/>
        <v>15</v>
      </c>
    </row>
    <row r="14432" spans="1:18" x14ac:dyDescent="0.3">
      <c r="A14432" s="1">
        <v>14430</v>
      </c>
      <c r="B14432">
        <f t="shared" si="917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918"/>
        <v>3630</v>
      </c>
      <c r="I14432" s="1"/>
      <c r="J14432" s="1">
        <v>1</v>
      </c>
      <c r="K14432" s="1">
        <f t="shared" si="919"/>
        <v>28870000</v>
      </c>
      <c r="L14432" s="1">
        <v>1</v>
      </c>
      <c r="M14432" s="1">
        <f t="shared" si="920"/>
        <v>57740000</v>
      </c>
      <c r="N14432" s="1">
        <v>2</v>
      </c>
      <c r="O14432" s="1">
        <v>117794000</v>
      </c>
      <c r="P14432" s="1">
        <v>2</v>
      </c>
      <c r="Q14432" s="5">
        <f t="shared" si="921"/>
        <v>300</v>
      </c>
      <c r="R14432">
        <f t="shared" si="922"/>
        <v>15</v>
      </c>
    </row>
    <row r="14433" spans="1:18" x14ac:dyDescent="0.3">
      <c r="A14433" s="1">
        <v>14431</v>
      </c>
      <c r="B14433">
        <f t="shared" si="917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918"/>
        <v>3630</v>
      </c>
      <c r="I14433" s="1"/>
      <c r="J14433" s="1">
        <v>1</v>
      </c>
      <c r="K14433" s="1">
        <f t="shared" si="919"/>
        <v>28872000</v>
      </c>
      <c r="L14433" s="1">
        <v>1</v>
      </c>
      <c r="M14433" s="1">
        <f t="shared" si="920"/>
        <v>57744000</v>
      </c>
      <c r="N14433" s="1">
        <v>2</v>
      </c>
      <c r="O14433" s="1">
        <v>117802000</v>
      </c>
      <c r="P14433" s="1">
        <v>2</v>
      </c>
      <c r="Q14433" s="5">
        <f t="shared" si="921"/>
        <v>300</v>
      </c>
      <c r="R14433">
        <f t="shared" si="922"/>
        <v>15</v>
      </c>
    </row>
    <row r="14434" spans="1:18" x14ac:dyDescent="0.3">
      <c r="A14434" s="1">
        <v>14432</v>
      </c>
      <c r="B14434">
        <f t="shared" si="917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918"/>
        <v>3630</v>
      </c>
      <c r="I14434" s="1"/>
      <c r="J14434" s="1">
        <v>1</v>
      </c>
      <c r="K14434" s="1">
        <f t="shared" si="919"/>
        <v>28874000</v>
      </c>
      <c r="L14434" s="1">
        <v>1</v>
      </c>
      <c r="M14434" s="1">
        <f t="shared" si="920"/>
        <v>57748000</v>
      </c>
      <c r="N14434" s="1">
        <v>2</v>
      </c>
      <c r="O14434" s="1">
        <v>117810000</v>
      </c>
      <c r="P14434" s="1">
        <v>2</v>
      </c>
      <c r="Q14434" s="5">
        <f t="shared" si="921"/>
        <v>300</v>
      </c>
      <c r="R14434">
        <f t="shared" si="922"/>
        <v>15</v>
      </c>
    </row>
    <row r="14435" spans="1:18" x14ac:dyDescent="0.3">
      <c r="A14435" s="1">
        <v>14433</v>
      </c>
      <c r="B14435">
        <f t="shared" si="917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918"/>
        <v>3630</v>
      </c>
      <c r="I14435" s="1"/>
      <c r="J14435" s="1">
        <v>1</v>
      </c>
      <c r="K14435" s="1">
        <f t="shared" si="919"/>
        <v>28876000</v>
      </c>
      <c r="L14435" s="1">
        <v>1</v>
      </c>
      <c r="M14435" s="1">
        <f t="shared" si="920"/>
        <v>57752000</v>
      </c>
      <c r="N14435" s="1">
        <v>2</v>
      </c>
      <c r="O14435" s="1">
        <v>117818000</v>
      </c>
      <c r="P14435" s="1">
        <v>2</v>
      </c>
      <c r="Q14435" s="5">
        <f t="shared" si="921"/>
        <v>300</v>
      </c>
      <c r="R14435">
        <f t="shared" si="922"/>
        <v>15</v>
      </c>
    </row>
    <row r="14436" spans="1:18" x14ac:dyDescent="0.3">
      <c r="A14436" s="1">
        <v>14434</v>
      </c>
      <c r="B14436">
        <f t="shared" si="917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918"/>
        <v>3630</v>
      </c>
      <c r="I14436" s="1"/>
      <c r="J14436" s="1">
        <v>1</v>
      </c>
      <c r="K14436" s="1">
        <f t="shared" si="919"/>
        <v>28878000</v>
      </c>
      <c r="L14436" s="1">
        <v>1</v>
      </c>
      <c r="M14436" s="1">
        <f t="shared" si="920"/>
        <v>57756000</v>
      </c>
      <c r="N14436" s="1">
        <v>2</v>
      </c>
      <c r="O14436" s="1">
        <v>117826000</v>
      </c>
      <c r="P14436" s="1">
        <v>2</v>
      </c>
      <c r="Q14436" s="5">
        <f t="shared" si="921"/>
        <v>300</v>
      </c>
      <c r="R14436">
        <f t="shared" si="922"/>
        <v>15</v>
      </c>
    </row>
    <row r="14437" spans="1:18" x14ac:dyDescent="0.3">
      <c r="A14437" s="1">
        <v>14435</v>
      </c>
      <c r="B14437">
        <f t="shared" si="917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918"/>
        <v>3630</v>
      </c>
      <c r="I14437" s="1"/>
      <c r="J14437" s="1">
        <v>1</v>
      </c>
      <c r="K14437" s="1">
        <f t="shared" si="919"/>
        <v>28880000</v>
      </c>
      <c r="L14437" s="1">
        <v>1</v>
      </c>
      <c r="M14437" s="1">
        <f t="shared" si="920"/>
        <v>57760000</v>
      </c>
      <c r="N14437" s="1">
        <v>2</v>
      </c>
      <c r="O14437" s="1">
        <v>117834000</v>
      </c>
      <c r="P14437" s="1">
        <v>2</v>
      </c>
      <c r="Q14437" s="5">
        <f t="shared" si="921"/>
        <v>300</v>
      </c>
      <c r="R14437">
        <f t="shared" si="922"/>
        <v>15</v>
      </c>
    </row>
    <row r="14438" spans="1:18" x14ac:dyDescent="0.3">
      <c r="A14438" s="1">
        <v>14436</v>
      </c>
      <c r="B14438">
        <f t="shared" si="917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918"/>
        <v>3630</v>
      </c>
      <c r="I14438" s="1"/>
      <c r="J14438" s="1">
        <v>1</v>
      </c>
      <c r="K14438" s="1">
        <f t="shared" si="919"/>
        <v>28882000</v>
      </c>
      <c r="L14438" s="1">
        <v>1</v>
      </c>
      <c r="M14438" s="1">
        <f t="shared" si="920"/>
        <v>57764000</v>
      </c>
      <c r="N14438" s="1">
        <v>2</v>
      </c>
      <c r="O14438" s="1">
        <v>117842000</v>
      </c>
      <c r="P14438" s="1">
        <v>2</v>
      </c>
      <c r="Q14438" s="5">
        <f t="shared" si="921"/>
        <v>300</v>
      </c>
      <c r="R14438">
        <f t="shared" si="922"/>
        <v>15</v>
      </c>
    </row>
    <row r="14439" spans="1:18" x14ac:dyDescent="0.3">
      <c r="A14439" s="1">
        <v>14437</v>
      </c>
      <c r="B14439">
        <f t="shared" si="917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918"/>
        <v>3630</v>
      </c>
      <c r="I14439" s="1"/>
      <c r="J14439" s="1">
        <v>1</v>
      </c>
      <c r="K14439" s="1">
        <f t="shared" si="919"/>
        <v>28884000</v>
      </c>
      <c r="L14439" s="1">
        <v>1</v>
      </c>
      <c r="M14439" s="1">
        <f t="shared" si="920"/>
        <v>57768000</v>
      </c>
      <c r="N14439" s="1">
        <v>2</v>
      </c>
      <c r="O14439" s="1">
        <v>117850000</v>
      </c>
      <c r="P14439" s="1">
        <v>2</v>
      </c>
      <c r="Q14439" s="5">
        <f t="shared" si="921"/>
        <v>300</v>
      </c>
      <c r="R14439">
        <f t="shared" si="922"/>
        <v>15</v>
      </c>
    </row>
    <row r="14440" spans="1:18" x14ac:dyDescent="0.3">
      <c r="A14440" s="1">
        <v>14438</v>
      </c>
      <c r="B14440">
        <f t="shared" si="917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918"/>
        <v>3630</v>
      </c>
      <c r="I14440" s="1"/>
      <c r="J14440" s="1">
        <v>1</v>
      </c>
      <c r="K14440" s="1">
        <f t="shared" si="919"/>
        <v>28886000</v>
      </c>
      <c r="L14440" s="1">
        <v>1</v>
      </c>
      <c r="M14440" s="1">
        <f t="shared" si="920"/>
        <v>57772000</v>
      </c>
      <c r="N14440" s="1">
        <v>2</v>
      </c>
      <c r="O14440" s="1">
        <v>117858000</v>
      </c>
      <c r="P14440" s="1">
        <v>2</v>
      </c>
      <c r="Q14440" s="5">
        <f t="shared" si="921"/>
        <v>300</v>
      </c>
      <c r="R14440">
        <f t="shared" si="922"/>
        <v>15</v>
      </c>
    </row>
    <row r="14441" spans="1:18" x14ac:dyDescent="0.3">
      <c r="A14441" s="1">
        <v>14439</v>
      </c>
      <c r="B14441">
        <f t="shared" si="917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918"/>
        <v>3630</v>
      </c>
      <c r="I14441" s="1"/>
      <c r="J14441" s="1">
        <v>1</v>
      </c>
      <c r="K14441" s="1">
        <f t="shared" si="919"/>
        <v>28888000</v>
      </c>
      <c r="L14441" s="1">
        <v>1</v>
      </c>
      <c r="M14441" s="1">
        <f t="shared" si="920"/>
        <v>57776000</v>
      </c>
      <c r="N14441" s="1">
        <v>2</v>
      </c>
      <c r="O14441" s="1">
        <v>117866000</v>
      </c>
      <c r="P14441" s="1">
        <v>2</v>
      </c>
      <c r="Q14441" s="5">
        <f t="shared" si="921"/>
        <v>300</v>
      </c>
      <c r="R14441">
        <f t="shared" si="922"/>
        <v>15</v>
      </c>
    </row>
    <row r="14442" spans="1:18" x14ac:dyDescent="0.3">
      <c r="A14442" s="1">
        <v>14440</v>
      </c>
      <c r="B14442">
        <f t="shared" si="917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918"/>
        <v>3630</v>
      </c>
      <c r="I14442" s="1"/>
      <c r="J14442" s="1">
        <v>1</v>
      </c>
      <c r="K14442" s="1">
        <f t="shared" si="919"/>
        <v>28890000</v>
      </c>
      <c r="L14442" s="1">
        <v>1</v>
      </c>
      <c r="M14442" s="1">
        <f t="shared" si="920"/>
        <v>57780000</v>
      </c>
      <c r="N14442" s="1">
        <v>2</v>
      </c>
      <c r="O14442" s="1">
        <v>117874000</v>
      </c>
      <c r="P14442" s="1">
        <v>2</v>
      </c>
      <c r="Q14442" s="5">
        <f t="shared" si="921"/>
        <v>300</v>
      </c>
      <c r="R14442">
        <f t="shared" si="922"/>
        <v>15</v>
      </c>
    </row>
    <row r="14443" spans="1:18" x14ac:dyDescent="0.3">
      <c r="A14443" s="1">
        <v>14441</v>
      </c>
      <c r="B14443">
        <f t="shared" si="917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918"/>
        <v>3630</v>
      </c>
      <c r="I14443" s="1"/>
      <c r="J14443" s="1">
        <v>1</v>
      </c>
      <c r="K14443" s="1">
        <f t="shared" si="919"/>
        <v>28892000</v>
      </c>
      <c r="L14443" s="1">
        <v>1</v>
      </c>
      <c r="M14443" s="1">
        <f t="shared" si="920"/>
        <v>57784000</v>
      </c>
      <c r="N14443" s="1">
        <v>2</v>
      </c>
      <c r="O14443" s="1">
        <v>117882000</v>
      </c>
      <c r="P14443" s="1">
        <v>2</v>
      </c>
      <c r="Q14443" s="5">
        <f t="shared" si="921"/>
        <v>300</v>
      </c>
      <c r="R14443">
        <f t="shared" si="922"/>
        <v>15</v>
      </c>
    </row>
    <row r="14444" spans="1:18" x14ac:dyDescent="0.3">
      <c r="A14444" s="1">
        <v>14442</v>
      </c>
      <c r="B14444">
        <f t="shared" si="917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918"/>
        <v>3630</v>
      </c>
      <c r="I14444" s="1"/>
      <c r="J14444" s="1">
        <v>1</v>
      </c>
      <c r="K14444" s="1">
        <f t="shared" si="919"/>
        <v>28894000</v>
      </c>
      <c r="L14444" s="1">
        <v>1</v>
      </c>
      <c r="M14444" s="1">
        <f t="shared" si="920"/>
        <v>57788000</v>
      </c>
      <c r="N14444" s="1">
        <v>2</v>
      </c>
      <c r="O14444" s="1">
        <v>117890000</v>
      </c>
      <c r="P14444" s="1">
        <v>2</v>
      </c>
      <c r="Q14444" s="5">
        <f t="shared" si="921"/>
        <v>300</v>
      </c>
      <c r="R14444">
        <f t="shared" si="922"/>
        <v>15</v>
      </c>
    </row>
    <row r="14445" spans="1:18" x14ac:dyDescent="0.3">
      <c r="A14445" s="1">
        <v>14443</v>
      </c>
      <c r="B14445">
        <f t="shared" si="917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918"/>
        <v>3630</v>
      </c>
      <c r="I14445" s="1"/>
      <c r="J14445" s="1">
        <v>1</v>
      </c>
      <c r="K14445" s="1">
        <f t="shared" si="919"/>
        <v>28896000</v>
      </c>
      <c r="L14445" s="1">
        <v>1</v>
      </c>
      <c r="M14445" s="1">
        <f t="shared" si="920"/>
        <v>57792000</v>
      </c>
      <c r="N14445" s="1">
        <v>2</v>
      </c>
      <c r="O14445" s="1">
        <v>117898000</v>
      </c>
      <c r="P14445" s="1">
        <v>2</v>
      </c>
      <c r="Q14445" s="5">
        <f t="shared" si="921"/>
        <v>300</v>
      </c>
      <c r="R14445">
        <f t="shared" si="922"/>
        <v>15</v>
      </c>
    </row>
    <row r="14446" spans="1:18" x14ac:dyDescent="0.3">
      <c r="A14446" s="1">
        <v>14444</v>
      </c>
      <c r="B14446">
        <f t="shared" si="917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918"/>
        <v>3630</v>
      </c>
      <c r="I14446" s="1"/>
      <c r="J14446" s="1">
        <v>1</v>
      </c>
      <c r="K14446" s="1">
        <f t="shared" si="919"/>
        <v>28898000</v>
      </c>
      <c r="L14446" s="1">
        <v>1</v>
      </c>
      <c r="M14446" s="1">
        <f t="shared" si="920"/>
        <v>57796000</v>
      </c>
      <c r="N14446" s="1">
        <v>2</v>
      </c>
      <c r="O14446" s="1">
        <v>117906000</v>
      </c>
      <c r="P14446" s="1">
        <v>2</v>
      </c>
      <c r="Q14446" s="5">
        <f t="shared" si="921"/>
        <v>300</v>
      </c>
      <c r="R14446">
        <f t="shared" si="922"/>
        <v>15</v>
      </c>
    </row>
    <row r="14447" spans="1:18" x14ac:dyDescent="0.3">
      <c r="A14447" s="1">
        <v>14445</v>
      </c>
      <c r="B14447">
        <f t="shared" si="917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918"/>
        <v>3630</v>
      </c>
      <c r="I14447" s="1"/>
      <c r="J14447" s="1">
        <v>1</v>
      </c>
      <c r="K14447" s="1">
        <f t="shared" si="919"/>
        <v>28900000</v>
      </c>
      <c r="L14447" s="1">
        <v>1</v>
      </c>
      <c r="M14447" s="1">
        <f t="shared" si="920"/>
        <v>57800000</v>
      </c>
      <c r="N14447" s="1">
        <v>2</v>
      </c>
      <c r="O14447" s="1">
        <v>117914000</v>
      </c>
      <c r="P14447" s="1">
        <v>2</v>
      </c>
      <c r="Q14447" s="5">
        <f t="shared" si="921"/>
        <v>300</v>
      </c>
      <c r="R14447">
        <f t="shared" si="922"/>
        <v>15</v>
      </c>
    </row>
    <row r="14448" spans="1:18" x14ac:dyDescent="0.3">
      <c r="A14448" s="1">
        <v>14446</v>
      </c>
      <c r="B14448">
        <f t="shared" si="917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918"/>
        <v>3630</v>
      </c>
      <c r="I14448" s="1"/>
      <c r="J14448" s="1">
        <v>1</v>
      </c>
      <c r="K14448" s="1">
        <f t="shared" si="919"/>
        <v>28902000</v>
      </c>
      <c r="L14448" s="1">
        <v>1</v>
      </c>
      <c r="M14448" s="1">
        <f t="shared" si="920"/>
        <v>57804000</v>
      </c>
      <c r="N14448" s="1">
        <v>2</v>
      </c>
      <c r="O14448" s="1">
        <v>117922000</v>
      </c>
      <c r="P14448" s="1">
        <v>2</v>
      </c>
      <c r="Q14448" s="5">
        <f t="shared" si="921"/>
        <v>300</v>
      </c>
      <c r="R14448">
        <f t="shared" si="922"/>
        <v>15</v>
      </c>
    </row>
    <row r="14449" spans="1:18" x14ac:dyDescent="0.3">
      <c r="A14449" s="1">
        <v>14447</v>
      </c>
      <c r="B14449">
        <f t="shared" si="917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918"/>
        <v>3630</v>
      </c>
      <c r="I14449" s="1"/>
      <c r="J14449" s="1">
        <v>1</v>
      </c>
      <c r="K14449" s="1">
        <f t="shared" si="919"/>
        <v>28904000</v>
      </c>
      <c r="L14449" s="1">
        <v>1</v>
      </c>
      <c r="M14449" s="1">
        <f t="shared" si="920"/>
        <v>57808000</v>
      </c>
      <c r="N14449" s="1">
        <v>2</v>
      </c>
      <c r="O14449" s="1">
        <v>117930000</v>
      </c>
      <c r="P14449" s="1">
        <v>2</v>
      </c>
      <c r="Q14449" s="5">
        <f t="shared" si="921"/>
        <v>300</v>
      </c>
      <c r="R14449">
        <f t="shared" si="922"/>
        <v>15</v>
      </c>
    </row>
    <row r="14450" spans="1:18" x14ac:dyDescent="0.3">
      <c r="A14450" s="1">
        <v>14448</v>
      </c>
      <c r="B14450">
        <f t="shared" si="917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918"/>
        <v>3630</v>
      </c>
      <c r="I14450" s="1"/>
      <c r="J14450" s="1">
        <v>1</v>
      </c>
      <c r="K14450" s="1">
        <f t="shared" si="919"/>
        <v>28906000</v>
      </c>
      <c r="L14450" s="1">
        <v>1</v>
      </c>
      <c r="M14450" s="1">
        <f t="shared" si="920"/>
        <v>57812000</v>
      </c>
      <c r="N14450" s="1">
        <v>2</v>
      </c>
      <c r="O14450" s="1">
        <v>117938000</v>
      </c>
      <c r="P14450" s="1">
        <v>2</v>
      </c>
      <c r="Q14450" s="5">
        <f t="shared" si="921"/>
        <v>300</v>
      </c>
      <c r="R14450">
        <f t="shared" si="922"/>
        <v>15</v>
      </c>
    </row>
    <row r="14451" spans="1:18" x14ac:dyDescent="0.3">
      <c r="A14451" s="1">
        <v>14449</v>
      </c>
      <c r="B14451">
        <f t="shared" si="917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918"/>
        <v>3630</v>
      </c>
      <c r="I14451" s="1"/>
      <c r="J14451" s="1">
        <v>1</v>
      </c>
      <c r="K14451" s="1">
        <f t="shared" si="919"/>
        <v>28908000</v>
      </c>
      <c r="L14451" s="1">
        <v>1</v>
      </c>
      <c r="M14451" s="1">
        <f t="shared" si="920"/>
        <v>57816000</v>
      </c>
      <c r="N14451" s="1">
        <v>2</v>
      </c>
      <c r="O14451" s="1">
        <v>117946000</v>
      </c>
      <c r="P14451" s="1">
        <v>2</v>
      </c>
      <c r="Q14451" s="5">
        <f t="shared" si="921"/>
        <v>300</v>
      </c>
      <c r="R14451">
        <f t="shared" si="922"/>
        <v>15</v>
      </c>
    </row>
    <row r="14452" spans="1:18" x14ac:dyDescent="0.3">
      <c r="A14452" s="1">
        <v>14450</v>
      </c>
      <c r="B14452">
        <f t="shared" si="917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918"/>
        <v>3630</v>
      </c>
      <c r="I14452" s="1"/>
      <c r="J14452" s="1">
        <v>1</v>
      </c>
      <c r="K14452" s="1">
        <f t="shared" si="919"/>
        <v>28910000</v>
      </c>
      <c r="L14452" s="1">
        <v>1</v>
      </c>
      <c r="M14452" s="1">
        <f t="shared" si="920"/>
        <v>57820000</v>
      </c>
      <c r="N14452" s="1">
        <v>2</v>
      </c>
      <c r="O14452" s="1">
        <v>117954000</v>
      </c>
      <c r="P14452" s="1">
        <v>2</v>
      </c>
      <c r="Q14452" s="5">
        <f t="shared" si="921"/>
        <v>300</v>
      </c>
      <c r="R14452">
        <f t="shared" si="922"/>
        <v>15</v>
      </c>
    </row>
    <row r="14453" spans="1:18" x14ac:dyDescent="0.3">
      <c r="A14453" s="1">
        <v>14451</v>
      </c>
      <c r="B14453">
        <f t="shared" si="917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918"/>
        <v>3640</v>
      </c>
      <c r="I14453" s="1"/>
      <c r="J14453" s="1">
        <v>1</v>
      </c>
      <c r="K14453" s="1">
        <f t="shared" si="919"/>
        <v>28912000</v>
      </c>
      <c r="L14453" s="1">
        <v>1</v>
      </c>
      <c r="M14453" s="1">
        <f t="shared" si="920"/>
        <v>57824000</v>
      </c>
      <c r="N14453" s="1">
        <v>2</v>
      </c>
      <c r="O14453" s="1">
        <v>117962000</v>
      </c>
      <c r="P14453" s="1">
        <v>2</v>
      </c>
      <c r="Q14453" s="5">
        <f t="shared" si="921"/>
        <v>301</v>
      </c>
      <c r="R14453">
        <f t="shared" si="922"/>
        <v>15</v>
      </c>
    </row>
    <row r="14454" spans="1:18" x14ac:dyDescent="0.3">
      <c r="A14454" s="1">
        <v>14452</v>
      </c>
      <c r="B14454">
        <f t="shared" si="917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918"/>
        <v>3640</v>
      </c>
      <c r="I14454" s="1"/>
      <c r="J14454" s="1">
        <v>1</v>
      </c>
      <c r="K14454" s="1">
        <f t="shared" si="919"/>
        <v>28914000</v>
      </c>
      <c r="L14454" s="1">
        <v>1</v>
      </c>
      <c r="M14454" s="1">
        <f t="shared" si="920"/>
        <v>57828000</v>
      </c>
      <c r="N14454" s="1">
        <v>2</v>
      </c>
      <c r="O14454" s="1">
        <v>117970000</v>
      </c>
      <c r="P14454" s="1">
        <v>2</v>
      </c>
      <c r="Q14454" s="5">
        <f t="shared" si="921"/>
        <v>301</v>
      </c>
      <c r="R14454">
        <f t="shared" si="922"/>
        <v>15</v>
      </c>
    </row>
    <row r="14455" spans="1:18" x14ac:dyDescent="0.3">
      <c r="A14455" s="1">
        <v>14453</v>
      </c>
      <c r="B14455">
        <f t="shared" si="917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918"/>
        <v>3640</v>
      </c>
      <c r="I14455" s="1"/>
      <c r="J14455" s="1">
        <v>1</v>
      </c>
      <c r="K14455" s="1">
        <f t="shared" si="919"/>
        <v>28916000</v>
      </c>
      <c r="L14455" s="1">
        <v>1</v>
      </c>
      <c r="M14455" s="1">
        <f t="shared" si="920"/>
        <v>57832000</v>
      </c>
      <c r="N14455" s="1">
        <v>2</v>
      </c>
      <c r="O14455" s="1">
        <v>117978000</v>
      </c>
      <c r="P14455" s="1">
        <v>2</v>
      </c>
      <c r="Q14455" s="5">
        <f t="shared" si="921"/>
        <v>301</v>
      </c>
      <c r="R14455">
        <f t="shared" si="922"/>
        <v>15</v>
      </c>
    </row>
    <row r="14456" spans="1:18" x14ac:dyDescent="0.3">
      <c r="A14456" s="1">
        <v>14454</v>
      </c>
      <c r="B14456">
        <f t="shared" si="917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918"/>
        <v>3640</v>
      </c>
      <c r="I14456" s="1"/>
      <c r="J14456" s="1">
        <v>1</v>
      </c>
      <c r="K14456" s="1">
        <f t="shared" si="919"/>
        <v>28918000</v>
      </c>
      <c r="L14456" s="1">
        <v>1</v>
      </c>
      <c r="M14456" s="1">
        <f t="shared" si="920"/>
        <v>57836000</v>
      </c>
      <c r="N14456" s="1">
        <v>2</v>
      </c>
      <c r="O14456" s="1">
        <v>117986000</v>
      </c>
      <c r="P14456" s="1">
        <v>2</v>
      </c>
      <c r="Q14456" s="5">
        <f t="shared" si="921"/>
        <v>301</v>
      </c>
      <c r="R14456">
        <f t="shared" si="922"/>
        <v>15</v>
      </c>
    </row>
    <row r="14457" spans="1:18" x14ac:dyDescent="0.3">
      <c r="A14457" s="1">
        <v>14455</v>
      </c>
      <c r="B14457">
        <f t="shared" si="917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918"/>
        <v>3640</v>
      </c>
      <c r="I14457" s="1"/>
      <c r="J14457" s="1">
        <v>1</v>
      </c>
      <c r="K14457" s="1">
        <f t="shared" si="919"/>
        <v>28920000</v>
      </c>
      <c r="L14457" s="1">
        <v>1</v>
      </c>
      <c r="M14457" s="1">
        <f t="shared" si="920"/>
        <v>57840000</v>
      </c>
      <c r="N14457" s="1">
        <v>2</v>
      </c>
      <c r="O14457" s="1">
        <v>117994000</v>
      </c>
      <c r="P14457" s="1">
        <v>2</v>
      </c>
      <c r="Q14457" s="5">
        <f t="shared" si="921"/>
        <v>301</v>
      </c>
      <c r="R14457">
        <f t="shared" si="922"/>
        <v>15</v>
      </c>
    </row>
    <row r="14458" spans="1:18" x14ac:dyDescent="0.3">
      <c r="A14458" s="1">
        <v>14456</v>
      </c>
      <c r="B14458">
        <f t="shared" si="917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918"/>
        <v>3640</v>
      </c>
      <c r="I14458" s="1"/>
      <c r="J14458" s="1">
        <v>1</v>
      </c>
      <c r="K14458" s="1">
        <f t="shared" si="919"/>
        <v>28922000</v>
      </c>
      <c r="L14458" s="1">
        <v>1</v>
      </c>
      <c r="M14458" s="1">
        <f t="shared" si="920"/>
        <v>57844000</v>
      </c>
      <c r="N14458" s="1">
        <v>2</v>
      </c>
      <c r="O14458" s="1">
        <v>118002000</v>
      </c>
      <c r="P14458" s="1">
        <v>2</v>
      </c>
      <c r="Q14458" s="5">
        <f t="shared" si="921"/>
        <v>301</v>
      </c>
      <c r="R14458">
        <f t="shared" si="922"/>
        <v>15</v>
      </c>
    </row>
    <row r="14459" spans="1:18" x14ac:dyDescent="0.3">
      <c r="A14459" s="1">
        <v>14457</v>
      </c>
      <c r="B14459">
        <f t="shared" si="917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918"/>
        <v>3640</v>
      </c>
      <c r="I14459" s="1"/>
      <c r="J14459" s="1">
        <v>1</v>
      </c>
      <c r="K14459" s="1">
        <f t="shared" si="919"/>
        <v>28924000</v>
      </c>
      <c r="L14459" s="1">
        <v>1</v>
      </c>
      <c r="M14459" s="1">
        <f t="shared" si="920"/>
        <v>57848000</v>
      </c>
      <c r="N14459" s="1">
        <v>2</v>
      </c>
      <c r="O14459" s="1">
        <v>118010000</v>
      </c>
      <c r="P14459" s="1">
        <v>2</v>
      </c>
      <c r="Q14459" s="5">
        <f t="shared" si="921"/>
        <v>301</v>
      </c>
      <c r="R14459">
        <f t="shared" si="922"/>
        <v>15</v>
      </c>
    </row>
    <row r="14460" spans="1:18" x14ac:dyDescent="0.3">
      <c r="A14460" s="1">
        <v>14458</v>
      </c>
      <c r="B14460">
        <f t="shared" si="917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si="918"/>
        <v>3640</v>
      </c>
      <c r="I14460" s="1"/>
      <c r="J14460" s="1">
        <v>1</v>
      </c>
      <c r="K14460" s="1">
        <f t="shared" si="919"/>
        <v>28926000</v>
      </c>
      <c r="L14460" s="1">
        <v>1</v>
      </c>
      <c r="M14460" s="1">
        <f t="shared" si="920"/>
        <v>57852000</v>
      </c>
      <c r="N14460" s="1">
        <v>2</v>
      </c>
      <c r="O14460" s="1">
        <v>118018000</v>
      </c>
      <c r="P14460" s="1">
        <v>2</v>
      </c>
      <c r="Q14460" s="5">
        <f t="shared" si="921"/>
        <v>301</v>
      </c>
      <c r="R14460">
        <f t="shared" si="922"/>
        <v>15</v>
      </c>
    </row>
    <row r="14461" spans="1:18" x14ac:dyDescent="0.3">
      <c r="A14461" s="1">
        <v>14459</v>
      </c>
      <c r="B14461">
        <f t="shared" si="917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918"/>
        <v>3640</v>
      </c>
      <c r="I14461" s="1"/>
      <c r="J14461" s="1">
        <v>1</v>
      </c>
      <c r="K14461" s="1">
        <f t="shared" si="919"/>
        <v>28928000</v>
      </c>
      <c r="L14461" s="1">
        <v>1</v>
      </c>
      <c r="M14461" s="1">
        <f t="shared" si="920"/>
        <v>57856000</v>
      </c>
      <c r="N14461" s="1">
        <v>2</v>
      </c>
      <c r="O14461" s="1">
        <v>118026000</v>
      </c>
      <c r="P14461" s="1">
        <v>2</v>
      </c>
      <c r="Q14461" s="5">
        <f t="shared" si="921"/>
        <v>301</v>
      </c>
      <c r="R14461">
        <f t="shared" si="922"/>
        <v>15</v>
      </c>
    </row>
    <row r="14462" spans="1:18" x14ac:dyDescent="0.3">
      <c r="A14462" s="1">
        <v>14460</v>
      </c>
      <c r="B14462">
        <f t="shared" si="917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918"/>
        <v>3640</v>
      </c>
      <c r="I14462" s="1"/>
      <c r="J14462" s="1">
        <v>1</v>
      </c>
      <c r="K14462" s="1">
        <f t="shared" si="919"/>
        <v>28930000</v>
      </c>
      <c r="L14462" s="1">
        <v>1</v>
      </c>
      <c r="M14462" s="1">
        <f t="shared" si="920"/>
        <v>57860000</v>
      </c>
      <c r="N14462" s="1">
        <v>2</v>
      </c>
      <c r="O14462" s="1">
        <v>118034000</v>
      </c>
      <c r="P14462" s="1">
        <v>2</v>
      </c>
      <c r="Q14462" s="5">
        <f t="shared" si="921"/>
        <v>301</v>
      </c>
      <c r="R14462">
        <f t="shared" si="922"/>
        <v>15</v>
      </c>
    </row>
    <row r="14463" spans="1:18" x14ac:dyDescent="0.3">
      <c r="A14463" s="1">
        <v>14461</v>
      </c>
      <c r="B14463">
        <f t="shared" si="917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918"/>
        <v>3640</v>
      </c>
      <c r="I14463" s="1"/>
      <c r="J14463" s="1">
        <v>1</v>
      </c>
      <c r="K14463" s="1">
        <f t="shared" si="919"/>
        <v>28932000</v>
      </c>
      <c r="L14463" s="1">
        <v>1</v>
      </c>
      <c r="M14463" s="1">
        <f t="shared" si="920"/>
        <v>57864000</v>
      </c>
      <c r="N14463" s="1">
        <v>2</v>
      </c>
      <c r="O14463" s="1">
        <v>118042000</v>
      </c>
      <c r="P14463" s="1">
        <v>2</v>
      </c>
      <c r="Q14463" s="5">
        <f t="shared" si="921"/>
        <v>301</v>
      </c>
      <c r="R14463">
        <f t="shared" si="922"/>
        <v>15</v>
      </c>
    </row>
    <row r="14464" spans="1:18" x14ac:dyDescent="0.3">
      <c r="A14464" s="1">
        <v>14462</v>
      </c>
      <c r="B14464">
        <f t="shared" si="917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918"/>
        <v>3640</v>
      </c>
      <c r="I14464" s="1"/>
      <c r="J14464" s="1">
        <v>1</v>
      </c>
      <c r="K14464" s="1">
        <f t="shared" si="919"/>
        <v>28934000</v>
      </c>
      <c r="L14464" s="1">
        <v>1</v>
      </c>
      <c r="M14464" s="1">
        <f t="shared" si="920"/>
        <v>57868000</v>
      </c>
      <c r="N14464" s="1">
        <v>2</v>
      </c>
      <c r="O14464" s="1">
        <v>118050000</v>
      </c>
      <c r="P14464" s="1">
        <v>2</v>
      </c>
      <c r="Q14464" s="5">
        <f t="shared" si="921"/>
        <v>301</v>
      </c>
      <c r="R14464">
        <f t="shared" si="922"/>
        <v>15</v>
      </c>
    </row>
    <row r="14465" spans="1:18" x14ac:dyDescent="0.3">
      <c r="A14465" s="1">
        <v>14463</v>
      </c>
      <c r="B14465">
        <f t="shared" si="917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918"/>
        <v>3640</v>
      </c>
      <c r="I14465" s="1"/>
      <c r="J14465" s="1">
        <v>1</v>
      </c>
      <c r="K14465" s="1">
        <f t="shared" si="919"/>
        <v>28936000</v>
      </c>
      <c r="L14465" s="1">
        <v>1</v>
      </c>
      <c r="M14465" s="1">
        <f t="shared" si="920"/>
        <v>57872000</v>
      </c>
      <c r="N14465" s="1">
        <v>2</v>
      </c>
      <c r="O14465" s="1">
        <v>118058000</v>
      </c>
      <c r="P14465" s="1">
        <v>2</v>
      </c>
      <c r="Q14465" s="5">
        <f t="shared" si="921"/>
        <v>301</v>
      </c>
      <c r="R14465">
        <f t="shared" si="922"/>
        <v>15</v>
      </c>
    </row>
    <row r="14466" spans="1:18" x14ac:dyDescent="0.3">
      <c r="A14466" s="1">
        <v>14464</v>
      </c>
      <c r="B14466">
        <f t="shared" si="917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918"/>
        <v>3640</v>
      </c>
      <c r="I14466" s="1"/>
      <c r="J14466" s="1">
        <v>1</v>
      </c>
      <c r="K14466" s="1">
        <f t="shared" si="919"/>
        <v>28938000</v>
      </c>
      <c r="L14466" s="1">
        <v>1</v>
      </c>
      <c r="M14466" s="1">
        <f t="shared" si="920"/>
        <v>57876000</v>
      </c>
      <c r="N14466" s="1">
        <v>2</v>
      </c>
      <c r="O14466" s="1">
        <v>118066000</v>
      </c>
      <c r="P14466" s="1">
        <v>2</v>
      </c>
      <c r="Q14466" s="5">
        <f t="shared" si="921"/>
        <v>301</v>
      </c>
      <c r="R14466">
        <f t="shared" si="922"/>
        <v>15</v>
      </c>
    </row>
    <row r="14467" spans="1:18" x14ac:dyDescent="0.3">
      <c r="A14467" s="1">
        <v>14465</v>
      </c>
      <c r="B14467">
        <f t="shared" si="917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918"/>
        <v>3640</v>
      </c>
      <c r="I14467" s="1"/>
      <c r="J14467" s="1">
        <v>1</v>
      </c>
      <c r="K14467" s="1">
        <f t="shared" si="919"/>
        <v>28940000</v>
      </c>
      <c r="L14467" s="1">
        <v>1</v>
      </c>
      <c r="M14467" s="1">
        <f t="shared" si="920"/>
        <v>57880000</v>
      </c>
      <c r="N14467" s="1">
        <v>2</v>
      </c>
      <c r="O14467" s="1">
        <v>118074000</v>
      </c>
      <c r="P14467" s="1">
        <v>2</v>
      </c>
      <c r="Q14467" s="5">
        <f t="shared" si="921"/>
        <v>301</v>
      </c>
      <c r="R14467">
        <f t="shared" si="922"/>
        <v>15</v>
      </c>
    </row>
    <row r="14468" spans="1:18" x14ac:dyDescent="0.3">
      <c r="A14468" s="1">
        <v>14466</v>
      </c>
      <c r="B14468">
        <f t="shared" si="917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918"/>
        <v>3640</v>
      </c>
      <c r="I14468" s="1"/>
      <c r="J14468" s="1">
        <v>1</v>
      </c>
      <c r="K14468" s="1">
        <f t="shared" si="919"/>
        <v>28942000</v>
      </c>
      <c r="L14468" s="1">
        <v>1</v>
      </c>
      <c r="M14468" s="1">
        <f t="shared" si="920"/>
        <v>57884000</v>
      </c>
      <c r="N14468" s="1">
        <v>2</v>
      </c>
      <c r="O14468" s="1">
        <v>118082000</v>
      </c>
      <c r="P14468" s="1">
        <v>2</v>
      </c>
      <c r="Q14468" s="5">
        <f t="shared" si="921"/>
        <v>301</v>
      </c>
      <c r="R14468">
        <f t="shared" si="922"/>
        <v>15</v>
      </c>
    </row>
    <row r="14469" spans="1:18" x14ac:dyDescent="0.3">
      <c r="A14469" s="1">
        <v>14467</v>
      </c>
      <c r="B14469">
        <f t="shared" si="917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918"/>
        <v>3640</v>
      </c>
      <c r="I14469" s="1"/>
      <c r="J14469" s="1">
        <v>1</v>
      </c>
      <c r="K14469" s="1">
        <f t="shared" si="919"/>
        <v>28944000</v>
      </c>
      <c r="L14469" s="1">
        <v>1</v>
      </c>
      <c r="M14469" s="1">
        <f t="shared" si="920"/>
        <v>57888000</v>
      </c>
      <c r="N14469" s="1">
        <v>2</v>
      </c>
      <c r="O14469" s="1">
        <v>118090000</v>
      </c>
      <c r="P14469" s="1">
        <v>2</v>
      </c>
      <c r="Q14469" s="5">
        <f t="shared" si="921"/>
        <v>301</v>
      </c>
      <c r="R14469">
        <f t="shared" si="922"/>
        <v>15</v>
      </c>
    </row>
    <row r="14470" spans="1:18" x14ac:dyDescent="0.3">
      <c r="A14470" s="1">
        <v>14468</v>
      </c>
      <c r="B14470">
        <f t="shared" si="917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918"/>
        <v>3640</v>
      </c>
      <c r="I14470" s="1"/>
      <c r="J14470" s="1">
        <v>1</v>
      </c>
      <c r="K14470" s="1">
        <f t="shared" si="919"/>
        <v>28946000</v>
      </c>
      <c r="L14470" s="1">
        <v>1</v>
      </c>
      <c r="M14470" s="1">
        <f t="shared" si="920"/>
        <v>57892000</v>
      </c>
      <c r="N14470" s="1">
        <v>2</v>
      </c>
      <c r="O14470" s="1">
        <v>118098000</v>
      </c>
      <c r="P14470" s="1">
        <v>2</v>
      </c>
      <c r="Q14470" s="5">
        <f t="shared" si="921"/>
        <v>301</v>
      </c>
      <c r="R14470">
        <f t="shared" si="922"/>
        <v>15</v>
      </c>
    </row>
    <row r="14471" spans="1:18" x14ac:dyDescent="0.3">
      <c r="A14471" s="1">
        <v>14469</v>
      </c>
      <c r="B14471">
        <f t="shared" si="917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918"/>
        <v>3640</v>
      </c>
      <c r="I14471" s="1"/>
      <c r="J14471" s="1">
        <v>1</v>
      </c>
      <c r="K14471" s="1">
        <f t="shared" si="919"/>
        <v>28948000</v>
      </c>
      <c r="L14471" s="1">
        <v>1</v>
      </c>
      <c r="M14471" s="1">
        <f t="shared" si="920"/>
        <v>57896000</v>
      </c>
      <c r="N14471" s="1">
        <v>2</v>
      </c>
      <c r="O14471" s="1">
        <v>118106000</v>
      </c>
      <c r="P14471" s="1">
        <v>2</v>
      </c>
      <c r="Q14471" s="5">
        <f t="shared" si="921"/>
        <v>301</v>
      </c>
      <c r="R14471">
        <f t="shared" si="922"/>
        <v>15</v>
      </c>
    </row>
    <row r="14472" spans="1:18" x14ac:dyDescent="0.3">
      <c r="A14472" s="1">
        <v>14470</v>
      </c>
      <c r="B14472">
        <f t="shared" si="917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918"/>
        <v>3640</v>
      </c>
      <c r="I14472" s="1"/>
      <c r="J14472" s="1">
        <v>1</v>
      </c>
      <c r="K14472" s="1">
        <f t="shared" si="919"/>
        <v>28950000</v>
      </c>
      <c r="L14472" s="1">
        <v>1</v>
      </c>
      <c r="M14472" s="1">
        <f t="shared" si="920"/>
        <v>57900000</v>
      </c>
      <c r="N14472" s="1">
        <v>2</v>
      </c>
      <c r="O14472" s="1">
        <v>118114000</v>
      </c>
      <c r="P14472" s="1">
        <v>2</v>
      </c>
      <c r="Q14472" s="5">
        <f t="shared" si="921"/>
        <v>301</v>
      </c>
      <c r="R14472">
        <f t="shared" si="922"/>
        <v>15</v>
      </c>
    </row>
    <row r="14473" spans="1:18" x14ac:dyDescent="0.3">
      <c r="A14473" s="1">
        <v>14471</v>
      </c>
      <c r="B14473">
        <f t="shared" si="917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918"/>
        <v>3640</v>
      </c>
      <c r="I14473" s="1"/>
      <c r="J14473" s="1">
        <v>1</v>
      </c>
      <c r="K14473" s="1">
        <f t="shared" si="919"/>
        <v>28952000</v>
      </c>
      <c r="L14473" s="1">
        <v>1</v>
      </c>
      <c r="M14473" s="1">
        <f t="shared" si="920"/>
        <v>57904000</v>
      </c>
      <c r="N14473" s="1">
        <v>2</v>
      </c>
      <c r="O14473" s="1">
        <v>118122000</v>
      </c>
      <c r="P14473" s="1">
        <v>2</v>
      </c>
      <c r="Q14473" s="5">
        <f t="shared" si="921"/>
        <v>301</v>
      </c>
      <c r="R14473">
        <f t="shared" si="922"/>
        <v>15</v>
      </c>
    </row>
    <row r="14474" spans="1:18" x14ac:dyDescent="0.3">
      <c r="A14474" s="1">
        <v>14472</v>
      </c>
      <c r="B14474">
        <f t="shared" si="917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918"/>
        <v>3640</v>
      </c>
      <c r="I14474" s="1"/>
      <c r="J14474" s="1">
        <v>1</v>
      </c>
      <c r="K14474" s="1">
        <f t="shared" si="919"/>
        <v>28954000</v>
      </c>
      <c r="L14474" s="1">
        <v>1</v>
      </c>
      <c r="M14474" s="1">
        <f t="shared" si="920"/>
        <v>57908000</v>
      </c>
      <c r="N14474" s="1">
        <v>2</v>
      </c>
      <c r="O14474" s="1">
        <v>118130000</v>
      </c>
      <c r="P14474" s="1">
        <v>2</v>
      </c>
      <c r="Q14474" s="5">
        <f t="shared" si="921"/>
        <v>301</v>
      </c>
      <c r="R14474">
        <f t="shared" si="922"/>
        <v>15</v>
      </c>
    </row>
    <row r="14475" spans="1:18" x14ac:dyDescent="0.3">
      <c r="A14475" s="1">
        <v>14473</v>
      </c>
      <c r="B14475">
        <f t="shared" si="917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918"/>
        <v>3640</v>
      </c>
      <c r="I14475" s="1"/>
      <c r="J14475" s="1">
        <v>1</v>
      </c>
      <c r="K14475" s="1">
        <f t="shared" si="919"/>
        <v>28956000</v>
      </c>
      <c r="L14475" s="1">
        <v>1</v>
      </c>
      <c r="M14475" s="1">
        <f t="shared" si="920"/>
        <v>57912000</v>
      </c>
      <c r="N14475" s="1">
        <v>2</v>
      </c>
      <c r="O14475" s="1">
        <v>118138000</v>
      </c>
      <c r="P14475" s="1">
        <v>2</v>
      </c>
      <c r="Q14475" s="5">
        <f t="shared" si="921"/>
        <v>301</v>
      </c>
      <c r="R14475">
        <f t="shared" si="922"/>
        <v>15</v>
      </c>
    </row>
    <row r="14476" spans="1:18" x14ac:dyDescent="0.3">
      <c r="A14476" s="1">
        <v>14474</v>
      </c>
      <c r="B14476">
        <f t="shared" si="917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918"/>
        <v>3640</v>
      </c>
      <c r="I14476" s="1"/>
      <c r="J14476" s="1">
        <v>1</v>
      </c>
      <c r="K14476" s="1">
        <f t="shared" si="919"/>
        <v>28958000</v>
      </c>
      <c r="L14476" s="1">
        <v>1</v>
      </c>
      <c r="M14476" s="1">
        <f t="shared" si="920"/>
        <v>57916000</v>
      </c>
      <c r="N14476" s="1">
        <v>2</v>
      </c>
      <c r="O14476" s="1">
        <v>118146000</v>
      </c>
      <c r="P14476" s="1">
        <v>2</v>
      </c>
      <c r="Q14476" s="5">
        <f t="shared" si="921"/>
        <v>301</v>
      </c>
      <c r="R14476">
        <f t="shared" si="922"/>
        <v>15</v>
      </c>
    </row>
    <row r="14477" spans="1:18" x14ac:dyDescent="0.3">
      <c r="A14477" s="1">
        <v>14475</v>
      </c>
      <c r="B14477">
        <f t="shared" si="917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918"/>
        <v>3640</v>
      </c>
      <c r="I14477" s="1"/>
      <c r="J14477" s="1">
        <v>1</v>
      </c>
      <c r="K14477" s="1">
        <f t="shared" si="919"/>
        <v>28960000</v>
      </c>
      <c r="L14477" s="1">
        <v>1</v>
      </c>
      <c r="M14477" s="1">
        <f t="shared" si="920"/>
        <v>57920000</v>
      </c>
      <c r="N14477" s="1">
        <v>2</v>
      </c>
      <c r="O14477" s="1">
        <v>118154000</v>
      </c>
      <c r="P14477" s="1">
        <v>2</v>
      </c>
      <c r="Q14477" s="5">
        <f t="shared" si="921"/>
        <v>301</v>
      </c>
      <c r="R14477">
        <f t="shared" si="922"/>
        <v>15</v>
      </c>
    </row>
    <row r="14478" spans="1:18" x14ac:dyDescent="0.3">
      <c r="A14478" s="1">
        <v>14476</v>
      </c>
      <c r="B14478">
        <f t="shared" si="917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918"/>
        <v>3640</v>
      </c>
      <c r="I14478" s="1"/>
      <c r="J14478" s="1">
        <v>1</v>
      </c>
      <c r="K14478" s="1">
        <f t="shared" si="919"/>
        <v>28962000</v>
      </c>
      <c r="L14478" s="1">
        <v>1</v>
      </c>
      <c r="M14478" s="1">
        <f t="shared" si="920"/>
        <v>57924000</v>
      </c>
      <c r="N14478" s="1">
        <v>2</v>
      </c>
      <c r="O14478" s="1">
        <v>118162000</v>
      </c>
      <c r="P14478" s="1">
        <v>2</v>
      </c>
      <c r="Q14478" s="5">
        <f t="shared" si="921"/>
        <v>301</v>
      </c>
      <c r="R14478">
        <f t="shared" si="922"/>
        <v>15</v>
      </c>
    </row>
    <row r="14479" spans="1:18" x14ac:dyDescent="0.3">
      <c r="A14479" s="1">
        <v>14477</v>
      </c>
      <c r="B14479">
        <f t="shared" ref="B14479:B14542" si="923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ref="H14479:H14542" si="924">ROUNDDOWN(A14478/50*10+750,-1)</f>
        <v>3640</v>
      </c>
      <c r="I14479" s="1"/>
      <c r="J14479" s="1">
        <v>1</v>
      </c>
      <c r="K14479" s="1">
        <f t="shared" ref="K14479:K14542" si="925">10000+A14479*2000</f>
        <v>28964000</v>
      </c>
      <c r="L14479" s="1">
        <v>1</v>
      </c>
      <c r="M14479" s="1">
        <f t="shared" ref="M14479:M14542" si="926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927">ROUNDDOWN(A14478/50+12,0)</f>
        <v>301</v>
      </c>
      <c r="R14479">
        <f t="shared" ref="R14479:R14542" si="928">QUOTIENT(A14479,1000)+1</f>
        <v>15</v>
      </c>
    </row>
    <row r="14480" spans="1:18" x14ac:dyDescent="0.3">
      <c r="A14480" s="1">
        <v>14478</v>
      </c>
      <c r="B14480">
        <f t="shared" si="923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924"/>
        <v>3640</v>
      </c>
      <c r="I14480" s="1"/>
      <c r="J14480" s="1">
        <v>1</v>
      </c>
      <c r="K14480" s="1">
        <f t="shared" si="925"/>
        <v>28966000</v>
      </c>
      <c r="L14480" s="1">
        <v>1</v>
      </c>
      <c r="M14480" s="1">
        <f t="shared" si="926"/>
        <v>57932000</v>
      </c>
      <c r="N14480" s="1">
        <v>2</v>
      </c>
      <c r="O14480" s="1">
        <v>118178000</v>
      </c>
      <c r="P14480" s="1">
        <v>2</v>
      </c>
      <c r="Q14480" s="5">
        <f t="shared" si="927"/>
        <v>301</v>
      </c>
      <c r="R14480">
        <f t="shared" si="928"/>
        <v>15</v>
      </c>
    </row>
    <row r="14481" spans="1:18" x14ac:dyDescent="0.3">
      <c r="A14481" s="1">
        <v>14479</v>
      </c>
      <c r="B14481">
        <f t="shared" si="923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924"/>
        <v>3640</v>
      </c>
      <c r="I14481" s="1"/>
      <c r="J14481" s="1">
        <v>1</v>
      </c>
      <c r="K14481" s="1">
        <f t="shared" si="925"/>
        <v>28968000</v>
      </c>
      <c r="L14481" s="1">
        <v>1</v>
      </c>
      <c r="M14481" s="1">
        <f t="shared" si="926"/>
        <v>57936000</v>
      </c>
      <c r="N14481" s="1">
        <v>2</v>
      </c>
      <c r="O14481" s="1">
        <v>118186000</v>
      </c>
      <c r="P14481" s="1">
        <v>2</v>
      </c>
      <c r="Q14481" s="5">
        <f t="shared" si="927"/>
        <v>301</v>
      </c>
      <c r="R14481">
        <f t="shared" si="928"/>
        <v>15</v>
      </c>
    </row>
    <row r="14482" spans="1:18" x14ac:dyDescent="0.3">
      <c r="A14482" s="1">
        <v>14480</v>
      </c>
      <c r="B14482">
        <f t="shared" si="923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924"/>
        <v>3640</v>
      </c>
      <c r="I14482" s="1"/>
      <c r="J14482" s="1">
        <v>1</v>
      </c>
      <c r="K14482" s="1">
        <f t="shared" si="925"/>
        <v>28970000</v>
      </c>
      <c r="L14482" s="1">
        <v>1</v>
      </c>
      <c r="M14482" s="1">
        <f t="shared" si="926"/>
        <v>57940000</v>
      </c>
      <c r="N14482" s="1">
        <v>2</v>
      </c>
      <c r="O14482" s="1">
        <v>118194000</v>
      </c>
      <c r="P14482" s="1">
        <v>2</v>
      </c>
      <c r="Q14482" s="5">
        <f t="shared" si="927"/>
        <v>301</v>
      </c>
      <c r="R14482">
        <f t="shared" si="928"/>
        <v>15</v>
      </c>
    </row>
    <row r="14483" spans="1:18" x14ac:dyDescent="0.3">
      <c r="A14483" s="1">
        <v>14481</v>
      </c>
      <c r="B14483">
        <f t="shared" si="923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924"/>
        <v>3640</v>
      </c>
      <c r="I14483" s="1"/>
      <c r="J14483" s="1">
        <v>1</v>
      </c>
      <c r="K14483" s="1">
        <f t="shared" si="925"/>
        <v>28972000</v>
      </c>
      <c r="L14483" s="1">
        <v>1</v>
      </c>
      <c r="M14483" s="1">
        <f t="shared" si="926"/>
        <v>57944000</v>
      </c>
      <c r="N14483" s="1">
        <v>2</v>
      </c>
      <c r="O14483" s="1">
        <v>118202000</v>
      </c>
      <c r="P14483" s="1">
        <v>2</v>
      </c>
      <c r="Q14483" s="5">
        <f t="shared" si="927"/>
        <v>301</v>
      </c>
      <c r="R14483">
        <f t="shared" si="928"/>
        <v>15</v>
      </c>
    </row>
    <row r="14484" spans="1:18" x14ac:dyDescent="0.3">
      <c r="A14484" s="1">
        <v>14482</v>
      </c>
      <c r="B14484">
        <f t="shared" si="923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924"/>
        <v>3640</v>
      </c>
      <c r="I14484" s="1"/>
      <c r="J14484" s="1">
        <v>1</v>
      </c>
      <c r="K14484" s="1">
        <f t="shared" si="925"/>
        <v>28974000</v>
      </c>
      <c r="L14484" s="1">
        <v>1</v>
      </c>
      <c r="M14484" s="1">
        <f t="shared" si="926"/>
        <v>57948000</v>
      </c>
      <c r="N14484" s="1">
        <v>2</v>
      </c>
      <c r="O14484" s="1">
        <v>118210000</v>
      </c>
      <c r="P14484" s="1">
        <v>2</v>
      </c>
      <c r="Q14484" s="5">
        <f t="shared" si="927"/>
        <v>301</v>
      </c>
      <c r="R14484">
        <f t="shared" si="928"/>
        <v>15</v>
      </c>
    </row>
    <row r="14485" spans="1:18" x14ac:dyDescent="0.3">
      <c r="A14485" s="1">
        <v>14483</v>
      </c>
      <c r="B14485">
        <f t="shared" si="923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924"/>
        <v>3640</v>
      </c>
      <c r="I14485" s="1"/>
      <c r="J14485" s="1">
        <v>1</v>
      </c>
      <c r="K14485" s="1">
        <f t="shared" si="925"/>
        <v>28976000</v>
      </c>
      <c r="L14485" s="1">
        <v>1</v>
      </c>
      <c r="M14485" s="1">
        <f t="shared" si="926"/>
        <v>57952000</v>
      </c>
      <c r="N14485" s="1">
        <v>2</v>
      </c>
      <c r="O14485" s="1">
        <v>118218000</v>
      </c>
      <c r="P14485" s="1">
        <v>2</v>
      </c>
      <c r="Q14485" s="5">
        <f t="shared" si="927"/>
        <v>301</v>
      </c>
      <c r="R14485">
        <f t="shared" si="928"/>
        <v>15</v>
      </c>
    </row>
    <row r="14486" spans="1:18" x14ac:dyDescent="0.3">
      <c r="A14486" s="1">
        <v>14484</v>
      </c>
      <c r="B14486">
        <f t="shared" si="923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924"/>
        <v>3640</v>
      </c>
      <c r="I14486" s="1"/>
      <c r="J14486" s="1">
        <v>1</v>
      </c>
      <c r="K14486" s="1">
        <f t="shared" si="925"/>
        <v>28978000</v>
      </c>
      <c r="L14486" s="1">
        <v>1</v>
      </c>
      <c r="M14486" s="1">
        <f t="shared" si="926"/>
        <v>57956000</v>
      </c>
      <c r="N14486" s="1">
        <v>2</v>
      </c>
      <c r="O14486" s="1">
        <v>118226000</v>
      </c>
      <c r="P14486" s="1">
        <v>2</v>
      </c>
      <c r="Q14486" s="5">
        <f t="shared" si="927"/>
        <v>301</v>
      </c>
      <c r="R14486">
        <f t="shared" si="928"/>
        <v>15</v>
      </c>
    </row>
    <row r="14487" spans="1:18" x14ac:dyDescent="0.3">
      <c r="A14487" s="1">
        <v>14485</v>
      </c>
      <c r="B14487">
        <f t="shared" si="923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924"/>
        <v>3640</v>
      </c>
      <c r="I14487" s="1"/>
      <c r="J14487" s="1">
        <v>1</v>
      </c>
      <c r="K14487" s="1">
        <f t="shared" si="925"/>
        <v>28980000</v>
      </c>
      <c r="L14487" s="1">
        <v>1</v>
      </c>
      <c r="M14487" s="1">
        <f t="shared" si="926"/>
        <v>57960000</v>
      </c>
      <c r="N14487" s="1">
        <v>2</v>
      </c>
      <c r="O14487" s="1">
        <v>118234000</v>
      </c>
      <c r="P14487" s="1">
        <v>2</v>
      </c>
      <c r="Q14487" s="5">
        <f t="shared" si="927"/>
        <v>301</v>
      </c>
      <c r="R14487">
        <f t="shared" si="928"/>
        <v>15</v>
      </c>
    </row>
    <row r="14488" spans="1:18" x14ac:dyDescent="0.3">
      <c r="A14488" s="1">
        <v>14486</v>
      </c>
      <c r="B14488">
        <f t="shared" si="923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924"/>
        <v>3640</v>
      </c>
      <c r="I14488" s="1"/>
      <c r="J14488" s="1">
        <v>1</v>
      </c>
      <c r="K14488" s="1">
        <f t="shared" si="925"/>
        <v>28982000</v>
      </c>
      <c r="L14488" s="1">
        <v>1</v>
      </c>
      <c r="M14488" s="1">
        <f t="shared" si="926"/>
        <v>57964000</v>
      </c>
      <c r="N14488" s="1">
        <v>2</v>
      </c>
      <c r="O14488" s="1">
        <v>118242000</v>
      </c>
      <c r="P14488" s="1">
        <v>2</v>
      </c>
      <c r="Q14488" s="5">
        <f t="shared" si="927"/>
        <v>301</v>
      </c>
      <c r="R14488">
        <f t="shared" si="928"/>
        <v>15</v>
      </c>
    </row>
    <row r="14489" spans="1:18" x14ac:dyDescent="0.3">
      <c r="A14489" s="1">
        <v>14487</v>
      </c>
      <c r="B14489">
        <f t="shared" si="923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924"/>
        <v>3640</v>
      </c>
      <c r="I14489" s="1"/>
      <c r="J14489" s="1">
        <v>1</v>
      </c>
      <c r="K14489" s="1">
        <f t="shared" si="925"/>
        <v>28984000</v>
      </c>
      <c r="L14489" s="1">
        <v>1</v>
      </c>
      <c r="M14489" s="1">
        <f t="shared" si="926"/>
        <v>57968000</v>
      </c>
      <c r="N14489" s="1">
        <v>2</v>
      </c>
      <c r="O14489" s="1">
        <v>118250000</v>
      </c>
      <c r="P14489" s="1">
        <v>2</v>
      </c>
      <c r="Q14489" s="5">
        <f t="shared" si="927"/>
        <v>301</v>
      </c>
      <c r="R14489">
        <f t="shared" si="928"/>
        <v>15</v>
      </c>
    </row>
    <row r="14490" spans="1:18" x14ac:dyDescent="0.3">
      <c r="A14490" s="1">
        <v>14488</v>
      </c>
      <c r="B14490">
        <f t="shared" si="923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924"/>
        <v>3640</v>
      </c>
      <c r="I14490" s="1"/>
      <c r="J14490" s="1">
        <v>1</v>
      </c>
      <c r="K14490" s="1">
        <f t="shared" si="925"/>
        <v>28986000</v>
      </c>
      <c r="L14490" s="1">
        <v>1</v>
      </c>
      <c r="M14490" s="1">
        <f t="shared" si="926"/>
        <v>57972000</v>
      </c>
      <c r="N14490" s="1">
        <v>2</v>
      </c>
      <c r="O14490" s="1">
        <v>118258000</v>
      </c>
      <c r="P14490" s="1">
        <v>2</v>
      </c>
      <c r="Q14490" s="5">
        <f t="shared" si="927"/>
        <v>301</v>
      </c>
      <c r="R14490">
        <f t="shared" si="928"/>
        <v>15</v>
      </c>
    </row>
    <row r="14491" spans="1:18" x14ac:dyDescent="0.3">
      <c r="A14491" s="1">
        <v>14489</v>
      </c>
      <c r="B14491">
        <f t="shared" si="923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924"/>
        <v>3640</v>
      </c>
      <c r="I14491" s="1"/>
      <c r="J14491" s="1">
        <v>1</v>
      </c>
      <c r="K14491" s="1">
        <f t="shared" si="925"/>
        <v>28988000</v>
      </c>
      <c r="L14491" s="1">
        <v>1</v>
      </c>
      <c r="M14491" s="1">
        <f t="shared" si="926"/>
        <v>57976000</v>
      </c>
      <c r="N14491" s="1">
        <v>2</v>
      </c>
      <c r="O14491" s="1">
        <v>118266000</v>
      </c>
      <c r="P14491" s="1">
        <v>2</v>
      </c>
      <c r="Q14491" s="5">
        <f t="shared" si="927"/>
        <v>301</v>
      </c>
      <c r="R14491">
        <f t="shared" si="928"/>
        <v>15</v>
      </c>
    </row>
    <row r="14492" spans="1:18" x14ac:dyDescent="0.3">
      <c r="A14492" s="1">
        <v>14490</v>
      </c>
      <c r="B14492">
        <f t="shared" si="923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924"/>
        <v>3640</v>
      </c>
      <c r="I14492" s="1"/>
      <c r="J14492" s="1">
        <v>1</v>
      </c>
      <c r="K14492" s="1">
        <f t="shared" si="925"/>
        <v>28990000</v>
      </c>
      <c r="L14492" s="1">
        <v>1</v>
      </c>
      <c r="M14492" s="1">
        <f t="shared" si="926"/>
        <v>57980000</v>
      </c>
      <c r="N14492" s="1">
        <v>2</v>
      </c>
      <c r="O14492" s="1">
        <v>118274000</v>
      </c>
      <c r="P14492" s="1">
        <v>2</v>
      </c>
      <c r="Q14492" s="5">
        <f t="shared" si="927"/>
        <v>301</v>
      </c>
      <c r="R14492">
        <f t="shared" si="928"/>
        <v>15</v>
      </c>
    </row>
    <row r="14493" spans="1:18" x14ac:dyDescent="0.3">
      <c r="A14493" s="1">
        <v>14491</v>
      </c>
      <c r="B14493">
        <f t="shared" si="923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924"/>
        <v>3640</v>
      </c>
      <c r="I14493" s="1"/>
      <c r="J14493" s="1">
        <v>1</v>
      </c>
      <c r="K14493" s="1">
        <f t="shared" si="925"/>
        <v>28992000</v>
      </c>
      <c r="L14493" s="1">
        <v>1</v>
      </c>
      <c r="M14493" s="1">
        <f t="shared" si="926"/>
        <v>57984000</v>
      </c>
      <c r="N14493" s="1">
        <v>2</v>
      </c>
      <c r="O14493" s="1">
        <v>118282000</v>
      </c>
      <c r="P14493" s="1">
        <v>2</v>
      </c>
      <c r="Q14493" s="5">
        <f t="shared" si="927"/>
        <v>301</v>
      </c>
      <c r="R14493">
        <f t="shared" si="928"/>
        <v>15</v>
      </c>
    </row>
    <row r="14494" spans="1:18" x14ac:dyDescent="0.3">
      <c r="A14494" s="1">
        <v>14492</v>
      </c>
      <c r="B14494">
        <f t="shared" si="923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924"/>
        <v>3640</v>
      </c>
      <c r="I14494" s="1"/>
      <c r="J14494" s="1">
        <v>1</v>
      </c>
      <c r="K14494" s="1">
        <f t="shared" si="925"/>
        <v>28994000</v>
      </c>
      <c r="L14494" s="1">
        <v>1</v>
      </c>
      <c r="M14494" s="1">
        <f t="shared" si="926"/>
        <v>57988000</v>
      </c>
      <c r="N14494" s="1">
        <v>2</v>
      </c>
      <c r="O14494" s="1">
        <v>118290000</v>
      </c>
      <c r="P14494" s="1">
        <v>2</v>
      </c>
      <c r="Q14494" s="5">
        <f t="shared" si="927"/>
        <v>301</v>
      </c>
      <c r="R14494">
        <f t="shared" si="928"/>
        <v>15</v>
      </c>
    </row>
    <row r="14495" spans="1:18" x14ac:dyDescent="0.3">
      <c r="A14495" s="1">
        <v>14493</v>
      </c>
      <c r="B14495">
        <f t="shared" si="923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924"/>
        <v>3640</v>
      </c>
      <c r="I14495" s="1"/>
      <c r="J14495" s="1">
        <v>1</v>
      </c>
      <c r="K14495" s="1">
        <f t="shared" si="925"/>
        <v>28996000</v>
      </c>
      <c r="L14495" s="1">
        <v>1</v>
      </c>
      <c r="M14495" s="1">
        <f t="shared" si="926"/>
        <v>57992000</v>
      </c>
      <c r="N14495" s="1">
        <v>2</v>
      </c>
      <c r="O14495" s="1">
        <v>118298000</v>
      </c>
      <c r="P14495" s="1">
        <v>2</v>
      </c>
      <c r="Q14495" s="5">
        <f t="shared" si="927"/>
        <v>301</v>
      </c>
      <c r="R14495">
        <f t="shared" si="928"/>
        <v>15</v>
      </c>
    </row>
    <row r="14496" spans="1:18" x14ac:dyDescent="0.3">
      <c r="A14496" s="1">
        <v>14494</v>
      </c>
      <c r="B14496">
        <f t="shared" si="923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924"/>
        <v>3640</v>
      </c>
      <c r="I14496" s="1"/>
      <c r="J14496" s="1">
        <v>1</v>
      </c>
      <c r="K14496" s="1">
        <f t="shared" si="925"/>
        <v>28998000</v>
      </c>
      <c r="L14496" s="1">
        <v>1</v>
      </c>
      <c r="M14496" s="1">
        <f t="shared" si="926"/>
        <v>57996000</v>
      </c>
      <c r="N14496" s="1">
        <v>2</v>
      </c>
      <c r="O14496" s="1">
        <v>118306000</v>
      </c>
      <c r="P14496" s="1">
        <v>2</v>
      </c>
      <c r="Q14496" s="5">
        <f t="shared" si="927"/>
        <v>301</v>
      </c>
      <c r="R14496">
        <f t="shared" si="928"/>
        <v>15</v>
      </c>
    </row>
    <row r="14497" spans="1:18" x14ac:dyDescent="0.3">
      <c r="A14497" s="1">
        <v>14495</v>
      </c>
      <c r="B14497">
        <f t="shared" si="923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924"/>
        <v>3640</v>
      </c>
      <c r="I14497" s="1"/>
      <c r="J14497" s="1">
        <v>1</v>
      </c>
      <c r="K14497" s="1">
        <f t="shared" si="925"/>
        <v>29000000</v>
      </c>
      <c r="L14497" s="1">
        <v>1</v>
      </c>
      <c r="M14497" s="1">
        <f t="shared" si="926"/>
        <v>58000000</v>
      </c>
      <c r="N14497" s="1">
        <v>2</v>
      </c>
      <c r="O14497" s="1">
        <v>118314000</v>
      </c>
      <c r="P14497" s="1">
        <v>2</v>
      </c>
      <c r="Q14497" s="5">
        <f t="shared" si="927"/>
        <v>301</v>
      </c>
      <c r="R14497">
        <f t="shared" si="928"/>
        <v>15</v>
      </c>
    </row>
    <row r="14498" spans="1:18" x14ac:dyDescent="0.3">
      <c r="A14498" s="1">
        <v>14496</v>
      </c>
      <c r="B14498">
        <f t="shared" si="923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924"/>
        <v>3640</v>
      </c>
      <c r="I14498" s="1"/>
      <c r="J14498" s="1">
        <v>1</v>
      </c>
      <c r="K14498" s="1">
        <f t="shared" si="925"/>
        <v>29002000</v>
      </c>
      <c r="L14498" s="1">
        <v>1</v>
      </c>
      <c r="M14498" s="1">
        <f t="shared" si="926"/>
        <v>58004000</v>
      </c>
      <c r="N14498" s="1">
        <v>2</v>
      </c>
      <c r="O14498" s="1">
        <v>118322000</v>
      </c>
      <c r="P14498" s="1">
        <v>2</v>
      </c>
      <c r="Q14498" s="5">
        <f t="shared" si="927"/>
        <v>301</v>
      </c>
      <c r="R14498">
        <f t="shared" si="928"/>
        <v>15</v>
      </c>
    </row>
    <row r="14499" spans="1:18" x14ac:dyDescent="0.3">
      <c r="A14499" s="1">
        <v>14497</v>
      </c>
      <c r="B14499">
        <f t="shared" si="923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924"/>
        <v>3640</v>
      </c>
      <c r="I14499" s="1"/>
      <c r="J14499" s="1">
        <v>1</v>
      </c>
      <c r="K14499" s="1">
        <f t="shared" si="925"/>
        <v>29004000</v>
      </c>
      <c r="L14499" s="1">
        <v>1</v>
      </c>
      <c r="M14499" s="1">
        <f t="shared" si="926"/>
        <v>58008000</v>
      </c>
      <c r="N14499" s="1">
        <v>2</v>
      </c>
      <c r="O14499" s="1">
        <v>118330000</v>
      </c>
      <c r="P14499" s="1">
        <v>2</v>
      </c>
      <c r="Q14499" s="5">
        <f t="shared" si="927"/>
        <v>301</v>
      </c>
      <c r="R14499">
        <f t="shared" si="928"/>
        <v>15</v>
      </c>
    </row>
    <row r="14500" spans="1:18" x14ac:dyDescent="0.3">
      <c r="A14500" s="1">
        <v>14498</v>
      </c>
      <c r="B14500">
        <f t="shared" si="923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924"/>
        <v>3640</v>
      </c>
      <c r="I14500" s="1"/>
      <c r="J14500" s="1">
        <v>1</v>
      </c>
      <c r="K14500" s="1">
        <f t="shared" si="925"/>
        <v>29006000</v>
      </c>
      <c r="L14500" s="1">
        <v>1</v>
      </c>
      <c r="M14500" s="1">
        <f t="shared" si="926"/>
        <v>58012000</v>
      </c>
      <c r="N14500" s="1">
        <v>2</v>
      </c>
      <c r="O14500" s="1">
        <v>118338000</v>
      </c>
      <c r="P14500" s="1">
        <v>2</v>
      </c>
      <c r="Q14500" s="5">
        <f t="shared" si="927"/>
        <v>301</v>
      </c>
      <c r="R14500">
        <f t="shared" si="928"/>
        <v>15</v>
      </c>
    </row>
    <row r="14501" spans="1:18" x14ac:dyDescent="0.3">
      <c r="A14501" s="1">
        <v>14499</v>
      </c>
      <c r="B14501">
        <f t="shared" si="923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924"/>
        <v>3640</v>
      </c>
      <c r="I14501" s="1"/>
      <c r="J14501" s="1">
        <v>1</v>
      </c>
      <c r="K14501" s="1">
        <f t="shared" si="925"/>
        <v>29008000</v>
      </c>
      <c r="L14501" s="1">
        <v>1</v>
      </c>
      <c r="M14501" s="1">
        <f t="shared" si="926"/>
        <v>58016000</v>
      </c>
      <c r="N14501" s="1">
        <v>2</v>
      </c>
      <c r="O14501" s="1">
        <v>118346000</v>
      </c>
      <c r="P14501" s="1">
        <v>2</v>
      </c>
      <c r="Q14501" s="5">
        <f t="shared" si="927"/>
        <v>301</v>
      </c>
      <c r="R14501">
        <f t="shared" si="928"/>
        <v>15</v>
      </c>
    </row>
    <row r="14502" spans="1:18" x14ac:dyDescent="0.3">
      <c r="A14502" s="1">
        <v>14500</v>
      </c>
      <c r="B14502">
        <f t="shared" si="923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924"/>
        <v>3640</v>
      </c>
      <c r="I14502" s="1"/>
      <c r="J14502" s="1">
        <v>1</v>
      </c>
      <c r="K14502" s="1">
        <f t="shared" si="925"/>
        <v>29010000</v>
      </c>
      <c r="L14502" s="1">
        <v>1</v>
      </c>
      <c r="M14502" s="1">
        <f t="shared" si="926"/>
        <v>58020000</v>
      </c>
      <c r="N14502" s="1">
        <v>2</v>
      </c>
      <c r="O14502" s="1">
        <v>118354000</v>
      </c>
      <c r="P14502" s="1">
        <v>2</v>
      </c>
      <c r="Q14502" s="5">
        <f t="shared" si="927"/>
        <v>301</v>
      </c>
      <c r="R14502">
        <f t="shared" si="928"/>
        <v>15</v>
      </c>
    </row>
    <row r="14503" spans="1:18" x14ac:dyDescent="0.3">
      <c r="A14503" s="1">
        <v>14501</v>
      </c>
      <c r="B14503">
        <f t="shared" si="923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924"/>
        <v>3650</v>
      </c>
      <c r="I14503" s="1"/>
      <c r="J14503" s="1">
        <v>1</v>
      </c>
      <c r="K14503" s="1">
        <f t="shared" si="925"/>
        <v>29012000</v>
      </c>
      <c r="L14503" s="1">
        <v>1</v>
      </c>
      <c r="M14503" s="1">
        <f t="shared" si="926"/>
        <v>58024000</v>
      </c>
      <c r="N14503" s="1">
        <v>2</v>
      </c>
      <c r="O14503" s="1">
        <v>118362000</v>
      </c>
      <c r="P14503" s="1">
        <v>2</v>
      </c>
      <c r="Q14503" s="5">
        <f t="shared" si="927"/>
        <v>302</v>
      </c>
      <c r="R14503">
        <f t="shared" si="928"/>
        <v>15</v>
      </c>
    </row>
    <row r="14504" spans="1:18" x14ac:dyDescent="0.3">
      <c r="A14504" s="1">
        <v>14502</v>
      </c>
      <c r="B14504">
        <f t="shared" si="923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924"/>
        <v>3650</v>
      </c>
      <c r="I14504" s="1"/>
      <c r="J14504" s="1">
        <v>1</v>
      </c>
      <c r="K14504" s="1">
        <f t="shared" si="925"/>
        <v>29014000</v>
      </c>
      <c r="L14504" s="1">
        <v>1</v>
      </c>
      <c r="M14504" s="1">
        <f t="shared" si="926"/>
        <v>58028000</v>
      </c>
      <c r="N14504" s="1">
        <v>2</v>
      </c>
      <c r="O14504" s="1">
        <v>118370000</v>
      </c>
      <c r="P14504" s="1">
        <v>2</v>
      </c>
      <c r="Q14504" s="5">
        <f t="shared" si="927"/>
        <v>302</v>
      </c>
      <c r="R14504">
        <f t="shared" si="928"/>
        <v>15</v>
      </c>
    </row>
    <row r="14505" spans="1:18" x14ac:dyDescent="0.3">
      <c r="A14505" s="1">
        <v>14503</v>
      </c>
      <c r="B14505">
        <f t="shared" si="923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924"/>
        <v>3650</v>
      </c>
      <c r="I14505" s="1"/>
      <c r="J14505" s="1">
        <v>1</v>
      </c>
      <c r="K14505" s="1">
        <f t="shared" si="925"/>
        <v>29016000</v>
      </c>
      <c r="L14505" s="1">
        <v>1</v>
      </c>
      <c r="M14505" s="1">
        <f t="shared" si="926"/>
        <v>58032000</v>
      </c>
      <c r="N14505" s="1">
        <v>2</v>
      </c>
      <c r="O14505" s="1">
        <v>118378000</v>
      </c>
      <c r="P14505" s="1">
        <v>2</v>
      </c>
      <c r="Q14505" s="5">
        <f t="shared" si="927"/>
        <v>302</v>
      </c>
      <c r="R14505">
        <f t="shared" si="928"/>
        <v>15</v>
      </c>
    </row>
    <row r="14506" spans="1:18" x14ac:dyDescent="0.3">
      <c r="A14506" s="1">
        <v>14504</v>
      </c>
      <c r="B14506">
        <f t="shared" si="923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924"/>
        <v>3650</v>
      </c>
      <c r="I14506" s="1"/>
      <c r="J14506" s="1">
        <v>1</v>
      </c>
      <c r="K14506" s="1">
        <f t="shared" si="925"/>
        <v>29018000</v>
      </c>
      <c r="L14506" s="1">
        <v>1</v>
      </c>
      <c r="M14506" s="1">
        <f t="shared" si="926"/>
        <v>58036000</v>
      </c>
      <c r="N14506" s="1">
        <v>2</v>
      </c>
      <c r="O14506" s="1">
        <v>118386000</v>
      </c>
      <c r="P14506" s="1">
        <v>2</v>
      </c>
      <c r="Q14506" s="5">
        <f t="shared" si="927"/>
        <v>302</v>
      </c>
      <c r="R14506">
        <f t="shared" si="928"/>
        <v>15</v>
      </c>
    </row>
    <row r="14507" spans="1:18" x14ac:dyDescent="0.3">
      <c r="A14507" s="1">
        <v>14505</v>
      </c>
      <c r="B14507">
        <f t="shared" si="923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924"/>
        <v>3650</v>
      </c>
      <c r="I14507" s="1"/>
      <c r="J14507" s="1">
        <v>1</v>
      </c>
      <c r="K14507" s="1">
        <f t="shared" si="925"/>
        <v>29020000</v>
      </c>
      <c r="L14507" s="1">
        <v>1</v>
      </c>
      <c r="M14507" s="1">
        <f t="shared" si="926"/>
        <v>58040000</v>
      </c>
      <c r="N14507" s="1">
        <v>2</v>
      </c>
      <c r="O14507" s="1">
        <v>118394000</v>
      </c>
      <c r="P14507" s="1">
        <v>2</v>
      </c>
      <c r="Q14507" s="5">
        <f t="shared" si="927"/>
        <v>302</v>
      </c>
      <c r="R14507">
        <f t="shared" si="928"/>
        <v>15</v>
      </c>
    </row>
    <row r="14508" spans="1:18" x14ac:dyDescent="0.3">
      <c r="A14508" s="1">
        <v>14506</v>
      </c>
      <c r="B14508">
        <f t="shared" si="923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924"/>
        <v>3650</v>
      </c>
      <c r="I14508" s="1"/>
      <c r="J14508" s="1">
        <v>1</v>
      </c>
      <c r="K14508" s="1">
        <f t="shared" si="925"/>
        <v>29022000</v>
      </c>
      <c r="L14508" s="1">
        <v>1</v>
      </c>
      <c r="M14508" s="1">
        <f t="shared" si="926"/>
        <v>58044000</v>
      </c>
      <c r="N14508" s="1">
        <v>2</v>
      </c>
      <c r="O14508" s="1">
        <v>118402000</v>
      </c>
      <c r="P14508" s="1">
        <v>2</v>
      </c>
      <c r="Q14508" s="5">
        <f t="shared" si="927"/>
        <v>302</v>
      </c>
      <c r="R14508">
        <f t="shared" si="928"/>
        <v>15</v>
      </c>
    </row>
    <row r="14509" spans="1:18" x14ac:dyDescent="0.3">
      <c r="A14509" s="1">
        <v>14507</v>
      </c>
      <c r="B14509">
        <f t="shared" si="923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924"/>
        <v>3650</v>
      </c>
      <c r="I14509" s="1"/>
      <c r="J14509" s="1">
        <v>1</v>
      </c>
      <c r="K14509" s="1">
        <f t="shared" si="925"/>
        <v>29024000</v>
      </c>
      <c r="L14509" s="1">
        <v>1</v>
      </c>
      <c r="M14509" s="1">
        <f t="shared" si="926"/>
        <v>58048000</v>
      </c>
      <c r="N14509" s="1">
        <v>2</v>
      </c>
      <c r="O14509" s="1">
        <v>118410000</v>
      </c>
      <c r="P14509" s="1">
        <v>2</v>
      </c>
      <c r="Q14509" s="5">
        <f t="shared" si="927"/>
        <v>302</v>
      </c>
      <c r="R14509">
        <f t="shared" si="928"/>
        <v>15</v>
      </c>
    </row>
    <row r="14510" spans="1:18" x14ac:dyDescent="0.3">
      <c r="A14510" s="1">
        <v>14508</v>
      </c>
      <c r="B14510">
        <f t="shared" si="923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924"/>
        <v>3650</v>
      </c>
      <c r="I14510" s="1"/>
      <c r="J14510" s="1">
        <v>1</v>
      </c>
      <c r="K14510" s="1">
        <f t="shared" si="925"/>
        <v>29026000</v>
      </c>
      <c r="L14510" s="1">
        <v>1</v>
      </c>
      <c r="M14510" s="1">
        <f t="shared" si="926"/>
        <v>58052000</v>
      </c>
      <c r="N14510" s="1">
        <v>2</v>
      </c>
      <c r="O14510" s="1">
        <v>118418000</v>
      </c>
      <c r="P14510" s="1">
        <v>2</v>
      </c>
      <c r="Q14510" s="5">
        <f t="shared" si="927"/>
        <v>302</v>
      </c>
      <c r="R14510">
        <f t="shared" si="928"/>
        <v>15</v>
      </c>
    </row>
    <row r="14511" spans="1:18" x14ac:dyDescent="0.3">
      <c r="A14511" s="1">
        <v>14509</v>
      </c>
      <c r="B14511">
        <f t="shared" si="923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924"/>
        <v>3650</v>
      </c>
      <c r="I14511" s="1"/>
      <c r="J14511" s="1">
        <v>1</v>
      </c>
      <c r="K14511" s="1">
        <f t="shared" si="925"/>
        <v>29028000</v>
      </c>
      <c r="L14511" s="1">
        <v>1</v>
      </c>
      <c r="M14511" s="1">
        <f t="shared" si="926"/>
        <v>58056000</v>
      </c>
      <c r="N14511" s="1">
        <v>2</v>
      </c>
      <c r="O14511" s="1">
        <v>118426000</v>
      </c>
      <c r="P14511" s="1">
        <v>2</v>
      </c>
      <c r="Q14511" s="5">
        <f t="shared" si="927"/>
        <v>302</v>
      </c>
      <c r="R14511">
        <f t="shared" si="928"/>
        <v>15</v>
      </c>
    </row>
    <row r="14512" spans="1:18" x14ac:dyDescent="0.3">
      <c r="A14512" s="1">
        <v>14510</v>
      </c>
      <c r="B14512">
        <f t="shared" si="923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924"/>
        <v>3650</v>
      </c>
      <c r="I14512" s="1"/>
      <c r="J14512" s="1">
        <v>1</v>
      </c>
      <c r="K14512" s="1">
        <f t="shared" si="925"/>
        <v>29030000</v>
      </c>
      <c r="L14512" s="1">
        <v>1</v>
      </c>
      <c r="M14512" s="1">
        <f t="shared" si="926"/>
        <v>58060000</v>
      </c>
      <c r="N14512" s="1">
        <v>2</v>
      </c>
      <c r="O14512" s="1">
        <v>118434000</v>
      </c>
      <c r="P14512" s="1">
        <v>2</v>
      </c>
      <c r="Q14512" s="5">
        <f t="shared" si="927"/>
        <v>302</v>
      </c>
      <c r="R14512">
        <f t="shared" si="928"/>
        <v>15</v>
      </c>
    </row>
    <row r="14513" spans="1:18" x14ac:dyDescent="0.3">
      <c r="A14513" s="1">
        <v>14511</v>
      </c>
      <c r="B14513">
        <f t="shared" si="923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924"/>
        <v>3650</v>
      </c>
      <c r="I14513" s="1"/>
      <c r="J14513" s="1">
        <v>1</v>
      </c>
      <c r="K14513" s="1">
        <f t="shared" si="925"/>
        <v>29032000</v>
      </c>
      <c r="L14513" s="1">
        <v>1</v>
      </c>
      <c r="M14513" s="1">
        <f t="shared" si="926"/>
        <v>58064000</v>
      </c>
      <c r="N14513" s="1">
        <v>2</v>
      </c>
      <c r="O14513" s="1">
        <v>118442000</v>
      </c>
      <c r="P14513" s="1">
        <v>2</v>
      </c>
      <c r="Q14513" s="5">
        <f t="shared" si="927"/>
        <v>302</v>
      </c>
      <c r="R14513">
        <f t="shared" si="928"/>
        <v>15</v>
      </c>
    </row>
    <row r="14514" spans="1:18" x14ac:dyDescent="0.3">
      <c r="A14514" s="1">
        <v>14512</v>
      </c>
      <c r="B14514">
        <f t="shared" si="923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924"/>
        <v>3650</v>
      </c>
      <c r="I14514" s="1"/>
      <c r="J14514" s="1">
        <v>1</v>
      </c>
      <c r="K14514" s="1">
        <f t="shared" si="925"/>
        <v>29034000</v>
      </c>
      <c r="L14514" s="1">
        <v>1</v>
      </c>
      <c r="M14514" s="1">
        <f t="shared" si="926"/>
        <v>58068000</v>
      </c>
      <c r="N14514" s="1">
        <v>2</v>
      </c>
      <c r="O14514" s="1">
        <v>118450000</v>
      </c>
      <c r="P14514" s="1">
        <v>2</v>
      </c>
      <c r="Q14514" s="5">
        <f t="shared" si="927"/>
        <v>302</v>
      </c>
      <c r="R14514">
        <f t="shared" si="928"/>
        <v>15</v>
      </c>
    </row>
    <row r="14515" spans="1:18" x14ac:dyDescent="0.3">
      <c r="A14515" s="1">
        <v>14513</v>
      </c>
      <c r="B14515">
        <f t="shared" si="923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924"/>
        <v>3650</v>
      </c>
      <c r="I14515" s="1"/>
      <c r="J14515" s="1">
        <v>1</v>
      </c>
      <c r="K14515" s="1">
        <f t="shared" si="925"/>
        <v>29036000</v>
      </c>
      <c r="L14515" s="1">
        <v>1</v>
      </c>
      <c r="M14515" s="1">
        <f t="shared" si="926"/>
        <v>58072000</v>
      </c>
      <c r="N14515" s="1">
        <v>2</v>
      </c>
      <c r="O14515" s="1">
        <v>118458000</v>
      </c>
      <c r="P14515" s="1">
        <v>2</v>
      </c>
      <c r="Q14515" s="5">
        <f t="shared" si="927"/>
        <v>302</v>
      </c>
      <c r="R14515">
        <f t="shared" si="928"/>
        <v>15</v>
      </c>
    </row>
    <row r="14516" spans="1:18" x14ac:dyDescent="0.3">
      <c r="A14516" s="1">
        <v>14514</v>
      </c>
      <c r="B14516">
        <f t="shared" si="923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924"/>
        <v>3650</v>
      </c>
      <c r="I14516" s="1"/>
      <c r="J14516" s="1">
        <v>1</v>
      </c>
      <c r="K14516" s="1">
        <f t="shared" si="925"/>
        <v>29038000</v>
      </c>
      <c r="L14516" s="1">
        <v>1</v>
      </c>
      <c r="M14516" s="1">
        <f t="shared" si="926"/>
        <v>58076000</v>
      </c>
      <c r="N14516" s="1">
        <v>2</v>
      </c>
      <c r="O14516" s="1">
        <v>118466000</v>
      </c>
      <c r="P14516" s="1">
        <v>2</v>
      </c>
      <c r="Q14516" s="5">
        <f t="shared" si="927"/>
        <v>302</v>
      </c>
      <c r="R14516">
        <f t="shared" si="928"/>
        <v>15</v>
      </c>
    </row>
    <row r="14517" spans="1:18" x14ac:dyDescent="0.3">
      <c r="A14517" s="1">
        <v>14515</v>
      </c>
      <c r="B14517">
        <f t="shared" si="923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924"/>
        <v>3650</v>
      </c>
      <c r="I14517" s="1"/>
      <c r="J14517" s="1">
        <v>1</v>
      </c>
      <c r="K14517" s="1">
        <f t="shared" si="925"/>
        <v>29040000</v>
      </c>
      <c r="L14517" s="1">
        <v>1</v>
      </c>
      <c r="M14517" s="1">
        <f t="shared" si="926"/>
        <v>58080000</v>
      </c>
      <c r="N14517" s="1">
        <v>2</v>
      </c>
      <c r="O14517" s="1">
        <v>118474000</v>
      </c>
      <c r="P14517" s="1">
        <v>2</v>
      </c>
      <c r="Q14517" s="5">
        <f t="shared" si="927"/>
        <v>302</v>
      </c>
      <c r="R14517">
        <f t="shared" si="928"/>
        <v>15</v>
      </c>
    </row>
    <row r="14518" spans="1:18" x14ac:dyDescent="0.3">
      <c r="A14518" s="1">
        <v>14516</v>
      </c>
      <c r="B14518">
        <f t="shared" si="923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924"/>
        <v>3650</v>
      </c>
      <c r="I14518" s="1"/>
      <c r="J14518" s="1">
        <v>1</v>
      </c>
      <c r="K14518" s="1">
        <f t="shared" si="925"/>
        <v>29042000</v>
      </c>
      <c r="L14518" s="1">
        <v>1</v>
      </c>
      <c r="M14518" s="1">
        <f t="shared" si="926"/>
        <v>58084000</v>
      </c>
      <c r="N14518" s="1">
        <v>2</v>
      </c>
      <c r="O14518" s="1">
        <v>118482000</v>
      </c>
      <c r="P14518" s="1">
        <v>2</v>
      </c>
      <c r="Q14518" s="5">
        <f t="shared" si="927"/>
        <v>302</v>
      </c>
      <c r="R14518">
        <f t="shared" si="928"/>
        <v>15</v>
      </c>
    </row>
    <row r="14519" spans="1:18" x14ac:dyDescent="0.3">
      <c r="A14519" s="1">
        <v>14517</v>
      </c>
      <c r="B14519">
        <f t="shared" si="923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924"/>
        <v>3650</v>
      </c>
      <c r="I14519" s="1"/>
      <c r="J14519" s="1">
        <v>1</v>
      </c>
      <c r="K14519" s="1">
        <f t="shared" si="925"/>
        <v>29044000</v>
      </c>
      <c r="L14519" s="1">
        <v>1</v>
      </c>
      <c r="M14519" s="1">
        <f t="shared" si="926"/>
        <v>58088000</v>
      </c>
      <c r="N14519" s="1">
        <v>2</v>
      </c>
      <c r="O14519" s="1">
        <v>118490000</v>
      </c>
      <c r="P14519" s="1">
        <v>2</v>
      </c>
      <c r="Q14519" s="5">
        <f t="shared" si="927"/>
        <v>302</v>
      </c>
      <c r="R14519">
        <f t="shared" si="928"/>
        <v>15</v>
      </c>
    </row>
    <row r="14520" spans="1:18" x14ac:dyDescent="0.3">
      <c r="A14520" s="1">
        <v>14518</v>
      </c>
      <c r="B14520">
        <f t="shared" si="923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924"/>
        <v>3650</v>
      </c>
      <c r="I14520" s="1"/>
      <c r="J14520" s="1">
        <v>1</v>
      </c>
      <c r="K14520" s="1">
        <f t="shared" si="925"/>
        <v>29046000</v>
      </c>
      <c r="L14520" s="1">
        <v>1</v>
      </c>
      <c r="M14520" s="1">
        <f t="shared" si="926"/>
        <v>58092000</v>
      </c>
      <c r="N14520" s="1">
        <v>2</v>
      </c>
      <c r="O14520" s="1">
        <v>118498000</v>
      </c>
      <c r="P14520" s="1">
        <v>2</v>
      </c>
      <c r="Q14520" s="5">
        <f t="shared" si="927"/>
        <v>302</v>
      </c>
      <c r="R14520">
        <f t="shared" si="928"/>
        <v>15</v>
      </c>
    </row>
    <row r="14521" spans="1:18" x14ac:dyDescent="0.3">
      <c r="A14521" s="1">
        <v>14519</v>
      </c>
      <c r="B14521">
        <f t="shared" si="923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924"/>
        <v>3650</v>
      </c>
      <c r="I14521" s="1"/>
      <c r="J14521" s="1">
        <v>1</v>
      </c>
      <c r="K14521" s="1">
        <f t="shared" si="925"/>
        <v>29048000</v>
      </c>
      <c r="L14521" s="1">
        <v>1</v>
      </c>
      <c r="M14521" s="1">
        <f t="shared" si="926"/>
        <v>58096000</v>
      </c>
      <c r="N14521" s="1">
        <v>2</v>
      </c>
      <c r="O14521" s="1">
        <v>118506000</v>
      </c>
      <c r="P14521" s="1">
        <v>2</v>
      </c>
      <c r="Q14521" s="5">
        <f t="shared" si="927"/>
        <v>302</v>
      </c>
      <c r="R14521">
        <f t="shared" si="928"/>
        <v>15</v>
      </c>
    </row>
    <row r="14522" spans="1:18" x14ac:dyDescent="0.3">
      <c r="A14522" s="1">
        <v>14520</v>
      </c>
      <c r="B14522">
        <f t="shared" si="923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924"/>
        <v>3650</v>
      </c>
      <c r="I14522" s="1"/>
      <c r="J14522" s="1">
        <v>1</v>
      </c>
      <c r="K14522" s="1">
        <f t="shared" si="925"/>
        <v>29050000</v>
      </c>
      <c r="L14522" s="1">
        <v>1</v>
      </c>
      <c r="M14522" s="1">
        <f t="shared" si="926"/>
        <v>58100000</v>
      </c>
      <c r="N14522" s="1">
        <v>2</v>
      </c>
      <c r="O14522" s="1">
        <v>118514000</v>
      </c>
      <c r="P14522" s="1">
        <v>2</v>
      </c>
      <c r="Q14522" s="5">
        <f t="shared" si="927"/>
        <v>302</v>
      </c>
      <c r="R14522">
        <f t="shared" si="928"/>
        <v>15</v>
      </c>
    </row>
    <row r="14523" spans="1:18" x14ac:dyDescent="0.3">
      <c r="A14523" s="1">
        <v>14521</v>
      </c>
      <c r="B14523">
        <f t="shared" si="923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924"/>
        <v>3650</v>
      </c>
      <c r="I14523" s="1"/>
      <c r="J14523" s="1">
        <v>1</v>
      </c>
      <c r="K14523" s="1">
        <f t="shared" si="925"/>
        <v>29052000</v>
      </c>
      <c r="L14523" s="1">
        <v>1</v>
      </c>
      <c r="M14523" s="1">
        <f t="shared" si="926"/>
        <v>58104000</v>
      </c>
      <c r="N14523" s="1">
        <v>2</v>
      </c>
      <c r="O14523" s="1">
        <v>118522000</v>
      </c>
      <c r="P14523" s="1">
        <v>2</v>
      </c>
      <c r="Q14523" s="5">
        <f t="shared" si="927"/>
        <v>302</v>
      </c>
      <c r="R14523">
        <f t="shared" si="928"/>
        <v>15</v>
      </c>
    </row>
    <row r="14524" spans="1:18" x14ac:dyDescent="0.3">
      <c r="A14524" s="1">
        <v>14522</v>
      </c>
      <c r="B14524">
        <f t="shared" si="923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si="924"/>
        <v>3650</v>
      </c>
      <c r="I14524" s="1"/>
      <c r="J14524" s="1">
        <v>1</v>
      </c>
      <c r="K14524" s="1">
        <f t="shared" si="925"/>
        <v>29054000</v>
      </c>
      <c r="L14524" s="1">
        <v>1</v>
      </c>
      <c r="M14524" s="1">
        <f t="shared" si="926"/>
        <v>58108000</v>
      </c>
      <c r="N14524" s="1">
        <v>2</v>
      </c>
      <c r="O14524" s="1">
        <v>118530000</v>
      </c>
      <c r="P14524" s="1">
        <v>2</v>
      </c>
      <c r="Q14524" s="5">
        <f t="shared" si="927"/>
        <v>302</v>
      </c>
      <c r="R14524">
        <f t="shared" si="928"/>
        <v>15</v>
      </c>
    </row>
    <row r="14525" spans="1:18" x14ac:dyDescent="0.3">
      <c r="A14525" s="1">
        <v>14523</v>
      </c>
      <c r="B14525">
        <f t="shared" si="923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924"/>
        <v>3650</v>
      </c>
      <c r="I14525" s="1"/>
      <c r="J14525" s="1">
        <v>1</v>
      </c>
      <c r="K14525" s="1">
        <f t="shared" si="925"/>
        <v>29056000</v>
      </c>
      <c r="L14525" s="1">
        <v>1</v>
      </c>
      <c r="M14525" s="1">
        <f t="shared" si="926"/>
        <v>58112000</v>
      </c>
      <c r="N14525" s="1">
        <v>2</v>
      </c>
      <c r="O14525" s="1">
        <v>118538000</v>
      </c>
      <c r="P14525" s="1">
        <v>2</v>
      </c>
      <c r="Q14525" s="5">
        <f t="shared" si="927"/>
        <v>302</v>
      </c>
      <c r="R14525">
        <f t="shared" si="928"/>
        <v>15</v>
      </c>
    </row>
    <row r="14526" spans="1:18" x14ac:dyDescent="0.3">
      <c r="A14526" s="1">
        <v>14524</v>
      </c>
      <c r="B14526">
        <f t="shared" si="923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924"/>
        <v>3650</v>
      </c>
      <c r="I14526" s="1"/>
      <c r="J14526" s="1">
        <v>1</v>
      </c>
      <c r="K14526" s="1">
        <f t="shared" si="925"/>
        <v>29058000</v>
      </c>
      <c r="L14526" s="1">
        <v>1</v>
      </c>
      <c r="M14526" s="1">
        <f t="shared" si="926"/>
        <v>58116000</v>
      </c>
      <c r="N14526" s="1">
        <v>2</v>
      </c>
      <c r="O14526" s="1">
        <v>118546000</v>
      </c>
      <c r="P14526" s="1">
        <v>2</v>
      </c>
      <c r="Q14526" s="5">
        <f t="shared" si="927"/>
        <v>302</v>
      </c>
      <c r="R14526">
        <f t="shared" si="928"/>
        <v>15</v>
      </c>
    </row>
    <row r="14527" spans="1:18" x14ac:dyDescent="0.3">
      <c r="A14527" s="1">
        <v>14525</v>
      </c>
      <c r="B14527">
        <f t="shared" si="923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924"/>
        <v>3650</v>
      </c>
      <c r="I14527" s="1"/>
      <c r="J14527" s="1">
        <v>1</v>
      </c>
      <c r="K14527" s="1">
        <f t="shared" si="925"/>
        <v>29060000</v>
      </c>
      <c r="L14527" s="1">
        <v>1</v>
      </c>
      <c r="M14527" s="1">
        <f t="shared" si="926"/>
        <v>58120000</v>
      </c>
      <c r="N14527" s="1">
        <v>2</v>
      </c>
      <c r="O14527" s="1">
        <v>118554000</v>
      </c>
      <c r="P14527" s="1">
        <v>2</v>
      </c>
      <c r="Q14527" s="5">
        <f t="shared" si="927"/>
        <v>302</v>
      </c>
      <c r="R14527">
        <f t="shared" si="928"/>
        <v>15</v>
      </c>
    </row>
    <row r="14528" spans="1:18" x14ac:dyDescent="0.3">
      <c r="A14528" s="1">
        <v>14526</v>
      </c>
      <c r="B14528">
        <f t="shared" si="923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924"/>
        <v>3650</v>
      </c>
      <c r="I14528" s="1"/>
      <c r="J14528" s="1">
        <v>1</v>
      </c>
      <c r="K14528" s="1">
        <f t="shared" si="925"/>
        <v>29062000</v>
      </c>
      <c r="L14528" s="1">
        <v>1</v>
      </c>
      <c r="M14528" s="1">
        <f t="shared" si="926"/>
        <v>58124000</v>
      </c>
      <c r="N14528" s="1">
        <v>2</v>
      </c>
      <c r="O14528" s="1">
        <v>118562000</v>
      </c>
      <c r="P14528" s="1">
        <v>2</v>
      </c>
      <c r="Q14528" s="5">
        <f t="shared" si="927"/>
        <v>302</v>
      </c>
      <c r="R14528">
        <f t="shared" si="928"/>
        <v>15</v>
      </c>
    </row>
    <row r="14529" spans="1:18" x14ac:dyDescent="0.3">
      <c r="A14529" s="1">
        <v>14527</v>
      </c>
      <c r="B14529">
        <f t="shared" si="923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924"/>
        <v>3650</v>
      </c>
      <c r="I14529" s="1"/>
      <c r="J14529" s="1">
        <v>1</v>
      </c>
      <c r="K14529" s="1">
        <f t="shared" si="925"/>
        <v>29064000</v>
      </c>
      <c r="L14529" s="1">
        <v>1</v>
      </c>
      <c r="M14529" s="1">
        <f t="shared" si="926"/>
        <v>58128000</v>
      </c>
      <c r="N14529" s="1">
        <v>2</v>
      </c>
      <c r="O14529" s="1">
        <v>118570000</v>
      </c>
      <c r="P14529" s="1">
        <v>2</v>
      </c>
      <c r="Q14529" s="5">
        <f t="shared" si="927"/>
        <v>302</v>
      </c>
      <c r="R14529">
        <f t="shared" si="928"/>
        <v>15</v>
      </c>
    </row>
    <row r="14530" spans="1:18" x14ac:dyDescent="0.3">
      <c r="A14530" s="1">
        <v>14528</v>
      </c>
      <c r="B14530">
        <f t="shared" si="923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924"/>
        <v>3650</v>
      </c>
      <c r="I14530" s="1"/>
      <c r="J14530" s="1">
        <v>1</v>
      </c>
      <c r="K14530" s="1">
        <f t="shared" si="925"/>
        <v>29066000</v>
      </c>
      <c r="L14530" s="1">
        <v>1</v>
      </c>
      <c r="M14530" s="1">
        <f t="shared" si="926"/>
        <v>58132000</v>
      </c>
      <c r="N14530" s="1">
        <v>2</v>
      </c>
      <c r="O14530" s="1">
        <v>118578000</v>
      </c>
      <c r="P14530" s="1">
        <v>2</v>
      </c>
      <c r="Q14530" s="5">
        <f t="shared" si="927"/>
        <v>302</v>
      </c>
      <c r="R14530">
        <f t="shared" si="928"/>
        <v>15</v>
      </c>
    </row>
    <row r="14531" spans="1:18" x14ac:dyDescent="0.3">
      <c r="A14531" s="1">
        <v>14529</v>
      </c>
      <c r="B14531">
        <f t="shared" si="923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924"/>
        <v>3650</v>
      </c>
      <c r="I14531" s="1"/>
      <c r="J14531" s="1">
        <v>1</v>
      </c>
      <c r="K14531" s="1">
        <f t="shared" si="925"/>
        <v>29068000</v>
      </c>
      <c r="L14531" s="1">
        <v>1</v>
      </c>
      <c r="M14531" s="1">
        <f t="shared" si="926"/>
        <v>58136000</v>
      </c>
      <c r="N14531" s="1">
        <v>2</v>
      </c>
      <c r="O14531" s="1">
        <v>118586000</v>
      </c>
      <c r="P14531" s="1">
        <v>2</v>
      </c>
      <c r="Q14531" s="5">
        <f t="shared" si="927"/>
        <v>302</v>
      </c>
      <c r="R14531">
        <f t="shared" si="928"/>
        <v>15</v>
      </c>
    </row>
    <row r="14532" spans="1:18" x14ac:dyDescent="0.3">
      <c r="A14532" s="1">
        <v>14530</v>
      </c>
      <c r="B14532">
        <f t="shared" si="923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924"/>
        <v>3650</v>
      </c>
      <c r="I14532" s="1"/>
      <c r="J14532" s="1">
        <v>1</v>
      </c>
      <c r="K14532" s="1">
        <f t="shared" si="925"/>
        <v>29070000</v>
      </c>
      <c r="L14532" s="1">
        <v>1</v>
      </c>
      <c r="M14532" s="1">
        <f t="shared" si="926"/>
        <v>58140000</v>
      </c>
      <c r="N14532" s="1">
        <v>2</v>
      </c>
      <c r="O14532" s="1">
        <v>118594000</v>
      </c>
      <c r="P14532" s="1">
        <v>2</v>
      </c>
      <c r="Q14532" s="5">
        <f t="shared" si="927"/>
        <v>302</v>
      </c>
      <c r="R14532">
        <f t="shared" si="928"/>
        <v>15</v>
      </c>
    </row>
    <row r="14533" spans="1:18" x14ac:dyDescent="0.3">
      <c r="A14533" s="1">
        <v>14531</v>
      </c>
      <c r="B14533">
        <f t="shared" si="923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924"/>
        <v>3650</v>
      </c>
      <c r="I14533" s="1"/>
      <c r="J14533" s="1">
        <v>1</v>
      </c>
      <c r="K14533" s="1">
        <f t="shared" si="925"/>
        <v>29072000</v>
      </c>
      <c r="L14533" s="1">
        <v>1</v>
      </c>
      <c r="M14533" s="1">
        <f t="shared" si="926"/>
        <v>58144000</v>
      </c>
      <c r="N14533" s="1">
        <v>2</v>
      </c>
      <c r="O14533" s="1">
        <v>118602000</v>
      </c>
      <c r="P14533" s="1">
        <v>2</v>
      </c>
      <c r="Q14533" s="5">
        <f t="shared" si="927"/>
        <v>302</v>
      </c>
      <c r="R14533">
        <f t="shared" si="928"/>
        <v>15</v>
      </c>
    </row>
    <row r="14534" spans="1:18" x14ac:dyDescent="0.3">
      <c r="A14534" s="1">
        <v>14532</v>
      </c>
      <c r="B14534">
        <f t="shared" si="923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924"/>
        <v>3650</v>
      </c>
      <c r="I14534" s="1"/>
      <c r="J14534" s="1">
        <v>1</v>
      </c>
      <c r="K14534" s="1">
        <f t="shared" si="925"/>
        <v>29074000</v>
      </c>
      <c r="L14534" s="1">
        <v>1</v>
      </c>
      <c r="M14534" s="1">
        <f t="shared" si="926"/>
        <v>58148000</v>
      </c>
      <c r="N14534" s="1">
        <v>2</v>
      </c>
      <c r="O14534" s="1">
        <v>118610000</v>
      </c>
      <c r="P14534" s="1">
        <v>2</v>
      </c>
      <c r="Q14534" s="5">
        <f t="shared" si="927"/>
        <v>302</v>
      </c>
      <c r="R14534">
        <f t="shared" si="928"/>
        <v>15</v>
      </c>
    </row>
    <row r="14535" spans="1:18" x14ac:dyDescent="0.3">
      <c r="A14535" s="1">
        <v>14533</v>
      </c>
      <c r="B14535">
        <f t="shared" si="923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924"/>
        <v>3650</v>
      </c>
      <c r="I14535" s="1"/>
      <c r="J14535" s="1">
        <v>1</v>
      </c>
      <c r="K14535" s="1">
        <f t="shared" si="925"/>
        <v>29076000</v>
      </c>
      <c r="L14535" s="1">
        <v>1</v>
      </c>
      <c r="M14535" s="1">
        <f t="shared" si="926"/>
        <v>58152000</v>
      </c>
      <c r="N14535" s="1">
        <v>2</v>
      </c>
      <c r="O14535" s="1">
        <v>118618000</v>
      </c>
      <c r="P14535" s="1">
        <v>2</v>
      </c>
      <c r="Q14535" s="5">
        <f t="shared" si="927"/>
        <v>302</v>
      </c>
      <c r="R14535">
        <f t="shared" si="928"/>
        <v>15</v>
      </c>
    </row>
    <row r="14536" spans="1:18" x14ac:dyDescent="0.3">
      <c r="A14536" s="1">
        <v>14534</v>
      </c>
      <c r="B14536">
        <f t="shared" si="923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924"/>
        <v>3650</v>
      </c>
      <c r="I14536" s="1"/>
      <c r="J14536" s="1">
        <v>1</v>
      </c>
      <c r="K14536" s="1">
        <f t="shared" si="925"/>
        <v>29078000</v>
      </c>
      <c r="L14536" s="1">
        <v>1</v>
      </c>
      <c r="M14536" s="1">
        <f t="shared" si="926"/>
        <v>58156000</v>
      </c>
      <c r="N14536" s="1">
        <v>2</v>
      </c>
      <c r="O14536" s="1">
        <v>118626000</v>
      </c>
      <c r="P14536" s="1">
        <v>2</v>
      </c>
      <c r="Q14536" s="5">
        <f t="shared" si="927"/>
        <v>302</v>
      </c>
      <c r="R14536">
        <f t="shared" si="928"/>
        <v>15</v>
      </c>
    </row>
    <row r="14537" spans="1:18" x14ac:dyDescent="0.3">
      <c r="A14537" s="1">
        <v>14535</v>
      </c>
      <c r="B14537">
        <f t="shared" si="923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924"/>
        <v>3650</v>
      </c>
      <c r="I14537" s="1"/>
      <c r="J14537" s="1">
        <v>1</v>
      </c>
      <c r="K14537" s="1">
        <f t="shared" si="925"/>
        <v>29080000</v>
      </c>
      <c r="L14537" s="1">
        <v>1</v>
      </c>
      <c r="M14537" s="1">
        <f t="shared" si="926"/>
        <v>58160000</v>
      </c>
      <c r="N14537" s="1">
        <v>2</v>
      </c>
      <c r="O14537" s="1">
        <v>118634000</v>
      </c>
      <c r="P14537" s="1">
        <v>2</v>
      </c>
      <c r="Q14537" s="5">
        <f t="shared" si="927"/>
        <v>302</v>
      </c>
      <c r="R14537">
        <f t="shared" si="928"/>
        <v>15</v>
      </c>
    </row>
    <row r="14538" spans="1:18" x14ac:dyDescent="0.3">
      <c r="A14538" s="1">
        <v>14536</v>
      </c>
      <c r="B14538">
        <f t="shared" si="923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924"/>
        <v>3650</v>
      </c>
      <c r="I14538" s="1"/>
      <c r="J14538" s="1">
        <v>1</v>
      </c>
      <c r="K14538" s="1">
        <f t="shared" si="925"/>
        <v>29082000</v>
      </c>
      <c r="L14538" s="1">
        <v>1</v>
      </c>
      <c r="M14538" s="1">
        <f t="shared" si="926"/>
        <v>58164000</v>
      </c>
      <c r="N14538" s="1">
        <v>2</v>
      </c>
      <c r="O14538" s="1">
        <v>118642000</v>
      </c>
      <c r="P14538" s="1">
        <v>2</v>
      </c>
      <c r="Q14538" s="5">
        <f t="shared" si="927"/>
        <v>302</v>
      </c>
      <c r="R14538">
        <f t="shared" si="928"/>
        <v>15</v>
      </c>
    </row>
    <row r="14539" spans="1:18" x14ac:dyDescent="0.3">
      <c r="A14539" s="1">
        <v>14537</v>
      </c>
      <c r="B14539">
        <f t="shared" si="923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924"/>
        <v>3650</v>
      </c>
      <c r="I14539" s="1"/>
      <c r="J14539" s="1">
        <v>1</v>
      </c>
      <c r="K14539" s="1">
        <f t="shared" si="925"/>
        <v>29084000</v>
      </c>
      <c r="L14539" s="1">
        <v>1</v>
      </c>
      <c r="M14539" s="1">
        <f t="shared" si="926"/>
        <v>58168000</v>
      </c>
      <c r="N14539" s="1">
        <v>2</v>
      </c>
      <c r="O14539" s="1">
        <v>118650000</v>
      </c>
      <c r="P14539" s="1">
        <v>2</v>
      </c>
      <c r="Q14539" s="5">
        <f t="shared" si="927"/>
        <v>302</v>
      </c>
      <c r="R14539">
        <f t="shared" si="928"/>
        <v>15</v>
      </c>
    </row>
    <row r="14540" spans="1:18" x14ac:dyDescent="0.3">
      <c r="A14540" s="1">
        <v>14538</v>
      </c>
      <c r="B14540">
        <f t="shared" si="923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924"/>
        <v>3650</v>
      </c>
      <c r="I14540" s="1"/>
      <c r="J14540" s="1">
        <v>1</v>
      </c>
      <c r="K14540" s="1">
        <f t="shared" si="925"/>
        <v>29086000</v>
      </c>
      <c r="L14540" s="1">
        <v>1</v>
      </c>
      <c r="M14540" s="1">
        <f t="shared" si="926"/>
        <v>58172000</v>
      </c>
      <c r="N14540" s="1">
        <v>2</v>
      </c>
      <c r="O14540" s="1">
        <v>118658000</v>
      </c>
      <c r="P14540" s="1">
        <v>2</v>
      </c>
      <c r="Q14540" s="5">
        <f t="shared" si="927"/>
        <v>302</v>
      </c>
      <c r="R14540">
        <f t="shared" si="928"/>
        <v>15</v>
      </c>
    </row>
    <row r="14541" spans="1:18" x14ac:dyDescent="0.3">
      <c r="A14541" s="1">
        <v>14539</v>
      </c>
      <c r="B14541">
        <f t="shared" si="923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924"/>
        <v>3650</v>
      </c>
      <c r="I14541" s="1"/>
      <c r="J14541" s="1">
        <v>1</v>
      </c>
      <c r="K14541" s="1">
        <f t="shared" si="925"/>
        <v>29088000</v>
      </c>
      <c r="L14541" s="1">
        <v>1</v>
      </c>
      <c r="M14541" s="1">
        <f t="shared" si="926"/>
        <v>58176000</v>
      </c>
      <c r="N14541" s="1">
        <v>2</v>
      </c>
      <c r="O14541" s="1">
        <v>118666000</v>
      </c>
      <c r="P14541" s="1">
        <v>2</v>
      </c>
      <c r="Q14541" s="5">
        <f t="shared" si="927"/>
        <v>302</v>
      </c>
      <c r="R14541">
        <f t="shared" si="928"/>
        <v>15</v>
      </c>
    </row>
    <row r="14542" spans="1:18" x14ac:dyDescent="0.3">
      <c r="A14542" s="1">
        <v>14540</v>
      </c>
      <c r="B14542">
        <f t="shared" si="923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924"/>
        <v>3650</v>
      </c>
      <c r="I14542" s="1"/>
      <c r="J14542" s="1">
        <v>1</v>
      </c>
      <c r="K14542" s="1">
        <f t="shared" si="925"/>
        <v>29090000</v>
      </c>
      <c r="L14542" s="1">
        <v>1</v>
      </c>
      <c r="M14542" s="1">
        <f t="shared" si="926"/>
        <v>58180000</v>
      </c>
      <c r="N14542" s="1">
        <v>2</v>
      </c>
      <c r="O14542" s="1">
        <v>118674000</v>
      </c>
      <c r="P14542" s="1">
        <v>2</v>
      </c>
      <c r="Q14542" s="5">
        <f t="shared" si="927"/>
        <v>302</v>
      </c>
      <c r="R14542">
        <f t="shared" si="928"/>
        <v>15</v>
      </c>
    </row>
    <row r="14543" spans="1:18" x14ac:dyDescent="0.3">
      <c r="A14543" s="1">
        <v>14541</v>
      </c>
      <c r="B14543">
        <f t="shared" ref="B14543:B14602" si="929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ref="H14543:H14602" si="930">ROUNDDOWN(A14542/50*10+750,-1)</f>
        <v>3650</v>
      </c>
      <c r="I14543" s="1"/>
      <c r="J14543" s="1">
        <v>1</v>
      </c>
      <c r="K14543" s="1">
        <f t="shared" ref="K14543:K14602" si="931">10000+A14543*2000</f>
        <v>29092000</v>
      </c>
      <c r="L14543" s="1">
        <v>1</v>
      </c>
      <c r="M14543" s="1">
        <f t="shared" ref="M14543:M14602" si="932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933">ROUNDDOWN(A14542/50+12,0)</f>
        <v>302</v>
      </c>
      <c r="R14543">
        <f t="shared" ref="R14543:R14602" si="934">QUOTIENT(A14543,1000)+1</f>
        <v>15</v>
      </c>
    </row>
    <row r="14544" spans="1:18" x14ac:dyDescent="0.3">
      <c r="A14544" s="1">
        <v>14542</v>
      </c>
      <c r="B14544">
        <f t="shared" si="929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930"/>
        <v>3650</v>
      </c>
      <c r="I14544" s="1"/>
      <c r="J14544" s="1">
        <v>1</v>
      </c>
      <c r="K14544" s="1">
        <f t="shared" si="931"/>
        <v>29094000</v>
      </c>
      <c r="L14544" s="1">
        <v>1</v>
      </c>
      <c r="M14544" s="1">
        <f t="shared" si="932"/>
        <v>58188000</v>
      </c>
      <c r="N14544" s="1">
        <v>2</v>
      </c>
      <c r="O14544" s="1">
        <v>118690000</v>
      </c>
      <c r="P14544" s="1">
        <v>2</v>
      </c>
      <c r="Q14544" s="5">
        <f t="shared" si="933"/>
        <v>302</v>
      </c>
      <c r="R14544">
        <f t="shared" si="934"/>
        <v>15</v>
      </c>
    </row>
    <row r="14545" spans="1:18" x14ac:dyDescent="0.3">
      <c r="A14545" s="1">
        <v>14543</v>
      </c>
      <c r="B14545">
        <f t="shared" si="929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930"/>
        <v>3650</v>
      </c>
      <c r="I14545" s="1"/>
      <c r="J14545" s="1">
        <v>1</v>
      </c>
      <c r="K14545" s="1">
        <f t="shared" si="931"/>
        <v>29096000</v>
      </c>
      <c r="L14545" s="1">
        <v>1</v>
      </c>
      <c r="M14545" s="1">
        <f t="shared" si="932"/>
        <v>58192000</v>
      </c>
      <c r="N14545" s="1">
        <v>2</v>
      </c>
      <c r="O14545" s="1">
        <v>118698000</v>
      </c>
      <c r="P14545" s="1">
        <v>2</v>
      </c>
      <c r="Q14545" s="5">
        <f t="shared" si="933"/>
        <v>302</v>
      </c>
      <c r="R14545">
        <f t="shared" si="934"/>
        <v>15</v>
      </c>
    </row>
    <row r="14546" spans="1:18" x14ac:dyDescent="0.3">
      <c r="A14546" s="1">
        <v>14544</v>
      </c>
      <c r="B14546">
        <f t="shared" si="929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930"/>
        <v>3650</v>
      </c>
      <c r="I14546" s="1"/>
      <c r="J14546" s="1">
        <v>1</v>
      </c>
      <c r="K14546" s="1">
        <f t="shared" si="931"/>
        <v>29098000</v>
      </c>
      <c r="L14546" s="1">
        <v>1</v>
      </c>
      <c r="M14546" s="1">
        <f t="shared" si="932"/>
        <v>58196000</v>
      </c>
      <c r="N14546" s="1">
        <v>2</v>
      </c>
      <c r="O14546" s="1">
        <v>118706000</v>
      </c>
      <c r="P14546" s="1">
        <v>2</v>
      </c>
      <c r="Q14546" s="5">
        <f t="shared" si="933"/>
        <v>302</v>
      </c>
      <c r="R14546">
        <f t="shared" si="934"/>
        <v>15</v>
      </c>
    </row>
    <row r="14547" spans="1:18" x14ac:dyDescent="0.3">
      <c r="A14547" s="1">
        <v>14545</v>
      </c>
      <c r="B14547">
        <f t="shared" si="929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930"/>
        <v>3650</v>
      </c>
      <c r="I14547" s="1"/>
      <c r="J14547" s="1">
        <v>1</v>
      </c>
      <c r="K14547" s="1">
        <f t="shared" si="931"/>
        <v>29100000</v>
      </c>
      <c r="L14547" s="1">
        <v>1</v>
      </c>
      <c r="M14547" s="1">
        <f t="shared" si="932"/>
        <v>58200000</v>
      </c>
      <c r="N14547" s="1">
        <v>2</v>
      </c>
      <c r="O14547" s="1">
        <v>118714000</v>
      </c>
      <c r="P14547" s="1">
        <v>2</v>
      </c>
      <c r="Q14547" s="5">
        <f t="shared" si="933"/>
        <v>302</v>
      </c>
      <c r="R14547">
        <f t="shared" si="934"/>
        <v>15</v>
      </c>
    </row>
    <row r="14548" spans="1:18" x14ac:dyDescent="0.3">
      <c r="A14548" s="1">
        <v>14546</v>
      </c>
      <c r="B14548">
        <f t="shared" si="929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930"/>
        <v>3650</v>
      </c>
      <c r="I14548" s="1"/>
      <c r="J14548" s="1">
        <v>1</v>
      </c>
      <c r="K14548" s="1">
        <f t="shared" si="931"/>
        <v>29102000</v>
      </c>
      <c r="L14548" s="1">
        <v>1</v>
      </c>
      <c r="M14548" s="1">
        <f t="shared" si="932"/>
        <v>58204000</v>
      </c>
      <c r="N14548" s="1">
        <v>2</v>
      </c>
      <c r="O14548" s="1">
        <v>118722000</v>
      </c>
      <c r="P14548" s="1">
        <v>2</v>
      </c>
      <c r="Q14548" s="5">
        <f t="shared" si="933"/>
        <v>302</v>
      </c>
      <c r="R14548">
        <f t="shared" si="934"/>
        <v>15</v>
      </c>
    </row>
    <row r="14549" spans="1:18" x14ac:dyDescent="0.3">
      <c r="A14549" s="1">
        <v>14547</v>
      </c>
      <c r="B14549">
        <f t="shared" si="929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930"/>
        <v>3650</v>
      </c>
      <c r="I14549" s="1"/>
      <c r="J14549" s="1">
        <v>1</v>
      </c>
      <c r="K14549" s="1">
        <f t="shared" si="931"/>
        <v>29104000</v>
      </c>
      <c r="L14549" s="1">
        <v>1</v>
      </c>
      <c r="M14549" s="1">
        <f t="shared" si="932"/>
        <v>58208000</v>
      </c>
      <c r="N14549" s="1">
        <v>2</v>
      </c>
      <c r="O14549" s="1">
        <v>118730000</v>
      </c>
      <c r="P14549" s="1">
        <v>2</v>
      </c>
      <c r="Q14549" s="5">
        <f t="shared" si="933"/>
        <v>302</v>
      </c>
      <c r="R14549">
        <f t="shared" si="934"/>
        <v>15</v>
      </c>
    </row>
    <row r="14550" spans="1:18" x14ac:dyDescent="0.3">
      <c r="A14550" s="1">
        <v>14548</v>
      </c>
      <c r="B14550">
        <f t="shared" si="929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930"/>
        <v>3650</v>
      </c>
      <c r="I14550" s="1"/>
      <c r="J14550" s="1">
        <v>1</v>
      </c>
      <c r="K14550" s="1">
        <f t="shared" si="931"/>
        <v>29106000</v>
      </c>
      <c r="L14550" s="1">
        <v>1</v>
      </c>
      <c r="M14550" s="1">
        <f t="shared" si="932"/>
        <v>58212000</v>
      </c>
      <c r="N14550" s="1">
        <v>2</v>
      </c>
      <c r="O14550" s="1">
        <v>118738000</v>
      </c>
      <c r="P14550" s="1">
        <v>2</v>
      </c>
      <c r="Q14550" s="5">
        <f t="shared" si="933"/>
        <v>302</v>
      </c>
      <c r="R14550">
        <f t="shared" si="934"/>
        <v>15</v>
      </c>
    </row>
    <row r="14551" spans="1:18" x14ac:dyDescent="0.3">
      <c r="A14551" s="1">
        <v>14549</v>
      </c>
      <c r="B14551">
        <f t="shared" si="929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930"/>
        <v>3650</v>
      </c>
      <c r="I14551" s="1"/>
      <c r="J14551" s="1">
        <v>1</v>
      </c>
      <c r="K14551" s="1">
        <f t="shared" si="931"/>
        <v>29108000</v>
      </c>
      <c r="L14551" s="1">
        <v>1</v>
      </c>
      <c r="M14551" s="1">
        <f t="shared" si="932"/>
        <v>58216000</v>
      </c>
      <c r="N14551" s="1">
        <v>2</v>
      </c>
      <c r="O14551" s="1">
        <v>118746000</v>
      </c>
      <c r="P14551" s="1">
        <v>2</v>
      </c>
      <c r="Q14551" s="5">
        <f t="shared" si="933"/>
        <v>302</v>
      </c>
      <c r="R14551">
        <f t="shared" si="934"/>
        <v>15</v>
      </c>
    </row>
    <row r="14552" spans="1:18" x14ac:dyDescent="0.3">
      <c r="A14552" s="1">
        <v>14550</v>
      </c>
      <c r="B14552">
        <f t="shared" si="929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930"/>
        <v>3650</v>
      </c>
      <c r="I14552" s="1"/>
      <c r="J14552" s="1">
        <v>1</v>
      </c>
      <c r="K14552" s="1">
        <f t="shared" si="931"/>
        <v>29110000</v>
      </c>
      <c r="L14552" s="1">
        <v>1</v>
      </c>
      <c r="M14552" s="1">
        <f t="shared" si="932"/>
        <v>58220000</v>
      </c>
      <c r="N14552" s="1">
        <v>2</v>
      </c>
      <c r="O14552" s="1">
        <v>118754000</v>
      </c>
      <c r="P14552" s="1">
        <v>2</v>
      </c>
      <c r="Q14552" s="5">
        <f t="shared" si="933"/>
        <v>302</v>
      </c>
      <c r="R14552">
        <f t="shared" si="934"/>
        <v>15</v>
      </c>
    </row>
    <row r="14553" spans="1:18" x14ac:dyDescent="0.3">
      <c r="A14553" s="1">
        <v>14551</v>
      </c>
      <c r="B14553">
        <f t="shared" si="929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930"/>
        <v>3660</v>
      </c>
      <c r="I14553" s="1"/>
      <c r="J14553" s="1">
        <v>1</v>
      </c>
      <c r="K14553" s="1">
        <f t="shared" si="931"/>
        <v>29112000</v>
      </c>
      <c r="L14553" s="1">
        <v>1</v>
      </c>
      <c r="M14553" s="1">
        <f t="shared" si="932"/>
        <v>58224000</v>
      </c>
      <c r="N14553" s="1">
        <v>2</v>
      </c>
      <c r="O14553" s="1">
        <v>118762000</v>
      </c>
      <c r="P14553" s="1">
        <v>2</v>
      </c>
      <c r="Q14553" s="5">
        <f t="shared" si="933"/>
        <v>303</v>
      </c>
      <c r="R14553">
        <f t="shared" si="934"/>
        <v>15</v>
      </c>
    </row>
    <row r="14554" spans="1:18" x14ac:dyDescent="0.3">
      <c r="A14554" s="1">
        <v>14552</v>
      </c>
      <c r="B14554">
        <f t="shared" si="929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930"/>
        <v>3660</v>
      </c>
      <c r="I14554" s="1"/>
      <c r="J14554" s="1">
        <v>1</v>
      </c>
      <c r="K14554" s="1">
        <f t="shared" si="931"/>
        <v>29114000</v>
      </c>
      <c r="L14554" s="1">
        <v>1</v>
      </c>
      <c r="M14554" s="1">
        <f t="shared" si="932"/>
        <v>58228000</v>
      </c>
      <c r="N14554" s="1">
        <v>2</v>
      </c>
      <c r="O14554" s="1">
        <v>118770000</v>
      </c>
      <c r="P14554" s="1">
        <v>2</v>
      </c>
      <c r="Q14554" s="5">
        <f t="shared" si="933"/>
        <v>303</v>
      </c>
      <c r="R14554">
        <f t="shared" si="934"/>
        <v>15</v>
      </c>
    </row>
    <row r="14555" spans="1:18" x14ac:dyDescent="0.3">
      <c r="A14555" s="1">
        <v>14553</v>
      </c>
      <c r="B14555">
        <f t="shared" si="929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930"/>
        <v>3660</v>
      </c>
      <c r="I14555" s="1"/>
      <c r="J14555" s="1">
        <v>1</v>
      </c>
      <c r="K14555" s="1">
        <f t="shared" si="931"/>
        <v>29116000</v>
      </c>
      <c r="L14555" s="1">
        <v>1</v>
      </c>
      <c r="M14555" s="1">
        <f t="shared" si="932"/>
        <v>58232000</v>
      </c>
      <c r="N14555" s="1">
        <v>2</v>
      </c>
      <c r="O14555" s="1">
        <v>118778000</v>
      </c>
      <c r="P14555" s="1">
        <v>2</v>
      </c>
      <c r="Q14555" s="5">
        <f t="shared" si="933"/>
        <v>303</v>
      </c>
      <c r="R14555">
        <f t="shared" si="934"/>
        <v>15</v>
      </c>
    </row>
    <row r="14556" spans="1:18" x14ac:dyDescent="0.3">
      <c r="A14556" s="1">
        <v>14554</v>
      </c>
      <c r="B14556">
        <f t="shared" si="929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930"/>
        <v>3660</v>
      </c>
      <c r="I14556" s="1"/>
      <c r="J14556" s="1">
        <v>1</v>
      </c>
      <c r="K14556" s="1">
        <f t="shared" si="931"/>
        <v>29118000</v>
      </c>
      <c r="L14556" s="1">
        <v>1</v>
      </c>
      <c r="M14556" s="1">
        <f t="shared" si="932"/>
        <v>58236000</v>
      </c>
      <c r="N14556" s="1">
        <v>2</v>
      </c>
      <c r="O14556" s="1">
        <v>118786000</v>
      </c>
      <c r="P14556" s="1">
        <v>2</v>
      </c>
      <c r="Q14556" s="5">
        <f t="shared" si="933"/>
        <v>303</v>
      </c>
      <c r="R14556">
        <f t="shared" si="934"/>
        <v>15</v>
      </c>
    </row>
    <row r="14557" spans="1:18" x14ac:dyDescent="0.3">
      <c r="A14557" s="1">
        <v>14555</v>
      </c>
      <c r="B14557">
        <f t="shared" si="929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930"/>
        <v>3660</v>
      </c>
      <c r="I14557" s="1"/>
      <c r="J14557" s="1">
        <v>1</v>
      </c>
      <c r="K14557" s="1">
        <f t="shared" si="931"/>
        <v>29120000</v>
      </c>
      <c r="L14557" s="1">
        <v>1</v>
      </c>
      <c r="M14557" s="1">
        <f t="shared" si="932"/>
        <v>58240000</v>
      </c>
      <c r="N14557" s="1">
        <v>2</v>
      </c>
      <c r="O14557" s="1">
        <v>118794000</v>
      </c>
      <c r="P14557" s="1">
        <v>2</v>
      </c>
      <c r="Q14557" s="5">
        <f t="shared" si="933"/>
        <v>303</v>
      </c>
      <c r="R14557">
        <f t="shared" si="934"/>
        <v>15</v>
      </c>
    </row>
    <row r="14558" spans="1:18" x14ac:dyDescent="0.3">
      <c r="A14558" s="1">
        <v>14556</v>
      </c>
      <c r="B14558">
        <f t="shared" si="929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930"/>
        <v>3660</v>
      </c>
      <c r="I14558" s="1"/>
      <c r="J14558" s="1">
        <v>1</v>
      </c>
      <c r="K14558" s="1">
        <f t="shared" si="931"/>
        <v>29122000</v>
      </c>
      <c r="L14558" s="1">
        <v>1</v>
      </c>
      <c r="M14558" s="1">
        <f t="shared" si="932"/>
        <v>58244000</v>
      </c>
      <c r="N14558" s="1">
        <v>2</v>
      </c>
      <c r="O14558" s="1">
        <v>118802000</v>
      </c>
      <c r="P14558" s="1">
        <v>2</v>
      </c>
      <c r="Q14558" s="5">
        <f t="shared" si="933"/>
        <v>303</v>
      </c>
      <c r="R14558">
        <f t="shared" si="934"/>
        <v>15</v>
      </c>
    </row>
    <row r="14559" spans="1:18" x14ac:dyDescent="0.3">
      <c r="A14559" s="1">
        <v>14557</v>
      </c>
      <c r="B14559">
        <f t="shared" si="929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930"/>
        <v>3660</v>
      </c>
      <c r="I14559" s="1"/>
      <c r="J14559" s="1">
        <v>1</v>
      </c>
      <c r="K14559" s="1">
        <f t="shared" si="931"/>
        <v>29124000</v>
      </c>
      <c r="L14559" s="1">
        <v>1</v>
      </c>
      <c r="M14559" s="1">
        <f t="shared" si="932"/>
        <v>58248000</v>
      </c>
      <c r="N14559" s="1">
        <v>2</v>
      </c>
      <c r="O14559" s="1">
        <v>118810000</v>
      </c>
      <c r="P14559" s="1">
        <v>2</v>
      </c>
      <c r="Q14559" s="5">
        <f t="shared" si="933"/>
        <v>303</v>
      </c>
      <c r="R14559">
        <f t="shared" si="934"/>
        <v>15</v>
      </c>
    </row>
    <row r="14560" spans="1:18" x14ac:dyDescent="0.3">
      <c r="A14560" s="1">
        <v>14558</v>
      </c>
      <c r="B14560">
        <f t="shared" si="929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930"/>
        <v>3660</v>
      </c>
      <c r="I14560" s="1"/>
      <c r="J14560" s="1">
        <v>1</v>
      </c>
      <c r="K14560" s="1">
        <f t="shared" si="931"/>
        <v>29126000</v>
      </c>
      <c r="L14560" s="1">
        <v>1</v>
      </c>
      <c r="M14560" s="1">
        <f t="shared" si="932"/>
        <v>58252000</v>
      </c>
      <c r="N14560" s="1">
        <v>2</v>
      </c>
      <c r="O14560" s="1">
        <v>118818000</v>
      </c>
      <c r="P14560" s="1">
        <v>2</v>
      </c>
      <c r="Q14560" s="5">
        <f t="shared" si="933"/>
        <v>303</v>
      </c>
      <c r="R14560">
        <f t="shared" si="934"/>
        <v>15</v>
      </c>
    </row>
    <row r="14561" spans="1:18" x14ac:dyDescent="0.3">
      <c r="A14561" s="1">
        <v>14559</v>
      </c>
      <c r="B14561">
        <f t="shared" si="929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930"/>
        <v>3660</v>
      </c>
      <c r="I14561" s="1"/>
      <c r="J14561" s="1">
        <v>1</v>
      </c>
      <c r="K14561" s="1">
        <f t="shared" si="931"/>
        <v>29128000</v>
      </c>
      <c r="L14561" s="1">
        <v>1</v>
      </c>
      <c r="M14561" s="1">
        <f t="shared" si="932"/>
        <v>58256000</v>
      </c>
      <c r="N14561" s="1">
        <v>2</v>
      </c>
      <c r="O14561" s="1">
        <v>118826000</v>
      </c>
      <c r="P14561" s="1">
        <v>2</v>
      </c>
      <c r="Q14561" s="5">
        <f t="shared" si="933"/>
        <v>303</v>
      </c>
      <c r="R14561">
        <f t="shared" si="934"/>
        <v>15</v>
      </c>
    </row>
    <row r="14562" spans="1:18" x14ac:dyDescent="0.3">
      <c r="A14562" s="1">
        <v>14560</v>
      </c>
      <c r="B14562">
        <f t="shared" si="929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930"/>
        <v>3660</v>
      </c>
      <c r="I14562" s="1"/>
      <c r="J14562" s="1">
        <v>1</v>
      </c>
      <c r="K14562" s="1">
        <f t="shared" si="931"/>
        <v>29130000</v>
      </c>
      <c r="L14562" s="1">
        <v>1</v>
      </c>
      <c r="M14562" s="1">
        <f t="shared" si="932"/>
        <v>58260000</v>
      </c>
      <c r="N14562" s="1">
        <v>2</v>
      </c>
      <c r="O14562" s="1">
        <v>118834000</v>
      </c>
      <c r="P14562" s="1">
        <v>2</v>
      </c>
      <c r="Q14562" s="5">
        <f t="shared" si="933"/>
        <v>303</v>
      </c>
      <c r="R14562">
        <f t="shared" si="934"/>
        <v>15</v>
      </c>
    </row>
    <row r="14563" spans="1:18" x14ac:dyDescent="0.3">
      <c r="A14563" s="1">
        <v>14561</v>
      </c>
      <c r="B14563">
        <f t="shared" si="929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930"/>
        <v>3660</v>
      </c>
      <c r="I14563" s="1"/>
      <c r="J14563" s="1">
        <v>1</v>
      </c>
      <c r="K14563" s="1">
        <f t="shared" si="931"/>
        <v>29132000</v>
      </c>
      <c r="L14563" s="1">
        <v>1</v>
      </c>
      <c r="M14563" s="1">
        <f t="shared" si="932"/>
        <v>58264000</v>
      </c>
      <c r="N14563" s="1">
        <v>2</v>
      </c>
      <c r="O14563" s="1">
        <v>118842000</v>
      </c>
      <c r="P14563" s="1">
        <v>2</v>
      </c>
      <c r="Q14563" s="5">
        <f t="shared" si="933"/>
        <v>303</v>
      </c>
      <c r="R14563">
        <f t="shared" si="934"/>
        <v>15</v>
      </c>
    </row>
    <row r="14564" spans="1:18" x14ac:dyDescent="0.3">
      <c r="A14564" s="1">
        <v>14562</v>
      </c>
      <c r="B14564">
        <f t="shared" si="929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930"/>
        <v>3660</v>
      </c>
      <c r="I14564" s="1"/>
      <c r="J14564" s="1">
        <v>1</v>
      </c>
      <c r="K14564" s="1">
        <f t="shared" si="931"/>
        <v>29134000</v>
      </c>
      <c r="L14564" s="1">
        <v>1</v>
      </c>
      <c r="M14564" s="1">
        <f t="shared" si="932"/>
        <v>58268000</v>
      </c>
      <c r="N14564" s="1">
        <v>2</v>
      </c>
      <c r="O14564" s="1">
        <v>118850000</v>
      </c>
      <c r="P14564" s="1">
        <v>2</v>
      </c>
      <c r="Q14564" s="5">
        <f t="shared" si="933"/>
        <v>303</v>
      </c>
      <c r="R14564">
        <f t="shared" si="934"/>
        <v>15</v>
      </c>
    </row>
    <row r="14565" spans="1:18" x14ac:dyDescent="0.3">
      <c r="A14565" s="1">
        <v>14563</v>
      </c>
      <c r="B14565">
        <f t="shared" si="929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930"/>
        <v>3660</v>
      </c>
      <c r="I14565" s="1"/>
      <c r="J14565" s="1">
        <v>1</v>
      </c>
      <c r="K14565" s="1">
        <f t="shared" si="931"/>
        <v>29136000</v>
      </c>
      <c r="L14565" s="1">
        <v>1</v>
      </c>
      <c r="M14565" s="1">
        <f t="shared" si="932"/>
        <v>58272000</v>
      </c>
      <c r="N14565" s="1">
        <v>2</v>
      </c>
      <c r="O14565" s="1">
        <v>118858000</v>
      </c>
      <c r="P14565" s="1">
        <v>2</v>
      </c>
      <c r="Q14565" s="5">
        <f t="shared" si="933"/>
        <v>303</v>
      </c>
      <c r="R14565">
        <f t="shared" si="934"/>
        <v>15</v>
      </c>
    </row>
    <row r="14566" spans="1:18" x14ac:dyDescent="0.3">
      <c r="A14566" s="1">
        <v>14564</v>
      </c>
      <c r="B14566">
        <f t="shared" si="929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930"/>
        <v>3660</v>
      </c>
      <c r="I14566" s="1"/>
      <c r="J14566" s="1">
        <v>1</v>
      </c>
      <c r="K14566" s="1">
        <f t="shared" si="931"/>
        <v>29138000</v>
      </c>
      <c r="L14566" s="1">
        <v>1</v>
      </c>
      <c r="M14566" s="1">
        <f t="shared" si="932"/>
        <v>58276000</v>
      </c>
      <c r="N14566" s="1">
        <v>2</v>
      </c>
      <c r="O14566" s="1">
        <v>118866000</v>
      </c>
      <c r="P14566" s="1">
        <v>2</v>
      </c>
      <c r="Q14566" s="5">
        <f t="shared" si="933"/>
        <v>303</v>
      </c>
      <c r="R14566">
        <f t="shared" si="934"/>
        <v>15</v>
      </c>
    </row>
    <row r="14567" spans="1:18" x14ac:dyDescent="0.3">
      <c r="A14567" s="1">
        <v>14565</v>
      </c>
      <c r="B14567">
        <f t="shared" si="929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930"/>
        <v>3660</v>
      </c>
      <c r="I14567" s="1"/>
      <c r="J14567" s="1">
        <v>1</v>
      </c>
      <c r="K14567" s="1">
        <f t="shared" si="931"/>
        <v>29140000</v>
      </c>
      <c r="L14567" s="1">
        <v>1</v>
      </c>
      <c r="M14567" s="1">
        <f t="shared" si="932"/>
        <v>58280000</v>
      </c>
      <c r="N14567" s="1">
        <v>2</v>
      </c>
      <c r="O14567" s="1">
        <v>118874000</v>
      </c>
      <c r="P14567" s="1">
        <v>2</v>
      </c>
      <c r="Q14567" s="5">
        <f t="shared" si="933"/>
        <v>303</v>
      </c>
      <c r="R14567">
        <f t="shared" si="934"/>
        <v>15</v>
      </c>
    </row>
    <row r="14568" spans="1:18" x14ac:dyDescent="0.3">
      <c r="A14568" s="1">
        <v>14566</v>
      </c>
      <c r="B14568">
        <f t="shared" si="929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930"/>
        <v>3660</v>
      </c>
      <c r="I14568" s="1"/>
      <c r="J14568" s="1">
        <v>1</v>
      </c>
      <c r="K14568" s="1">
        <f t="shared" si="931"/>
        <v>29142000</v>
      </c>
      <c r="L14568" s="1">
        <v>1</v>
      </c>
      <c r="M14568" s="1">
        <f t="shared" si="932"/>
        <v>58284000</v>
      </c>
      <c r="N14568" s="1">
        <v>2</v>
      </c>
      <c r="O14568" s="1">
        <v>118882000</v>
      </c>
      <c r="P14568" s="1">
        <v>2</v>
      </c>
      <c r="Q14568" s="5">
        <f t="shared" si="933"/>
        <v>303</v>
      </c>
      <c r="R14568">
        <f t="shared" si="934"/>
        <v>15</v>
      </c>
    </row>
    <row r="14569" spans="1:18" x14ac:dyDescent="0.3">
      <c r="A14569" s="1">
        <v>14567</v>
      </c>
      <c r="B14569">
        <f t="shared" si="929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930"/>
        <v>3660</v>
      </c>
      <c r="I14569" s="1"/>
      <c r="J14569" s="1">
        <v>1</v>
      </c>
      <c r="K14569" s="1">
        <f t="shared" si="931"/>
        <v>29144000</v>
      </c>
      <c r="L14569" s="1">
        <v>1</v>
      </c>
      <c r="M14569" s="1">
        <f t="shared" si="932"/>
        <v>58288000</v>
      </c>
      <c r="N14569" s="1">
        <v>2</v>
      </c>
      <c r="O14569" s="1">
        <v>118890000</v>
      </c>
      <c r="P14569" s="1">
        <v>2</v>
      </c>
      <c r="Q14569" s="5">
        <f t="shared" si="933"/>
        <v>303</v>
      </c>
      <c r="R14569">
        <f t="shared" si="934"/>
        <v>15</v>
      </c>
    </row>
    <row r="14570" spans="1:18" x14ac:dyDescent="0.3">
      <c r="A14570" s="1">
        <v>14568</v>
      </c>
      <c r="B14570">
        <f t="shared" si="929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930"/>
        <v>3660</v>
      </c>
      <c r="I14570" s="1"/>
      <c r="J14570" s="1">
        <v>1</v>
      </c>
      <c r="K14570" s="1">
        <f t="shared" si="931"/>
        <v>29146000</v>
      </c>
      <c r="L14570" s="1">
        <v>1</v>
      </c>
      <c r="M14570" s="1">
        <f t="shared" si="932"/>
        <v>58292000</v>
      </c>
      <c r="N14570" s="1">
        <v>2</v>
      </c>
      <c r="O14570" s="1">
        <v>118898000</v>
      </c>
      <c r="P14570" s="1">
        <v>2</v>
      </c>
      <c r="Q14570" s="5">
        <f t="shared" si="933"/>
        <v>303</v>
      </c>
      <c r="R14570">
        <f t="shared" si="934"/>
        <v>15</v>
      </c>
    </row>
    <row r="14571" spans="1:18" x14ac:dyDescent="0.3">
      <c r="A14571" s="1">
        <v>14569</v>
      </c>
      <c r="B14571">
        <f t="shared" si="929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930"/>
        <v>3660</v>
      </c>
      <c r="I14571" s="1"/>
      <c r="J14571" s="1">
        <v>1</v>
      </c>
      <c r="K14571" s="1">
        <f t="shared" si="931"/>
        <v>29148000</v>
      </c>
      <c r="L14571" s="1">
        <v>1</v>
      </c>
      <c r="M14571" s="1">
        <f t="shared" si="932"/>
        <v>58296000</v>
      </c>
      <c r="N14571" s="1">
        <v>2</v>
      </c>
      <c r="O14571" s="1">
        <v>118906000</v>
      </c>
      <c r="P14571" s="1">
        <v>2</v>
      </c>
      <c r="Q14571" s="5">
        <f t="shared" si="933"/>
        <v>303</v>
      </c>
      <c r="R14571">
        <f t="shared" si="934"/>
        <v>15</v>
      </c>
    </row>
    <row r="14572" spans="1:18" x14ac:dyDescent="0.3">
      <c r="A14572" s="1">
        <v>14570</v>
      </c>
      <c r="B14572">
        <f t="shared" si="929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930"/>
        <v>3660</v>
      </c>
      <c r="I14572" s="1"/>
      <c r="J14572" s="1">
        <v>1</v>
      </c>
      <c r="K14572" s="1">
        <f t="shared" si="931"/>
        <v>29150000</v>
      </c>
      <c r="L14572" s="1">
        <v>1</v>
      </c>
      <c r="M14572" s="1">
        <f t="shared" si="932"/>
        <v>58300000</v>
      </c>
      <c r="N14572" s="1">
        <v>2</v>
      </c>
      <c r="O14572" s="1">
        <v>118914000</v>
      </c>
      <c r="P14572" s="1">
        <v>2</v>
      </c>
      <c r="Q14572" s="5">
        <f t="shared" si="933"/>
        <v>303</v>
      </c>
      <c r="R14572">
        <f t="shared" si="934"/>
        <v>15</v>
      </c>
    </row>
    <row r="14573" spans="1:18" x14ac:dyDescent="0.3">
      <c r="A14573" s="1">
        <v>14571</v>
      </c>
      <c r="B14573">
        <f t="shared" si="929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930"/>
        <v>3660</v>
      </c>
      <c r="I14573" s="1"/>
      <c r="J14573" s="1">
        <v>1</v>
      </c>
      <c r="K14573" s="1">
        <f t="shared" si="931"/>
        <v>29152000</v>
      </c>
      <c r="L14573" s="1">
        <v>1</v>
      </c>
      <c r="M14573" s="1">
        <f t="shared" si="932"/>
        <v>58304000</v>
      </c>
      <c r="N14573" s="1">
        <v>2</v>
      </c>
      <c r="O14573" s="1">
        <v>118922000</v>
      </c>
      <c r="P14573" s="1">
        <v>2</v>
      </c>
      <c r="Q14573" s="5">
        <f t="shared" si="933"/>
        <v>303</v>
      </c>
      <c r="R14573">
        <f t="shared" si="934"/>
        <v>15</v>
      </c>
    </row>
    <row r="14574" spans="1:18" x14ac:dyDescent="0.3">
      <c r="A14574" s="1">
        <v>14572</v>
      </c>
      <c r="B14574">
        <f t="shared" si="929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930"/>
        <v>3660</v>
      </c>
      <c r="I14574" s="1"/>
      <c r="J14574" s="1">
        <v>1</v>
      </c>
      <c r="K14574" s="1">
        <f t="shared" si="931"/>
        <v>29154000</v>
      </c>
      <c r="L14574" s="1">
        <v>1</v>
      </c>
      <c r="M14574" s="1">
        <f t="shared" si="932"/>
        <v>58308000</v>
      </c>
      <c r="N14574" s="1">
        <v>2</v>
      </c>
      <c r="O14574" s="1">
        <v>118930000</v>
      </c>
      <c r="P14574" s="1">
        <v>2</v>
      </c>
      <c r="Q14574" s="5">
        <f t="shared" si="933"/>
        <v>303</v>
      </c>
      <c r="R14574">
        <f t="shared" si="934"/>
        <v>15</v>
      </c>
    </row>
    <row r="14575" spans="1:18" x14ac:dyDescent="0.3">
      <c r="A14575" s="1">
        <v>14573</v>
      </c>
      <c r="B14575">
        <f t="shared" si="929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930"/>
        <v>3660</v>
      </c>
      <c r="I14575" s="1"/>
      <c r="J14575" s="1">
        <v>1</v>
      </c>
      <c r="K14575" s="1">
        <f t="shared" si="931"/>
        <v>29156000</v>
      </c>
      <c r="L14575" s="1">
        <v>1</v>
      </c>
      <c r="M14575" s="1">
        <f t="shared" si="932"/>
        <v>58312000</v>
      </c>
      <c r="N14575" s="1">
        <v>2</v>
      </c>
      <c r="O14575" s="1">
        <v>118938000</v>
      </c>
      <c r="P14575" s="1">
        <v>2</v>
      </c>
      <c r="Q14575" s="5">
        <f t="shared" si="933"/>
        <v>303</v>
      </c>
      <c r="R14575">
        <f t="shared" si="934"/>
        <v>15</v>
      </c>
    </row>
    <row r="14576" spans="1:18" x14ac:dyDescent="0.3">
      <c r="A14576" s="1">
        <v>14574</v>
      </c>
      <c r="B14576">
        <f t="shared" si="929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930"/>
        <v>3660</v>
      </c>
      <c r="I14576" s="1"/>
      <c r="J14576" s="1">
        <v>1</v>
      </c>
      <c r="K14576" s="1">
        <f t="shared" si="931"/>
        <v>29158000</v>
      </c>
      <c r="L14576" s="1">
        <v>1</v>
      </c>
      <c r="M14576" s="1">
        <f t="shared" si="932"/>
        <v>58316000</v>
      </c>
      <c r="N14576" s="1">
        <v>2</v>
      </c>
      <c r="O14576" s="1">
        <v>118946000</v>
      </c>
      <c r="P14576" s="1">
        <v>2</v>
      </c>
      <c r="Q14576" s="5">
        <f t="shared" si="933"/>
        <v>303</v>
      </c>
      <c r="R14576">
        <f t="shared" si="934"/>
        <v>15</v>
      </c>
    </row>
    <row r="14577" spans="1:18" x14ac:dyDescent="0.3">
      <c r="A14577" s="1">
        <v>14575</v>
      </c>
      <c r="B14577">
        <f t="shared" si="929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930"/>
        <v>3660</v>
      </c>
      <c r="I14577" s="1"/>
      <c r="J14577" s="1">
        <v>1</v>
      </c>
      <c r="K14577" s="1">
        <f t="shared" si="931"/>
        <v>29160000</v>
      </c>
      <c r="L14577" s="1">
        <v>1</v>
      </c>
      <c r="M14577" s="1">
        <f t="shared" si="932"/>
        <v>58320000</v>
      </c>
      <c r="N14577" s="1">
        <v>2</v>
      </c>
      <c r="O14577" s="1">
        <v>118954000</v>
      </c>
      <c r="P14577" s="1">
        <v>2</v>
      </c>
      <c r="Q14577" s="5">
        <f t="shared" si="933"/>
        <v>303</v>
      </c>
      <c r="R14577">
        <f t="shared" si="934"/>
        <v>15</v>
      </c>
    </row>
    <row r="14578" spans="1:18" x14ac:dyDescent="0.3">
      <c r="A14578" s="1">
        <v>14576</v>
      </c>
      <c r="B14578">
        <f t="shared" si="929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930"/>
        <v>3660</v>
      </c>
      <c r="I14578" s="1"/>
      <c r="J14578" s="1">
        <v>1</v>
      </c>
      <c r="K14578" s="1">
        <f t="shared" si="931"/>
        <v>29162000</v>
      </c>
      <c r="L14578" s="1">
        <v>1</v>
      </c>
      <c r="M14578" s="1">
        <f t="shared" si="932"/>
        <v>58324000</v>
      </c>
      <c r="N14578" s="1">
        <v>2</v>
      </c>
      <c r="O14578" s="1">
        <v>118962000</v>
      </c>
      <c r="P14578" s="1">
        <v>2</v>
      </c>
      <c r="Q14578" s="5">
        <f t="shared" si="933"/>
        <v>303</v>
      </c>
      <c r="R14578">
        <f t="shared" si="934"/>
        <v>15</v>
      </c>
    </row>
    <row r="14579" spans="1:18" x14ac:dyDescent="0.3">
      <c r="A14579" s="1">
        <v>14577</v>
      </c>
      <c r="B14579">
        <f t="shared" si="929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930"/>
        <v>3660</v>
      </c>
      <c r="I14579" s="1"/>
      <c r="J14579" s="1">
        <v>1</v>
      </c>
      <c r="K14579" s="1">
        <f t="shared" si="931"/>
        <v>29164000</v>
      </c>
      <c r="L14579" s="1">
        <v>1</v>
      </c>
      <c r="M14579" s="1">
        <f t="shared" si="932"/>
        <v>58328000</v>
      </c>
      <c r="N14579" s="1">
        <v>2</v>
      </c>
      <c r="O14579" s="1">
        <v>118970000</v>
      </c>
      <c r="P14579" s="1">
        <v>2</v>
      </c>
      <c r="Q14579" s="5">
        <f t="shared" si="933"/>
        <v>303</v>
      </c>
      <c r="R14579">
        <f t="shared" si="934"/>
        <v>15</v>
      </c>
    </row>
    <row r="14580" spans="1:18" x14ac:dyDescent="0.3">
      <c r="A14580" s="1">
        <v>14578</v>
      </c>
      <c r="B14580">
        <f t="shared" si="929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930"/>
        <v>3660</v>
      </c>
      <c r="I14580" s="1"/>
      <c r="J14580" s="1">
        <v>1</v>
      </c>
      <c r="K14580" s="1">
        <f t="shared" si="931"/>
        <v>29166000</v>
      </c>
      <c r="L14580" s="1">
        <v>1</v>
      </c>
      <c r="M14580" s="1">
        <f t="shared" si="932"/>
        <v>58332000</v>
      </c>
      <c r="N14580" s="1">
        <v>2</v>
      </c>
      <c r="O14580" s="1">
        <v>118978000</v>
      </c>
      <c r="P14580" s="1">
        <v>2</v>
      </c>
      <c r="Q14580" s="5">
        <f t="shared" si="933"/>
        <v>303</v>
      </c>
      <c r="R14580">
        <f t="shared" si="934"/>
        <v>15</v>
      </c>
    </row>
    <row r="14581" spans="1:18" x14ac:dyDescent="0.3">
      <c r="A14581" s="1">
        <v>14579</v>
      </c>
      <c r="B14581">
        <f t="shared" si="929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930"/>
        <v>3660</v>
      </c>
      <c r="I14581" s="1"/>
      <c r="J14581" s="1">
        <v>1</v>
      </c>
      <c r="K14581" s="1">
        <f t="shared" si="931"/>
        <v>29168000</v>
      </c>
      <c r="L14581" s="1">
        <v>1</v>
      </c>
      <c r="M14581" s="1">
        <f t="shared" si="932"/>
        <v>58336000</v>
      </c>
      <c r="N14581" s="1">
        <v>2</v>
      </c>
      <c r="O14581" s="1">
        <v>118986000</v>
      </c>
      <c r="P14581" s="1">
        <v>2</v>
      </c>
      <c r="Q14581" s="5">
        <f t="shared" si="933"/>
        <v>303</v>
      </c>
      <c r="R14581">
        <f t="shared" si="934"/>
        <v>15</v>
      </c>
    </row>
    <row r="14582" spans="1:18" x14ac:dyDescent="0.3">
      <c r="A14582" s="1">
        <v>14580</v>
      </c>
      <c r="B14582">
        <f t="shared" si="929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930"/>
        <v>3660</v>
      </c>
      <c r="I14582" s="1"/>
      <c r="J14582" s="1">
        <v>1</v>
      </c>
      <c r="K14582" s="1">
        <f t="shared" si="931"/>
        <v>29170000</v>
      </c>
      <c r="L14582" s="1">
        <v>1</v>
      </c>
      <c r="M14582" s="1">
        <f t="shared" si="932"/>
        <v>58340000</v>
      </c>
      <c r="N14582" s="1">
        <v>2</v>
      </c>
      <c r="O14582" s="1">
        <v>118994000</v>
      </c>
      <c r="P14582" s="1">
        <v>2</v>
      </c>
      <c r="Q14582" s="5">
        <f t="shared" si="933"/>
        <v>303</v>
      </c>
      <c r="R14582">
        <f t="shared" si="934"/>
        <v>15</v>
      </c>
    </row>
    <row r="14583" spans="1:18" x14ac:dyDescent="0.3">
      <c r="A14583" s="1">
        <v>14581</v>
      </c>
      <c r="B14583">
        <f t="shared" si="929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930"/>
        <v>3660</v>
      </c>
      <c r="I14583" s="1"/>
      <c r="J14583" s="1">
        <v>1</v>
      </c>
      <c r="K14583" s="1">
        <f t="shared" si="931"/>
        <v>29172000</v>
      </c>
      <c r="L14583" s="1">
        <v>1</v>
      </c>
      <c r="M14583" s="1">
        <f t="shared" si="932"/>
        <v>58344000</v>
      </c>
      <c r="N14583" s="1">
        <v>2</v>
      </c>
      <c r="O14583" s="1">
        <v>119002000</v>
      </c>
      <c r="P14583" s="1">
        <v>2</v>
      </c>
      <c r="Q14583" s="5">
        <f t="shared" si="933"/>
        <v>303</v>
      </c>
      <c r="R14583">
        <f t="shared" si="934"/>
        <v>15</v>
      </c>
    </row>
    <row r="14584" spans="1:18" x14ac:dyDescent="0.3">
      <c r="A14584" s="1">
        <v>14582</v>
      </c>
      <c r="B14584">
        <f t="shared" si="929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930"/>
        <v>3660</v>
      </c>
      <c r="I14584" s="1"/>
      <c r="J14584" s="1">
        <v>1</v>
      </c>
      <c r="K14584" s="1">
        <f t="shared" si="931"/>
        <v>29174000</v>
      </c>
      <c r="L14584" s="1">
        <v>1</v>
      </c>
      <c r="M14584" s="1">
        <f t="shared" si="932"/>
        <v>58348000</v>
      </c>
      <c r="N14584" s="1">
        <v>2</v>
      </c>
      <c r="O14584" s="1">
        <v>119010000</v>
      </c>
      <c r="P14584" s="1">
        <v>2</v>
      </c>
      <c r="Q14584" s="5">
        <f t="shared" si="933"/>
        <v>303</v>
      </c>
      <c r="R14584">
        <f t="shared" si="934"/>
        <v>15</v>
      </c>
    </row>
    <row r="14585" spans="1:18" x14ac:dyDescent="0.3">
      <c r="A14585" s="1">
        <v>14583</v>
      </c>
      <c r="B14585">
        <f t="shared" si="929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930"/>
        <v>3660</v>
      </c>
      <c r="I14585" s="1"/>
      <c r="J14585" s="1">
        <v>1</v>
      </c>
      <c r="K14585" s="1">
        <f t="shared" si="931"/>
        <v>29176000</v>
      </c>
      <c r="L14585" s="1">
        <v>1</v>
      </c>
      <c r="M14585" s="1">
        <f t="shared" si="932"/>
        <v>58352000</v>
      </c>
      <c r="N14585" s="1">
        <v>2</v>
      </c>
      <c r="O14585" s="1">
        <v>119018000</v>
      </c>
      <c r="P14585" s="1">
        <v>2</v>
      </c>
      <c r="Q14585" s="5">
        <f t="shared" si="933"/>
        <v>303</v>
      </c>
      <c r="R14585">
        <f t="shared" si="934"/>
        <v>15</v>
      </c>
    </row>
    <row r="14586" spans="1:18" x14ac:dyDescent="0.3">
      <c r="A14586" s="1">
        <v>14584</v>
      </c>
      <c r="B14586">
        <f t="shared" si="929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930"/>
        <v>3660</v>
      </c>
      <c r="I14586" s="1"/>
      <c r="J14586" s="1">
        <v>1</v>
      </c>
      <c r="K14586" s="1">
        <f t="shared" si="931"/>
        <v>29178000</v>
      </c>
      <c r="L14586" s="1">
        <v>1</v>
      </c>
      <c r="M14586" s="1">
        <f t="shared" si="932"/>
        <v>58356000</v>
      </c>
      <c r="N14586" s="1">
        <v>2</v>
      </c>
      <c r="O14586" s="1">
        <v>119026000</v>
      </c>
      <c r="P14586" s="1">
        <v>2</v>
      </c>
      <c r="Q14586" s="5">
        <f t="shared" si="933"/>
        <v>303</v>
      </c>
      <c r="R14586">
        <f t="shared" si="934"/>
        <v>15</v>
      </c>
    </row>
    <row r="14587" spans="1:18" x14ac:dyDescent="0.3">
      <c r="A14587" s="1">
        <v>14585</v>
      </c>
      <c r="B14587">
        <f t="shared" si="929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930"/>
        <v>3660</v>
      </c>
      <c r="I14587" s="1"/>
      <c r="J14587" s="1">
        <v>1</v>
      </c>
      <c r="K14587" s="1">
        <f t="shared" si="931"/>
        <v>29180000</v>
      </c>
      <c r="L14587" s="1">
        <v>1</v>
      </c>
      <c r="M14587" s="1">
        <f t="shared" si="932"/>
        <v>58360000</v>
      </c>
      <c r="N14587" s="1">
        <v>2</v>
      </c>
      <c r="O14587" s="1">
        <v>119034000</v>
      </c>
      <c r="P14587" s="1">
        <v>2</v>
      </c>
      <c r="Q14587" s="5">
        <f t="shared" si="933"/>
        <v>303</v>
      </c>
      <c r="R14587">
        <f t="shared" si="934"/>
        <v>15</v>
      </c>
    </row>
    <row r="14588" spans="1:18" x14ac:dyDescent="0.3">
      <c r="A14588" s="1">
        <v>14586</v>
      </c>
      <c r="B14588">
        <f t="shared" si="929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si="930"/>
        <v>3660</v>
      </c>
      <c r="I14588" s="1"/>
      <c r="J14588" s="1">
        <v>1</v>
      </c>
      <c r="K14588" s="1">
        <f t="shared" si="931"/>
        <v>29182000</v>
      </c>
      <c r="L14588" s="1">
        <v>1</v>
      </c>
      <c r="M14588" s="1">
        <f t="shared" si="932"/>
        <v>58364000</v>
      </c>
      <c r="N14588" s="1">
        <v>2</v>
      </c>
      <c r="O14588" s="1">
        <v>119042000</v>
      </c>
      <c r="P14588" s="1">
        <v>2</v>
      </c>
      <c r="Q14588" s="5">
        <f t="shared" si="933"/>
        <v>303</v>
      </c>
      <c r="R14588">
        <f t="shared" si="934"/>
        <v>15</v>
      </c>
    </row>
    <row r="14589" spans="1:18" x14ac:dyDescent="0.3">
      <c r="A14589" s="1">
        <v>14587</v>
      </c>
      <c r="B14589">
        <f t="shared" si="929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930"/>
        <v>3660</v>
      </c>
      <c r="I14589" s="1"/>
      <c r="J14589" s="1">
        <v>1</v>
      </c>
      <c r="K14589" s="1">
        <f t="shared" si="931"/>
        <v>29184000</v>
      </c>
      <c r="L14589" s="1">
        <v>1</v>
      </c>
      <c r="M14589" s="1">
        <f t="shared" si="932"/>
        <v>58368000</v>
      </c>
      <c r="N14589" s="1">
        <v>2</v>
      </c>
      <c r="O14589" s="1">
        <v>119050000</v>
      </c>
      <c r="P14589" s="1">
        <v>2</v>
      </c>
      <c r="Q14589" s="5">
        <f t="shared" si="933"/>
        <v>303</v>
      </c>
      <c r="R14589">
        <f t="shared" si="934"/>
        <v>15</v>
      </c>
    </row>
    <row r="14590" spans="1:18" x14ac:dyDescent="0.3">
      <c r="A14590" s="1">
        <v>14588</v>
      </c>
      <c r="B14590">
        <f t="shared" si="929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930"/>
        <v>3660</v>
      </c>
      <c r="I14590" s="1"/>
      <c r="J14590" s="1">
        <v>1</v>
      </c>
      <c r="K14590" s="1">
        <f t="shared" si="931"/>
        <v>29186000</v>
      </c>
      <c r="L14590" s="1">
        <v>1</v>
      </c>
      <c r="M14590" s="1">
        <f t="shared" si="932"/>
        <v>58372000</v>
      </c>
      <c r="N14590" s="1">
        <v>2</v>
      </c>
      <c r="O14590" s="1">
        <v>119058000</v>
      </c>
      <c r="P14590" s="1">
        <v>2</v>
      </c>
      <c r="Q14590" s="5">
        <f t="shared" si="933"/>
        <v>303</v>
      </c>
      <c r="R14590">
        <f t="shared" si="934"/>
        <v>15</v>
      </c>
    </row>
    <row r="14591" spans="1:18" x14ac:dyDescent="0.3">
      <c r="A14591" s="1">
        <v>14589</v>
      </c>
      <c r="B14591">
        <f t="shared" si="929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930"/>
        <v>3660</v>
      </c>
      <c r="I14591" s="1"/>
      <c r="J14591" s="1">
        <v>1</v>
      </c>
      <c r="K14591" s="1">
        <f t="shared" si="931"/>
        <v>29188000</v>
      </c>
      <c r="L14591" s="1">
        <v>1</v>
      </c>
      <c r="M14591" s="1">
        <f t="shared" si="932"/>
        <v>58376000</v>
      </c>
      <c r="N14591" s="1">
        <v>2</v>
      </c>
      <c r="O14591" s="1">
        <v>119066000</v>
      </c>
      <c r="P14591" s="1">
        <v>2</v>
      </c>
      <c r="Q14591" s="5">
        <f t="shared" si="933"/>
        <v>303</v>
      </c>
      <c r="R14591">
        <f t="shared" si="934"/>
        <v>15</v>
      </c>
    </row>
    <row r="14592" spans="1:18" x14ac:dyDescent="0.3">
      <c r="A14592" s="1">
        <v>14590</v>
      </c>
      <c r="B14592">
        <f t="shared" si="929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930"/>
        <v>3660</v>
      </c>
      <c r="I14592" s="1"/>
      <c r="J14592" s="1">
        <v>1</v>
      </c>
      <c r="K14592" s="1">
        <f t="shared" si="931"/>
        <v>29190000</v>
      </c>
      <c r="L14592" s="1">
        <v>1</v>
      </c>
      <c r="M14592" s="1">
        <f t="shared" si="932"/>
        <v>58380000</v>
      </c>
      <c r="N14592" s="1">
        <v>2</v>
      </c>
      <c r="O14592" s="1">
        <v>119074000</v>
      </c>
      <c r="P14592" s="1">
        <v>2</v>
      </c>
      <c r="Q14592" s="5">
        <f t="shared" si="933"/>
        <v>303</v>
      </c>
      <c r="R14592">
        <f t="shared" si="934"/>
        <v>15</v>
      </c>
    </row>
    <row r="14593" spans="1:18" x14ac:dyDescent="0.3">
      <c r="A14593" s="1">
        <v>14591</v>
      </c>
      <c r="B14593">
        <f t="shared" si="929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930"/>
        <v>3660</v>
      </c>
      <c r="I14593" s="1"/>
      <c r="J14593" s="1">
        <v>1</v>
      </c>
      <c r="K14593" s="1">
        <f t="shared" si="931"/>
        <v>29192000</v>
      </c>
      <c r="L14593" s="1">
        <v>1</v>
      </c>
      <c r="M14593" s="1">
        <f t="shared" si="932"/>
        <v>58384000</v>
      </c>
      <c r="N14593" s="1">
        <v>2</v>
      </c>
      <c r="O14593" s="1">
        <v>119082000</v>
      </c>
      <c r="P14593" s="1">
        <v>2</v>
      </c>
      <c r="Q14593" s="5">
        <f t="shared" si="933"/>
        <v>303</v>
      </c>
      <c r="R14593">
        <f t="shared" si="934"/>
        <v>15</v>
      </c>
    </row>
    <row r="14594" spans="1:18" x14ac:dyDescent="0.3">
      <c r="A14594" s="1">
        <v>14592</v>
      </c>
      <c r="B14594">
        <f t="shared" si="929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930"/>
        <v>3660</v>
      </c>
      <c r="I14594" s="1"/>
      <c r="J14594" s="1">
        <v>1</v>
      </c>
      <c r="K14594" s="1">
        <f t="shared" si="931"/>
        <v>29194000</v>
      </c>
      <c r="L14594" s="1">
        <v>1</v>
      </c>
      <c r="M14594" s="1">
        <f t="shared" si="932"/>
        <v>58388000</v>
      </c>
      <c r="N14594" s="1">
        <v>2</v>
      </c>
      <c r="O14594" s="1">
        <v>119090000</v>
      </c>
      <c r="P14594" s="1">
        <v>2</v>
      </c>
      <c r="Q14594" s="5">
        <f t="shared" si="933"/>
        <v>303</v>
      </c>
      <c r="R14594">
        <f t="shared" si="934"/>
        <v>15</v>
      </c>
    </row>
    <row r="14595" spans="1:18" x14ac:dyDescent="0.3">
      <c r="A14595" s="1">
        <v>14593</v>
      </c>
      <c r="B14595">
        <f t="shared" si="929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930"/>
        <v>3660</v>
      </c>
      <c r="I14595" s="1"/>
      <c r="J14595" s="1">
        <v>1</v>
      </c>
      <c r="K14595" s="1">
        <f t="shared" si="931"/>
        <v>29196000</v>
      </c>
      <c r="L14595" s="1">
        <v>1</v>
      </c>
      <c r="M14595" s="1">
        <f t="shared" si="932"/>
        <v>58392000</v>
      </c>
      <c r="N14595" s="1">
        <v>2</v>
      </c>
      <c r="O14595" s="1">
        <v>119098000</v>
      </c>
      <c r="P14595" s="1">
        <v>2</v>
      </c>
      <c r="Q14595" s="5">
        <f t="shared" si="933"/>
        <v>303</v>
      </c>
      <c r="R14595">
        <f t="shared" si="934"/>
        <v>15</v>
      </c>
    </row>
    <row r="14596" spans="1:18" x14ac:dyDescent="0.3">
      <c r="A14596" s="1">
        <v>14594</v>
      </c>
      <c r="B14596">
        <f t="shared" si="929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930"/>
        <v>3660</v>
      </c>
      <c r="I14596" s="1"/>
      <c r="J14596" s="1">
        <v>1</v>
      </c>
      <c r="K14596" s="1">
        <f t="shared" si="931"/>
        <v>29198000</v>
      </c>
      <c r="L14596" s="1">
        <v>1</v>
      </c>
      <c r="M14596" s="1">
        <f t="shared" si="932"/>
        <v>58396000</v>
      </c>
      <c r="N14596" s="1">
        <v>2</v>
      </c>
      <c r="O14596" s="1">
        <v>119106000</v>
      </c>
      <c r="P14596" s="1">
        <v>2</v>
      </c>
      <c r="Q14596" s="5">
        <f t="shared" si="933"/>
        <v>303</v>
      </c>
      <c r="R14596">
        <f t="shared" si="934"/>
        <v>15</v>
      </c>
    </row>
    <row r="14597" spans="1:18" x14ac:dyDescent="0.3">
      <c r="A14597" s="1">
        <v>14595</v>
      </c>
      <c r="B14597">
        <f t="shared" si="929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930"/>
        <v>3660</v>
      </c>
      <c r="I14597" s="1"/>
      <c r="J14597" s="1">
        <v>1</v>
      </c>
      <c r="K14597" s="1">
        <f t="shared" si="931"/>
        <v>29200000</v>
      </c>
      <c r="L14597" s="1">
        <v>1</v>
      </c>
      <c r="M14597" s="1">
        <f t="shared" si="932"/>
        <v>58400000</v>
      </c>
      <c r="N14597" s="1">
        <v>2</v>
      </c>
      <c r="O14597" s="1">
        <v>119114000</v>
      </c>
      <c r="P14597" s="1">
        <v>2</v>
      </c>
      <c r="Q14597" s="5">
        <f t="shared" si="933"/>
        <v>303</v>
      </c>
      <c r="R14597">
        <f t="shared" si="934"/>
        <v>15</v>
      </c>
    </row>
    <row r="14598" spans="1:18" x14ac:dyDescent="0.3">
      <c r="A14598" s="1">
        <v>14596</v>
      </c>
      <c r="B14598">
        <f t="shared" si="929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930"/>
        <v>3660</v>
      </c>
      <c r="I14598" s="1"/>
      <c r="J14598" s="1">
        <v>1</v>
      </c>
      <c r="K14598" s="1">
        <f t="shared" si="931"/>
        <v>29202000</v>
      </c>
      <c r="L14598" s="1">
        <v>1</v>
      </c>
      <c r="M14598" s="1">
        <f t="shared" si="932"/>
        <v>58404000</v>
      </c>
      <c r="N14598" s="1">
        <v>2</v>
      </c>
      <c r="O14598" s="1">
        <v>119122000</v>
      </c>
      <c r="P14598" s="1">
        <v>2</v>
      </c>
      <c r="Q14598" s="5">
        <f t="shared" si="933"/>
        <v>303</v>
      </c>
      <c r="R14598">
        <f t="shared" si="934"/>
        <v>15</v>
      </c>
    </row>
    <row r="14599" spans="1:18" x14ac:dyDescent="0.3">
      <c r="A14599" s="1">
        <v>14597</v>
      </c>
      <c r="B14599">
        <f t="shared" si="929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930"/>
        <v>3660</v>
      </c>
      <c r="I14599" s="1"/>
      <c r="J14599" s="1">
        <v>1</v>
      </c>
      <c r="K14599" s="1">
        <f t="shared" si="931"/>
        <v>29204000</v>
      </c>
      <c r="L14599" s="1">
        <v>1</v>
      </c>
      <c r="M14599" s="1">
        <f t="shared" si="932"/>
        <v>58408000</v>
      </c>
      <c r="N14599" s="1">
        <v>2</v>
      </c>
      <c r="O14599" s="1">
        <v>119130000</v>
      </c>
      <c r="P14599" s="1">
        <v>2</v>
      </c>
      <c r="Q14599" s="5">
        <f t="shared" si="933"/>
        <v>303</v>
      </c>
      <c r="R14599">
        <f t="shared" si="934"/>
        <v>15</v>
      </c>
    </row>
    <row r="14600" spans="1:18" x14ac:dyDescent="0.3">
      <c r="A14600" s="1">
        <v>14598</v>
      </c>
      <c r="B14600">
        <f t="shared" si="929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930"/>
        <v>3660</v>
      </c>
      <c r="I14600" s="1"/>
      <c r="J14600" s="1">
        <v>1</v>
      </c>
      <c r="K14600" s="1">
        <f t="shared" si="931"/>
        <v>29206000</v>
      </c>
      <c r="L14600" s="1">
        <v>1</v>
      </c>
      <c r="M14600" s="1">
        <f t="shared" si="932"/>
        <v>58412000</v>
      </c>
      <c r="N14600" s="1">
        <v>2</v>
      </c>
      <c r="O14600" s="1">
        <v>119138000</v>
      </c>
      <c r="P14600" s="1">
        <v>2</v>
      </c>
      <c r="Q14600" s="5">
        <f t="shared" si="933"/>
        <v>303</v>
      </c>
      <c r="R14600">
        <f t="shared" si="934"/>
        <v>15</v>
      </c>
    </row>
    <row r="14601" spans="1:18" x14ac:dyDescent="0.3">
      <c r="A14601" s="1">
        <v>14599</v>
      </c>
      <c r="B14601">
        <f t="shared" si="929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930"/>
        <v>3660</v>
      </c>
      <c r="I14601" s="1"/>
      <c r="J14601" s="1">
        <v>1</v>
      </c>
      <c r="K14601" s="1">
        <f t="shared" si="931"/>
        <v>29208000</v>
      </c>
      <c r="L14601" s="1">
        <v>1</v>
      </c>
      <c r="M14601" s="1">
        <f t="shared" si="932"/>
        <v>58416000</v>
      </c>
      <c r="N14601" s="1">
        <v>2</v>
      </c>
      <c r="O14601" s="1">
        <v>119146000</v>
      </c>
      <c r="P14601" s="1">
        <v>2</v>
      </c>
      <c r="Q14601" s="5">
        <f t="shared" si="933"/>
        <v>303</v>
      </c>
      <c r="R14601">
        <f t="shared" si="934"/>
        <v>15</v>
      </c>
    </row>
    <row r="14602" spans="1:18" x14ac:dyDescent="0.3">
      <c r="A14602" s="1">
        <v>14600</v>
      </c>
      <c r="B14602">
        <f t="shared" si="929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930"/>
        <v>3660</v>
      </c>
      <c r="I14602" s="1"/>
      <c r="J14602" s="1">
        <v>1</v>
      </c>
      <c r="K14602" s="1">
        <f t="shared" si="931"/>
        <v>29210000</v>
      </c>
      <c r="L14602" s="1">
        <v>1</v>
      </c>
      <c r="M14602" s="1">
        <f t="shared" si="932"/>
        <v>58420000</v>
      </c>
      <c r="N14602" s="1">
        <v>2</v>
      </c>
      <c r="O14602" s="1">
        <v>119154000</v>
      </c>
      <c r="P14602" s="1">
        <v>2</v>
      </c>
      <c r="Q14602" s="5">
        <f t="shared" si="933"/>
        <v>303</v>
      </c>
      <c r="R14602">
        <f t="shared" si="934"/>
        <v>15</v>
      </c>
    </row>
  </sheetData>
  <phoneticPr fontId="1" type="noConversion"/>
  <conditionalFormatting sqref="A2:Q12802 A12803:A14602 C12803:Q14602 R2:R146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2023-01-27T08:25:37Z</dcterms:modified>
</cp:coreProperties>
</file>