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madaki\Assets\06.Table\"/>
    </mc:Choice>
  </mc:AlternateContent>
  <xr:revisionPtr revIDLastSave="0" documentId="13_ncr:1_{87563401-893E-4BFE-82A6-380D157885A7}" xr6:coauthVersionLast="47" xr6:coauthVersionMax="47" xr10:uidLastSave="{00000000-0000-0000-0000-000000000000}"/>
  <bookViews>
    <workbookView xWindow="495" yWindow="2775" windowWidth="37665" windowHeight="13905" xr2:uid="{51CAC96F-31B0-419B-A87D-9392A077AFC8}"/>
  </bookViews>
  <sheets>
    <sheet name="Skill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<sst xmlns="http://schemas.openxmlformats.org/spreadsheetml/2006/main" count="255" uniqueCount="139">
  <si>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</si>
  <si>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</si>
  <si>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</si>
  <si>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</si>
  <si>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</si>
  <si>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</si>
  <si>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</si>
  <si>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</si>
  <si>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</si>
  <si>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</si>
  <si>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</si>
  <si>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</si>
  <si>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</si>
  <si>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</si>
  <si>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Skill0</t>
  </si>
  <si>
    <t>Skill1</t>
  </si>
  <si>
    <t>SkillClassName</t>
  </si>
  <si>
    <t>Skill2</t>
    <phoneticPr fontId="1" type="noConversion"/>
  </si>
  <si>
    <t>skillGrade</t>
    <phoneticPr fontId="1" type="noConversion"/>
  </si>
  <si>
    <t>Skill3</t>
  </si>
  <si>
    <t>Skill4</t>
  </si>
  <si>
    <t>Skill5</t>
  </si>
  <si>
    <t>Skill6</t>
  </si>
  <si>
    <t>Skill7</t>
  </si>
  <si>
    <t>Skill8</t>
  </si>
  <si>
    <t>awakeWeaponIdx</t>
    <phoneticPr fontId="1" type="noConversion"/>
  </si>
  <si>
    <t>awakeWeaponReqCount</t>
    <phoneticPr fontId="1" type="noConversion"/>
  </si>
  <si>
    <t>MagicCircleSimpleYellow</t>
    <phoneticPr fontId="1" type="noConversion"/>
  </si>
  <si>
    <t>MagicCircleBlue</t>
    <phoneticPr fontId="1" type="noConversion"/>
  </si>
  <si>
    <t>Skill9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</si>
  <si>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</si>
  <si>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</si>
  <si>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</si>
  <si>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</si>
  <si>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</si>
  <si>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</si>
  <si>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</si>
  <si>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</si>
  <si>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</si>
  <si>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</si>
  <si>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</si>
  <si>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</si>
  <si>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</si>
  <si>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</si>
  <si>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circle2</t>
    <phoneticPr fontId="1" type="noConversion"/>
  </si>
  <si>
    <t>circle3</t>
    <phoneticPr fontId="1" type="noConversion"/>
  </si>
  <si>
    <t>Skill11</t>
    <phoneticPr fontId="1" type="noConversion"/>
  </si>
  <si>
    <t>Skill12</t>
    <phoneticPr fontId="1" type="noConversion"/>
  </si>
  <si>
    <t>Skill10</t>
    <phoneticPr fontId="1" type="noConversion"/>
  </si>
  <si>
    <t>마력전개</t>
    <phoneticPr fontId="1" type="noConversion"/>
  </si>
  <si>
    <t>소각</t>
    <phoneticPr fontId="1" type="noConversion"/>
  </si>
  <si>
    <t>염무</t>
    <phoneticPr fontId="1" type="noConversion"/>
  </si>
  <si>
    <t>연옥</t>
    <phoneticPr fontId="1" type="noConversion"/>
  </si>
  <si>
    <t>신속</t>
    <phoneticPr fontId="1" type="noConversion"/>
  </si>
  <si>
    <t>뇌신</t>
    <phoneticPr fontId="1" type="noConversion"/>
  </si>
  <si>
    <t>염천</t>
    <phoneticPr fontId="1" type="noConversion"/>
  </si>
  <si>
    <t>뇌천</t>
    <phoneticPr fontId="1" type="noConversion"/>
  </si>
  <si>
    <t>암천</t>
    <phoneticPr fontId="1" type="noConversion"/>
  </si>
  <si>
    <t>무량연옥</t>
    <phoneticPr fontId="1" type="noConversion"/>
  </si>
  <si>
    <t>전방의 적에게 큰 데미지를 가한다.</t>
    <phoneticPr fontId="1" type="noConversion"/>
  </si>
  <si>
    <t>전방의 적들에게 화염을 방사한다.</t>
    <phoneticPr fontId="1" type="noConversion"/>
  </si>
  <si>
    <t>전방으로 순간이동 하며 적들을 공격한다.</t>
    <phoneticPr fontId="1" type="noConversion"/>
  </si>
  <si>
    <t>주변의 적들을 동시에 공격한다.</t>
    <phoneticPr fontId="1" type="noConversion"/>
  </si>
  <si>
    <t>위로 상승하며 적들을 공격한다.</t>
    <phoneticPr fontId="1" type="noConversion"/>
  </si>
  <si>
    <t>일섬</t>
    <phoneticPr fontId="1" type="noConversion"/>
  </si>
  <si>
    <t>화력전개</t>
    <phoneticPr fontId="1" type="noConversion"/>
  </si>
  <si>
    <t>암흑전개</t>
    <phoneticPr fontId="1" type="noConversion"/>
  </si>
  <si>
    <t>skillType</t>
    <phoneticPr fontId="1" type="noConversion"/>
  </si>
  <si>
    <t>광역기</t>
    <phoneticPr fontId="1" type="noConversion"/>
  </si>
  <si>
    <t>displayOrder</t>
    <phoneticPr fontId="1" type="noConversion"/>
  </si>
  <si>
    <t>기본기</t>
    <phoneticPr fontId="1" type="noConversion"/>
  </si>
  <si>
    <t>돌진기</t>
    <phoneticPr fontId="1" type="noConversion"/>
  </si>
  <si>
    <t>점프기</t>
    <phoneticPr fontId="1" type="noConversion"/>
  </si>
  <si>
    <t>필살기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</si>
  <si>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</si>
  <si>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</si>
  <si>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</si>
  <si>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</si>
  <si>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</si>
  <si>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</si>
  <si>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4-1</t>
    <phoneticPr fontId="1" type="noConversion"/>
  </si>
  <si>
    <t>전방으로 순간이동 하며 적들을 공격하고, 적들을 중앙으로 끌어들인다.</t>
    <phoneticPr fontId="1" type="noConversion"/>
  </si>
  <si>
    <t>위로 상승하며 적들을 공격하고, 적들을 중앙으로 끌어들인다.</t>
    <phoneticPr fontId="1" type="noConversion"/>
  </si>
  <si>
    <t>4-2</t>
    <phoneticPr fontId="1" type="noConversion"/>
  </si>
  <si>
    <t>4-3</t>
    <phoneticPr fontId="1" type="noConversion"/>
  </si>
  <si>
    <t>5-1_hit</t>
    <phoneticPr fontId="1" type="noConversion"/>
  </si>
  <si>
    <t>5-1</t>
    <phoneticPr fontId="1" type="noConversion"/>
  </si>
  <si>
    <t>maxdam</t>
    <phoneticPr fontId="1" type="noConversion"/>
  </si>
  <si>
    <t>0</t>
    <phoneticPr fontId="1" type="noConversion"/>
  </si>
  <si>
    <t>1</t>
    <phoneticPr fontId="1" type="noConversion"/>
  </si>
  <si>
    <t>직선상의 적을 베어버린다</t>
    <phoneticPr fontId="1" type="noConversion"/>
  </si>
  <si>
    <t>2</t>
    <phoneticPr fontId="1" type="noConversion"/>
  </si>
  <si>
    <t>짧게베기2</t>
    <phoneticPr fontId="1" type="noConversion"/>
  </si>
  <si>
    <t>짧게베기1</t>
    <phoneticPr fontId="1" type="noConversion"/>
  </si>
  <si>
    <t>길게베기1</t>
    <phoneticPr fontId="1" type="noConversion"/>
  </si>
  <si>
    <t>길게베기2</t>
    <phoneticPr fontId="1" type="noConversion"/>
  </si>
  <si>
    <t>전방의 적을 1번 벤다</t>
    <phoneticPr fontId="1" type="noConversion"/>
  </si>
  <si>
    <t>접근베기1</t>
    <phoneticPr fontId="1" type="noConversion"/>
  </si>
  <si>
    <t>근처의 적에게 빠르게 접근하여 베어버린다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</si>
  <si>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</si>
  <si>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</si>
  <si>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</si>
  <si>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</si>
  <si>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</si>
  <si>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</si>
  <si>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</si>
  <si>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</si>
  <si>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</si>
  <si>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짧게베기3</t>
    <phoneticPr fontId="1" type="noConversion"/>
  </si>
  <si>
    <t>길게베기3</t>
    <phoneticPr fontId="1" type="noConversion"/>
  </si>
  <si>
    <t>접근베기2</t>
    <phoneticPr fontId="1" type="noConversion"/>
  </si>
  <si>
    <t>접근베기3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</si>
  <si>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</si>
  <si>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</si>
  <si>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</si>
  <si>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짧게베기4</t>
    <phoneticPr fontId="1" type="noConversion"/>
  </si>
  <si>
    <t>길게베기4</t>
    <phoneticPr fontId="1" type="noConversion"/>
  </si>
  <si>
    <t>접근베기4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</si>
  <si>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</si>
  <si>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</si>
  <si>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</si>
  <si>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</si>
  <si>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</si>
  <si>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</si>
  <si>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</si>
  <si>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</si>
  <si>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</si>
  <si>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</si>
  <si>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</si>
  <si>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</si>
  <si>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3-1_hit</t>
    <phoneticPr fontId="1" type="noConversion"/>
  </si>
  <si>
    <t>3-2_hit</t>
    <phoneticPr fontId="1" type="noConversion"/>
  </si>
  <si>
    <t>3-3_hit</t>
    <phoneticPr fontId="1" type="noConversion"/>
  </si>
  <si>
    <t>3-4_hit</t>
    <phoneticPr fontId="1" type="noConversion"/>
  </si>
  <si>
    <t>Gachalv6</t>
  </si>
  <si>
    <t>Gachalv7</t>
  </si>
  <si>
    <t>Gachalv8</t>
  </si>
  <si>
    <t>Gachalv9</t>
  </si>
  <si>
    <t>Gachalv10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</si>
</sst>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4" fillId="4" borderId="1" xfId="3" applyBorder="1" applyAlignment="1">
      <alignment vertical="center" wrapText="1" readingOrder="1"/>
    </xf>
    <xf numFmtId="0" fontId="4" fillId="4" borderId="0" xfId="3">
      <alignment vertical="center"/>
    </xf>
    <xf numFmtId="0" fontId="4" fillId="4" borderId="2" xfId="3" applyBorder="1" applyAlignment="1">
      <alignment vertical="center" wrapText="1" readingOrder="1"/>
    </xf>
    <xf numFmtId="0" fontId="4" fillId="4" borderId="3" xfId="3" applyBorder="1" applyAlignment="1">
      <alignment vertical="center" wrapText="1" readingOrder="1"/>
    </xf>
    <xf numFmtId="0" fontId="4" fillId="4" borderId="4" xfId="3" applyBorder="1" applyAlignment="1">
      <alignment vertical="center" wrapText="1" readingOrder="1"/>
    </xf>
    <xf numFmtId="0" fontId="2" fillId="2" borderId="0" xfId="1">
      <alignment vertical="center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5" fillId="5" borderId="5" xfId="4" applyAlignment="1">
      <alignment vertical="center" wrapText="1" readingOrder="1"/>
    </xf>
    <xf numFmtId="0" fontId="5" fillId="5" borderId="5" xfId="4">
      <alignment vertical="center"/>
    </xf>
    <xf numFmtId="49" fontId="4" fillId="4" borderId="0" xfId="3" applyNumberFormat="1">
      <alignment vertical="center"/>
    </xf>
    <xf numFmtId="49" fontId="2" fillId="2" borderId="0" xfId="1" applyNumberFormat="1">
      <alignment vertical="center"/>
    </xf>
    <xf numFmtId="49" fontId="0" fillId="0" borderId="0" xfId="0" applyNumberFormat="1">
      <alignment vertical="center"/>
    </xf>
    <xf numFmtId="0" fontId="6" fillId="6" borderId="0" xfId="5">
      <alignment vertical="center"/>
    </xf>
    <xf numFmtId="49" fontId="6" fillId="6" borderId="0" xfId="5" applyNumberFormat="1">
      <alignment vertical="center"/>
    </xf>
    <xf numFmtId="0" fontId="3" fillId="3" borderId="0" xfId="2" applyBorder="1">
      <alignment vertical="center"/>
    </xf>
    <xf numFmtId="49" fontId="3" fillId="3" borderId="0" xfId="2" applyNumberFormat="1">
      <alignment vertical="center"/>
    </xf>
    <xf numFmtId="9" fontId="4" fillId="4" borderId="2" xfId="3" applyNumberFormat="1" applyBorder="1" applyAlignment="1">
      <alignment vertical="center" wrapText="1" readingOrder="1"/>
    </xf>
    <xf numFmtId="0" fontId="4" fillId="4" borderId="0" xfId="3" applyBorder="1" applyAlignment="1">
      <alignment vertical="center" wrapText="1" readingOrder="1"/>
    </xf>
    <xf numFmtId="0" fontId="4" fillId="4" borderId="0" xfId="3" applyBorder="1">
      <alignment vertical="center"/>
    </xf>
  </cellXfs>
  <cellStyles count="6">
    <cellStyle name="40% - 강조색1" xfId="5" builtinId="31"/>
    <cellStyle name="나쁨" xfId="2" builtinId="27"/>
    <cellStyle name="보통" xfId="3" builtinId="28"/>
    <cellStyle name="입력" xfId="4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3"/>
  <sheetViews>
    <sheetView tabSelected="1" topLeftCell="F1" zoomScale="85" zoomScaleNormal="85" workbookViewId="0">
      <selection activeCell="AE3" sqref="AE3"/>
    </sheetView>
  </sheetViews>
  <sheetFormatPr defaultRowHeight="16.5" x14ac:dyDescent="0.3"/>
  <cols>
    <col min="2" max="2" width="32.875" customWidth="1"/>
    <col min="3" max="3" width="17.5" customWidth="1"/>
    <col min="4" max="4" width="38.37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375" bestFit="1" customWidth="1"/>
    <col min="13" max="13" width="9.375" bestFit="1" customWidth="1"/>
    <col min="14" max="14" width="12.125" customWidth="1"/>
    <col min="15" max="15" width="17.125" customWidth="1"/>
    <col min="17" max="17" width="11.12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875" customWidth="1"/>
    <col min="24" max="24" width="10" bestFit="1" customWidth="1"/>
  </cols>
  <sheetData>
    <row r="1" spans="1:36" s="15" customFormat="1" ht="33" x14ac:dyDescent="0.3">
      <c r="A1" s="14" t="s">
        <v>0</v>
      </c>
      <c r="B1" s="15" t="s">
        <v>16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13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18</v>
      </c>
      <c r="Q1" s="15" t="s">
        <v>25</v>
      </c>
      <c r="R1" s="15" t="s">
        <v>26</v>
      </c>
      <c r="S1" s="15" t="s">
        <v>31</v>
      </c>
      <c r="T1" s="15" t="s">
        <v>32</v>
      </c>
      <c r="U1" s="15" t="s">
        <v>30</v>
      </c>
      <c r="V1" s="15" t="s">
        <v>67</v>
      </c>
      <c r="W1" s="15" t="s">
        <v>69</v>
      </c>
      <c r="X1" s="15" t="s">
        <v>79</v>
      </c>
      <c r="Y1" s="15" t="s">
        <v>121</v>
      </c>
      <c r="Z1" s="15" t="s">
        <v>122</v>
      </c>
      <c r="AA1" s="15" t="s">
        <v>123</v>
      </c>
      <c r="AB1" s="15" t="s">
        <v>124</v>
      </c>
      <c r="AC1" s="15" t="s">
        <v>125</v>
      </c>
      <c r="AD1" s="15" t="s">
        <v>134</v>
      </c>
      <c r="AE1" s="15" t="s">
        <v>135</v>
      </c>
      <c r="AF1" s="15" t="s">
        <v>136</v>
      </c>
      <c r="AG1" s="15" t="s">
        <v>137</v>
      </c>
      <c r="AH1" s="15" t="s">
        <v>138</v>
      </c>
      <c r="AI1" s="15" t="s">
        <v>126</v>
      </c>
      <c r="AJ1" s="15" t="s">
        <v>127</v>
      </c>
    </row>
    <row r="2" spans="1:36" s="2" customFormat="1" x14ac:dyDescent="0.3">
      <c r="A2" s="1">
        <v>0</v>
      </c>
      <c r="B2" s="2" t="s">
        <v>99</v>
      </c>
      <c r="C2" s="3" t="s">
        <v>93</v>
      </c>
      <c r="D2" s="3" t="s">
        <v>96</v>
      </c>
      <c r="E2" s="3">
        <v>0</v>
      </c>
      <c r="F2" s="3">
        <v>5</v>
      </c>
      <c r="G2" s="3">
        <v>0.3</v>
      </c>
      <c r="H2" s="3">
        <v>0.3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4</v>
      </c>
      <c r="S2" s="16" t="s">
        <v>43</v>
      </c>
      <c r="T2" s="16" t="s">
        <v>33</v>
      </c>
      <c r="U2" s="16" t="s">
        <v>34</v>
      </c>
      <c r="V2" s="16" t="s">
        <v>88</v>
      </c>
      <c r="W2" s="2">
        <v>0</v>
      </c>
      <c r="X2" s="16" t="s">
        <v>33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4</v>
      </c>
      <c r="AJ2" s="2" t="b">
        <v>1</v>
      </c>
    </row>
    <row r="3" spans="1:36" s="2" customFormat="1" x14ac:dyDescent="0.3">
      <c r="A3" s="1">
        <v>1</v>
      </c>
      <c r="B3" s="2" t="s">
        <v>100</v>
      </c>
      <c r="C3" s="3" t="s">
        <v>92</v>
      </c>
      <c r="D3" s="3" t="s">
        <v>96</v>
      </c>
      <c r="E3" s="3">
        <v>1</v>
      </c>
      <c r="F3" s="3">
        <v>5</v>
      </c>
      <c r="G3" s="3">
        <v>0.3</v>
      </c>
      <c r="H3" s="3">
        <v>0.3</v>
      </c>
      <c r="I3" s="3">
        <v>0</v>
      </c>
      <c r="J3" s="3">
        <v>0.5</v>
      </c>
      <c r="K3" s="3">
        <v>0.1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4</v>
      </c>
      <c r="S3" s="16" t="s">
        <v>43</v>
      </c>
      <c r="T3" s="16" t="s">
        <v>35</v>
      </c>
      <c r="U3" s="16" t="s">
        <v>74</v>
      </c>
      <c r="V3" s="16" t="s">
        <v>88</v>
      </c>
      <c r="W3" s="2">
        <v>0</v>
      </c>
      <c r="X3" s="16" t="s">
        <v>33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4</v>
      </c>
      <c r="AJ3" s="2" t="b">
        <v>1</v>
      </c>
    </row>
    <row r="4" spans="1:36" s="2" customFormat="1" x14ac:dyDescent="0.3">
      <c r="A4" s="1">
        <v>2</v>
      </c>
      <c r="B4" s="2" t="s">
        <v>101</v>
      </c>
      <c r="C4" s="3" t="s">
        <v>108</v>
      </c>
      <c r="D4" s="3" t="s">
        <v>96</v>
      </c>
      <c r="E4" s="3">
        <v>2</v>
      </c>
      <c r="F4" s="3">
        <v>5</v>
      </c>
      <c r="G4" s="3">
        <v>0.3</v>
      </c>
      <c r="H4" s="3">
        <v>0.3</v>
      </c>
      <c r="I4" s="3">
        <v>0</v>
      </c>
      <c r="J4" s="3">
        <v>0.5</v>
      </c>
      <c r="K4" s="3">
        <v>0.1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4</v>
      </c>
      <c r="S4" s="16" t="s">
        <v>43</v>
      </c>
      <c r="T4" s="16" t="s">
        <v>36</v>
      </c>
      <c r="U4" s="16" t="s">
        <v>75</v>
      </c>
      <c r="V4" s="16" t="s">
        <v>88</v>
      </c>
      <c r="W4" s="2">
        <v>0</v>
      </c>
      <c r="X4" s="16" t="s">
        <v>33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4</v>
      </c>
      <c r="AJ4" s="2" t="b">
        <v>1</v>
      </c>
    </row>
    <row r="5" spans="1:36" s="2" customFormat="1" x14ac:dyDescent="0.3">
      <c r="A5" s="1">
        <v>3</v>
      </c>
      <c r="B5" s="2" t="s">
        <v>112</v>
      </c>
      <c r="C5" s="3" t="s">
        <v>115</v>
      </c>
      <c r="D5" s="3" t="s">
        <v>96</v>
      </c>
      <c r="E5" s="3">
        <v>3</v>
      </c>
      <c r="F5" s="3">
        <v>5</v>
      </c>
      <c r="G5" s="3">
        <v>0.3</v>
      </c>
      <c r="H5" s="3">
        <v>0.3</v>
      </c>
      <c r="I5" s="3">
        <v>0</v>
      </c>
      <c r="J5" s="3">
        <v>0.5</v>
      </c>
      <c r="K5" s="3">
        <v>0.1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4</v>
      </c>
      <c r="S5" s="16" t="s">
        <v>43</v>
      </c>
      <c r="T5" s="16" t="s">
        <v>118</v>
      </c>
      <c r="U5" s="16" t="s">
        <v>128</v>
      </c>
      <c r="V5" s="16" t="s">
        <v>88</v>
      </c>
      <c r="W5" s="2">
        <v>0</v>
      </c>
      <c r="X5" s="16" t="s">
        <v>33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4</v>
      </c>
      <c r="AJ5" s="2" t="b">
        <v>1</v>
      </c>
    </row>
    <row r="6" spans="1:36" s="2" customFormat="1" x14ac:dyDescent="0.3">
      <c r="A6" s="1">
        <v>4</v>
      </c>
      <c r="B6" s="2" t="s">
        <v>102</v>
      </c>
      <c r="C6" s="3" t="s">
        <v>94</v>
      </c>
      <c r="D6" s="3" t="s">
        <v>90</v>
      </c>
      <c r="E6" s="3">
        <v>4</v>
      </c>
      <c r="F6" s="3">
        <v>5</v>
      </c>
      <c r="G6" s="3">
        <v>0.3</v>
      </c>
      <c r="H6" s="3">
        <v>0.3</v>
      </c>
      <c r="I6" s="3">
        <v>0</v>
      </c>
      <c r="J6" s="3">
        <v>0.5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4</v>
      </c>
      <c r="S6" s="16" t="s">
        <v>43</v>
      </c>
      <c r="T6" s="16" t="s">
        <v>37</v>
      </c>
      <c r="U6" s="16" t="s">
        <v>76</v>
      </c>
      <c r="V6" s="16" t="s">
        <v>89</v>
      </c>
      <c r="W6" s="2">
        <v>0</v>
      </c>
      <c r="X6" s="16" t="s">
        <v>33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4</v>
      </c>
      <c r="AJ6" s="2" t="b">
        <v>1</v>
      </c>
    </row>
    <row r="7" spans="1:36" s="2" customFormat="1" x14ac:dyDescent="0.3">
      <c r="A7" s="1">
        <v>5</v>
      </c>
      <c r="B7" s="2" t="s">
        <v>103</v>
      </c>
      <c r="C7" s="3" t="s">
        <v>95</v>
      </c>
      <c r="D7" s="3" t="s">
        <v>90</v>
      </c>
      <c r="E7" s="3">
        <v>5</v>
      </c>
      <c r="F7" s="3">
        <v>5</v>
      </c>
      <c r="G7" s="3">
        <v>0.3</v>
      </c>
      <c r="H7" s="3">
        <v>0.3</v>
      </c>
      <c r="I7" s="3">
        <v>0</v>
      </c>
      <c r="J7" s="3">
        <v>0.5</v>
      </c>
      <c r="K7" s="3">
        <v>0.1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4</v>
      </c>
      <c r="S7" s="16" t="s">
        <v>43</v>
      </c>
      <c r="T7" s="16" t="s">
        <v>42</v>
      </c>
      <c r="U7" s="16" t="s">
        <v>77</v>
      </c>
      <c r="V7" s="16" t="s">
        <v>89</v>
      </c>
      <c r="W7" s="2">
        <v>0</v>
      </c>
      <c r="X7" s="16" t="s">
        <v>33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4</v>
      </c>
      <c r="AJ7" s="2" t="b">
        <v>1</v>
      </c>
    </row>
    <row r="8" spans="1:36" s="2" customFormat="1" x14ac:dyDescent="0.3">
      <c r="A8" s="1">
        <v>6</v>
      </c>
      <c r="B8" s="2" t="s">
        <v>104</v>
      </c>
      <c r="C8" s="3" t="s">
        <v>109</v>
      </c>
      <c r="D8" s="3" t="s">
        <v>90</v>
      </c>
      <c r="E8" s="3">
        <v>6</v>
      </c>
      <c r="F8" s="3">
        <v>5</v>
      </c>
      <c r="G8" s="3">
        <v>0.3</v>
      </c>
      <c r="H8" s="3">
        <v>0.3</v>
      </c>
      <c r="I8" s="3">
        <v>0</v>
      </c>
      <c r="J8" s="3">
        <v>0.5</v>
      </c>
      <c r="K8" s="3">
        <v>0.1</v>
      </c>
      <c r="L8" s="3">
        <v>30</v>
      </c>
      <c r="M8" s="3">
        <v>1</v>
      </c>
      <c r="N8" s="3">
        <v>2</v>
      </c>
      <c r="O8" s="4">
        <v>15</v>
      </c>
      <c r="P8" s="5">
        <v>2</v>
      </c>
      <c r="Q8" s="2">
        <v>4</v>
      </c>
      <c r="R8" s="2">
        <v>4</v>
      </c>
      <c r="S8" s="16" t="s">
        <v>43</v>
      </c>
      <c r="T8" s="16" t="s">
        <v>38</v>
      </c>
      <c r="U8" s="16" t="s">
        <v>78</v>
      </c>
      <c r="V8" s="16" t="s">
        <v>89</v>
      </c>
      <c r="W8" s="2">
        <v>0</v>
      </c>
      <c r="X8" s="16" t="s">
        <v>33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4</v>
      </c>
      <c r="AJ8" s="2" t="b">
        <v>0</v>
      </c>
    </row>
    <row r="9" spans="1:36" s="2" customFormat="1" x14ac:dyDescent="0.3">
      <c r="A9" s="1">
        <v>7</v>
      </c>
      <c r="B9" s="2" t="s">
        <v>113</v>
      </c>
      <c r="C9" s="3" t="s">
        <v>116</v>
      </c>
      <c r="D9" s="3" t="s">
        <v>90</v>
      </c>
      <c r="E9" s="3">
        <v>7</v>
      </c>
      <c r="F9" s="3">
        <v>5</v>
      </c>
      <c r="G9" s="3">
        <v>0.3</v>
      </c>
      <c r="H9" s="3">
        <v>0.3</v>
      </c>
      <c r="I9" s="3">
        <v>0</v>
      </c>
      <c r="J9" s="3">
        <v>0.5</v>
      </c>
      <c r="K9" s="3">
        <v>0.1</v>
      </c>
      <c r="L9" s="3">
        <v>30</v>
      </c>
      <c r="M9" s="3">
        <v>1</v>
      </c>
      <c r="N9" s="3">
        <v>2</v>
      </c>
      <c r="O9" s="4">
        <v>30</v>
      </c>
      <c r="P9" s="5">
        <v>3</v>
      </c>
      <c r="Q9" s="2">
        <v>4</v>
      </c>
      <c r="R9" s="2">
        <v>4</v>
      </c>
      <c r="S9" s="16" t="s">
        <v>43</v>
      </c>
      <c r="T9" s="16" t="s">
        <v>119</v>
      </c>
      <c r="U9" s="16" t="s">
        <v>129</v>
      </c>
      <c r="V9" s="16" t="s">
        <v>89</v>
      </c>
      <c r="W9" s="2">
        <v>0</v>
      </c>
      <c r="X9" s="16" t="s">
        <v>33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4</v>
      </c>
      <c r="AJ9" s="2" t="b">
        <v>0</v>
      </c>
    </row>
    <row r="10" spans="1:36" ht="15.75" customHeight="1" x14ac:dyDescent="0.3">
      <c r="A10" s="1">
        <v>8</v>
      </c>
      <c r="B10" s="25" t="s">
        <v>105</v>
      </c>
      <c r="C10" s="24" t="s">
        <v>97</v>
      </c>
      <c r="D10" s="3" t="s">
        <v>98</v>
      </c>
      <c r="E10" s="3">
        <v>8</v>
      </c>
      <c r="F10" s="3">
        <v>5</v>
      </c>
      <c r="G10" s="3">
        <v>0.3</v>
      </c>
      <c r="H10" s="3">
        <v>0.3</v>
      </c>
      <c r="I10" s="3">
        <v>0</v>
      </c>
      <c r="J10" s="3">
        <v>0.5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4</v>
      </c>
      <c r="S10" s="16" t="s">
        <v>43</v>
      </c>
      <c r="T10" s="16" t="s">
        <v>39</v>
      </c>
      <c r="U10" s="16" t="s">
        <v>130</v>
      </c>
      <c r="V10" s="16" t="s">
        <v>91</v>
      </c>
      <c r="W10" s="2">
        <v>0</v>
      </c>
      <c r="X10" s="16" t="s">
        <v>33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4</v>
      </c>
      <c r="AJ10" s="2" t="b">
        <v>1</v>
      </c>
    </row>
    <row r="11" spans="1:36" ht="15.75" customHeight="1" x14ac:dyDescent="0.3">
      <c r="A11" s="1">
        <v>9</v>
      </c>
      <c r="B11" s="25" t="s">
        <v>106</v>
      </c>
      <c r="C11" s="24" t="s">
        <v>110</v>
      </c>
      <c r="D11" s="3" t="s">
        <v>98</v>
      </c>
      <c r="E11" s="3">
        <v>9</v>
      </c>
      <c r="F11" s="3">
        <v>5</v>
      </c>
      <c r="G11" s="3">
        <v>0.3</v>
      </c>
      <c r="H11" s="3">
        <v>0.3</v>
      </c>
      <c r="I11" s="3">
        <v>0</v>
      </c>
      <c r="J11" s="3">
        <v>0.5</v>
      </c>
      <c r="K11" s="3">
        <v>0.1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4</v>
      </c>
      <c r="S11" s="16" t="s">
        <v>43</v>
      </c>
      <c r="T11" s="16" t="s">
        <v>40</v>
      </c>
      <c r="U11" s="16" t="s">
        <v>131</v>
      </c>
      <c r="V11" s="16" t="s">
        <v>91</v>
      </c>
      <c r="W11" s="2">
        <v>0</v>
      </c>
      <c r="X11" s="16" t="s">
        <v>33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4</v>
      </c>
      <c r="AJ11" s="2" t="b">
        <v>1</v>
      </c>
    </row>
    <row r="12" spans="1:36" ht="15.75" customHeight="1" x14ac:dyDescent="0.3">
      <c r="A12" s="1">
        <v>10</v>
      </c>
      <c r="B12" s="25" t="s">
        <v>107</v>
      </c>
      <c r="C12" s="24" t="s">
        <v>111</v>
      </c>
      <c r="D12" s="3" t="s">
        <v>98</v>
      </c>
      <c r="E12" s="3">
        <v>10</v>
      </c>
      <c r="F12" s="3">
        <v>5</v>
      </c>
      <c r="G12" s="3">
        <v>0.3</v>
      </c>
      <c r="H12" s="3">
        <v>0.3</v>
      </c>
      <c r="I12" s="3">
        <v>0</v>
      </c>
      <c r="J12" s="3">
        <v>0.5</v>
      </c>
      <c r="K12" s="3">
        <v>0.1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4</v>
      </c>
      <c r="S12" s="16" t="s">
        <v>43</v>
      </c>
      <c r="T12" s="16" t="s">
        <v>41</v>
      </c>
      <c r="U12" s="16" t="s">
        <v>132</v>
      </c>
      <c r="V12" s="16" t="s">
        <v>91</v>
      </c>
      <c r="W12" s="2">
        <v>0</v>
      </c>
      <c r="X12" s="16" t="s">
        <v>33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4</v>
      </c>
      <c r="AJ12" s="2" t="b">
        <v>1</v>
      </c>
    </row>
    <row r="13" spans="1:36" ht="15.75" customHeight="1" x14ac:dyDescent="0.3">
      <c r="A13" s="1">
        <v>11</v>
      </c>
      <c r="B13" s="25" t="s">
        <v>114</v>
      </c>
      <c r="C13" s="24" t="s">
        <v>117</v>
      </c>
      <c r="D13" s="3" t="s">
        <v>98</v>
      </c>
      <c r="E13" s="3">
        <v>11</v>
      </c>
      <c r="F13" s="3">
        <v>5</v>
      </c>
      <c r="G13" s="3">
        <v>0.3</v>
      </c>
      <c r="H13" s="3">
        <v>0.3</v>
      </c>
      <c r="I13" s="3">
        <v>0</v>
      </c>
      <c r="J13" s="3">
        <v>0.5</v>
      </c>
      <c r="K13" s="3">
        <v>0.1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4</v>
      </c>
      <c r="S13" s="16" t="s">
        <v>43</v>
      </c>
      <c r="T13" s="16" t="s">
        <v>120</v>
      </c>
      <c r="U13" s="16" t="s">
        <v>133</v>
      </c>
      <c r="V13" s="16" t="s">
        <v>91</v>
      </c>
      <c r="W13" s="2">
        <v>0</v>
      </c>
      <c r="X13" s="16" t="s">
        <v>33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4</v>
      </c>
      <c r="AJ13" s="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B7B0-1386-4161-8658-3F3D3552E32E}">
  <dimension ref="A1:X14"/>
  <sheetViews>
    <sheetView workbookViewId="0">
      <selection activeCell="J5" sqref="J5"/>
    </sheetView>
  </sheetViews>
  <sheetFormatPr defaultRowHeight="16.5" x14ac:dyDescent="0.3"/>
  <cols>
    <col min="4" max="4" width="66.125" customWidth="1"/>
  </cols>
  <sheetData>
    <row r="1" spans="1:24" s="15" customFormat="1" ht="33" x14ac:dyDescent="0.3">
      <c r="A1" s="14" t="s">
        <v>0</v>
      </c>
      <c r="B1" s="15" t="s">
        <v>16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13</v>
      </c>
      <c r="H1" s="14" t="s">
        <v>5</v>
      </c>
      <c r="I1" s="14" t="s">
        <v>87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18</v>
      </c>
      <c r="Q1" s="15" t="s">
        <v>25</v>
      </c>
      <c r="R1" s="15" t="s">
        <v>26</v>
      </c>
      <c r="S1" s="15" t="s">
        <v>31</v>
      </c>
      <c r="T1" s="15" t="s">
        <v>32</v>
      </c>
      <c r="U1" s="15" t="s">
        <v>30</v>
      </c>
      <c r="V1" s="15" t="s">
        <v>67</v>
      </c>
      <c r="W1" s="15" t="s">
        <v>69</v>
      </c>
      <c r="X1" s="15" t="s">
        <v>79</v>
      </c>
    </row>
    <row r="2" spans="1:24" s="2" customFormat="1" x14ac:dyDescent="0.3">
      <c r="A2" s="1">
        <v>0</v>
      </c>
      <c r="B2" s="2" t="s">
        <v>14</v>
      </c>
      <c r="C2" s="3" t="s">
        <v>50</v>
      </c>
      <c r="D2" s="3" t="s">
        <v>60</v>
      </c>
      <c r="E2" s="3">
        <v>0</v>
      </c>
      <c r="F2" s="3">
        <v>5</v>
      </c>
      <c r="G2" s="3">
        <v>0.3</v>
      </c>
      <c r="H2" s="3">
        <v>0.8</v>
      </c>
      <c r="I2" s="23">
        <f>J2+K2*10*F2</f>
        <v>5.5</v>
      </c>
      <c r="J2" s="3">
        <v>0.5</v>
      </c>
      <c r="K2" s="3">
        <v>0.1</v>
      </c>
      <c r="L2" s="3">
        <v>3</v>
      </c>
      <c r="M2" s="3">
        <v>2</v>
      </c>
      <c r="N2" s="3">
        <v>2</v>
      </c>
      <c r="O2" s="4">
        <v>5</v>
      </c>
      <c r="P2" s="5">
        <v>0</v>
      </c>
      <c r="Q2" s="2">
        <v>4</v>
      </c>
      <c r="R2" s="2">
        <v>4</v>
      </c>
      <c r="S2" s="16" t="s">
        <v>43</v>
      </c>
      <c r="T2" s="16" t="s">
        <v>33</v>
      </c>
      <c r="U2" s="16" t="s">
        <v>34</v>
      </c>
      <c r="V2" s="16" t="s">
        <v>70</v>
      </c>
      <c r="W2" s="2">
        <v>0</v>
      </c>
      <c r="X2" s="16" t="s">
        <v>33</v>
      </c>
    </row>
    <row r="3" spans="1:24" s="6" customFormat="1" x14ac:dyDescent="0.3">
      <c r="A3" s="1">
        <v>1</v>
      </c>
      <c r="B3" s="2" t="s">
        <v>19</v>
      </c>
      <c r="C3" s="3" t="s">
        <v>51</v>
      </c>
      <c r="D3" s="3" t="s">
        <v>60</v>
      </c>
      <c r="E3" s="3">
        <v>1</v>
      </c>
      <c r="F3" s="3">
        <v>10</v>
      </c>
      <c r="G3" s="3">
        <v>0.2</v>
      </c>
      <c r="H3" s="3">
        <v>0.8</v>
      </c>
      <c r="I3" s="23">
        <f t="shared" ref="I3:I14" si="0">J3+K3*10*F3</f>
        <v>11</v>
      </c>
      <c r="J3" s="3">
        <v>1</v>
      </c>
      <c r="K3" s="3">
        <v>0.1</v>
      </c>
      <c r="L3" s="3">
        <v>6</v>
      </c>
      <c r="M3" s="3">
        <v>4</v>
      </c>
      <c r="N3" s="3">
        <v>2</v>
      </c>
      <c r="O3" s="4">
        <v>8</v>
      </c>
      <c r="P3" s="5">
        <v>1</v>
      </c>
      <c r="Q3" s="2">
        <v>8</v>
      </c>
      <c r="R3" s="2">
        <v>4</v>
      </c>
      <c r="S3" s="16" t="s">
        <v>44</v>
      </c>
      <c r="T3" s="16" t="s">
        <v>35</v>
      </c>
      <c r="U3" s="16" t="s">
        <v>74</v>
      </c>
      <c r="V3" s="16" t="s">
        <v>70</v>
      </c>
      <c r="W3" s="6">
        <v>4</v>
      </c>
      <c r="X3" s="17" t="s">
        <v>35</v>
      </c>
    </row>
    <row r="4" spans="1:24" s="10" customFormat="1" x14ac:dyDescent="0.3">
      <c r="A4" s="1">
        <v>2</v>
      </c>
      <c r="B4" s="2" t="s">
        <v>22</v>
      </c>
      <c r="C4" s="3" t="s">
        <v>52</v>
      </c>
      <c r="D4" s="3" t="s">
        <v>60</v>
      </c>
      <c r="E4" s="3">
        <v>2</v>
      </c>
      <c r="F4" s="3">
        <v>15</v>
      </c>
      <c r="G4" s="3">
        <v>0.1</v>
      </c>
      <c r="H4" s="3">
        <v>0.8</v>
      </c>
      <c r="I4" s="23">
        <f t="shared" si="0"/>
        <v>18</v>
      </c>
      <c r="J4" s="3">
        <v>3</v>
      </c>
      <c r="K4" s="3">
        <v>0.1</v>
      </c>
      <c r="L4" s="3">
        <v>9</v>
      </c>
      <c r="M4" s="3">
        <v>6</v>
      </c>
      <c r="N4" s="3">
        <v>2</v>
      </c>
      <c r="O4" s="4">
        <v>10</v>
      </c>
      <c r="P4" s="5">
        <v>2</v>
      </c>
      <c r="Q4" s="2">
        <v>12</v>
      </c>
      <c r="R4" s="2">
        <v>4</v>
      </c>
      <c r="S4" s="16" t="s">
        <v>45</v>
      </c>
      <c r="T4" s="16" t="s">
        <v>36</v>
      </c>
      <c r="U4" s="16" t="s">
        <v>75</v>
      </c>
      <c r="V4" s="16" t="s">
        <v>70</v>
      </c>
      <c r="W4" s="10">
        <v>8</v>
      </c>
      <c r="X4" s="22" t="s">
        <v>36</v>
      </c>
    </row>
    <row r="5" spans="1:24" s="2" customFormat="1" x14ac:dyDescent="0.3">
      <c r="A5" s="1">
        <v>3</v>
      </c>
      <c r="B5" s="6" t="s">
        <v>15</v>
      </c>
      <c r="C5" s="7" t="s">
        <v>53</v>
      </c>
      <c r="D5" s="7" t="s">
        <v>61</v>
      </c>
      <c r="E5" s="7">
        <v>3</v>
      </c>
      <c r="F5" s="7">
        <v>5</v>
      </c>
      <c r="G5" s="7">
        <v>0.5</v>
      </c>
      <c r="H5" s="7">
        <v>4.4000000000000004</v>
      </c>
      <c r="I5" s="23">
        <f t="shared" si="0"/>
        <v>10</v>
      </c>
      <c r="J5" s="7">
        <v>5</v>
      </c>
      <c r="K5" s="3">
        <v>0.1</v>
      </c>
      <c r="L5" s="7">
        <v>10</v>
      </c>
      <c r="M5" s="7">
        <v>2</v>
      </c>
      <c r="N5" s="7">
        <v>2</v>
      </c>
      <c r="O5" s="8">
        <v>15</v>
      </c>
      <c r="P5" s="9">
        <v>0</v>
      </c>
      <c r="Q5" s="6">
        <v>5</v>
      </c>
      <c r="R5" s="6">
        <v>4</v>
      </c>
      <c r="S5" s="17" t="s">
        <v>27</v>
      </c>
      <c r="T5" s="16" t="s">
        <v>37</v>
      </c>
      <c r="U5" s="16" t="s">
        <v>76</v>
      </c>
      <c r="V5" s="18" t="s">
        <v>71</v>
      </c>
      <c r="W5" s="2">
        <v>1</v>
      </c>
      <c r="X5" s="16" t="s">
        <v>37</v>
      </c>
    </row>
    <row r="6" spans="1:24" s="6" customFormat="1" x14ac:dyDescent="0.3">
      <c r="A6" s="1">
        <v>4</v>
      </c>
      <c r="B6" s="6" t="s">
        <v>20</v>
      </c>
      <c r="C6" s="7" t="s">
        <v>64</v>
      </c>
      <c r="D6" s="7" t="s">
        <v>61</v>
      </c>
      <c r="E6" s="7">
        <v>4</v>
      </c>
      <c r="F6" s="7">
        <v>10</v>
      </c>
      <c r="G6" s="7">
        <v>0.5</v>
      </c>
      <c r="H6" s="7">
        <v>4.4000000000000004</v>
      </c>
      <c r="I6" s="23">
        <f t="shared" si="0"/>
        <v>20</v>
      </c>
      <c r="J6" s="7">
        <v>10</v>
      </c>
      <c r="K6" s="3">
        <v>0.1</v>
      </c>
      <c r="L6" s="7">
        <v>15</v>
      </c>
      <c r="M6" s="7">
        <v>4</v>
      </c>
      <c r="N6" s="7">
        <v>2</v>
      </c>
      <c r="O6" s="8">
        <v>20</v>
      </c>
      <c r="P6" s="9">
        <v>1</v>
      </c>
      <c r="Q6" s="6">
        <v>9</v>
      </c>
      <c r="R6" s="6">
        <v>4</v>
      </c>
      <c r="S6" s="16" t="s">
        <v>28</v>
      </c>
      <c r="T6" s="16" t="s">
        <v>42</v>
      </c>
      <c r="U6" s="16" t="s">
        <v>77</v>
      </c>
      <c r="V6" s="18" t="s">
        <v>71</v>
      </c>
      <c r="W6" s="6">
        <v>5</v>
      </c>
      <c r="X6" s="17" t="s">
        <v>42</v>
      </c>
    </row>
    <row r="7" spans="1:24" s="10" customFormat="1" x14ac:dyDescent="0.3">
      <c r="A7" s="1">
        <v>5</v>
      </c>
      <c r="B7" s="6" t="s">
        <v>23</v>
      </c>
      <c r="C7" s="7" t="s">
        <v>54</v>
      </c>
      <c r="D7" s="7" t="s">
        <v>81</v>
      </c>
      <c r="E7" s="7">
        <v>5</v>
      </c>
      <c r="F7" s="7">
        <v>15</v>
      </c>
      <c r="G7" s="7">
        <v>0.5</v>
      </c>
      <c r="H7" s="7">
        <v>4.4000000000000004</v>
      </c>
      <c r="I7" s="23">
        <f t="shared" si="0"/>
        <v>30</v>
      </c>
      <c r="J7" s="7">
        <v>15</v>
      </c>
      <c r="K7" s="3">
        <v>0.1</v>
      </c>
      <c r="L7" s="7">
        <v>20</v>
      </c>
      <c r="M7" s="7">
        <v>6</v>
      </c>
      <c r="N7" s="7">
        <v>2</v>
      </c>
      <c r="O7" s="8">
        <v>30</v>
      </c>
      <c r="P7" s="9">
        <v>2</v>
      </c>
      <c r="Q7" s="6">
        <v>13</v>
      </c>
      <c r="R7" s="6">
        <v>4</v>
      </c>
      <c r="S7" s="17">
        <v>1</v>
      </c>
      <c r="T7" s="16" t="s">
        <v>38</v>
      </c>
      <c r="U7" s="16" t="s">
        <v>78</v>
      </c>
      <c r="V7" s="18" t="s">
        <v>71</v>
      </c>
      <c r="W7" s="10">
        <v>9</v>
      </c>
      <c r="X7" s="22" t="s">
        <v>38</v>
      </c>
    </row>
    <row r="8" spans="1:24" s="2" customFormat="1" x14ac:dyDescent="0.3">
      <c r="A8" s="1">
        <v>6</v>
      </c>
      <c r="B8" s="10" t="s">
        <v>17</v>
      </c>
      <c r="C8" s="11" t="s">
        <v>49</v>
      </c>
      <c r="D8" s="11" t="s">
        <v>62</v>
      </c>
      <c r="E8" s="11">
        <v>6</v>
      </c>
      <c r="F8" s="11">
        <v>5</v>
      </c>
      <c r="G8" s="11">
        <v>1</v>
      </c>
      <c r="H8" s="11">
        <v>6.4</v>
      </c>
      <c r="I8" s="23">
        <f t="shared" si="0"/>
        <v>10</v>
      </c>
      <c r="J8" s="11">
        <v>5</v>
      </c>
      <c r="K8" s="3">
        <v>0.1</v>
      </c>
      <c r="L8" s="11">
        <v>100</v>
      </c>
      <c r="M8" s="11">
        <v>2</v>
      </c>
      <c r="N8" s="11">
        <v>0</v>
      </c>
      <c r="O8" s="12">
        <v>15</v>
      </c>
      <c r="P8" s="13">
        <v>0</v>
      </c>
      <c r="Q8" s="10">
        <v>7</v>
      </c>
      <c r="R8" s="10">
        <v>4</v>
      </c>
      <c r="S8" s="16" t="s">
        <v>39</v>
      </c>
      <c r="T8" s="16" t="s">
        <v>39</v>
      </c>
      <c r="U8" s="16" t="s">
        <v>34</v>
      </c>
      <c r="V8" s="18" t="s">
        <v>68</v>
      </c>
      <c r="W8" s="2">
        <v>3</v>
      </c>
      <c r="X8" s="16" t="s">
        <v>39</v>
      </c>
    </row>
    <row r="9" spans="1:24" s="6" customFormat="1" x14ac:dyDescent="0.3">
      <c r="A9" s="1">
        <v>7</v>
      </c>
      <c r="B9" s="10" t="s">
        <v>21</v>
      </c>
      <c r="C9" s="11" t="s">
        <v>65</v>
      </c>
      <c r="D9" s="11" t="s">
        <v>62</v>
      </c>
      <c r="E9" s="11">
        <v>7</v>
      </c>
      <c r="F9" s="11">
        <v>10</v>
      </c>
      <c r="G9" s="11">
        <v>1</v>
      </c>
      <c r="H9" s="11">
        <v>6.4</v>
      </c>
      <c r="I9" s="23">
        <f t="shared" si="0"/>
        <v>20</v>
      </c>
      <c r="J9" s="11">
        <v>10</v>
      </c>
      <c r="K9" s="3">
        <v>0.1</v>
      </c>
      <c r="L9" s="11">
        <v>100</v>
      </c>
      <c r="M9" s="11">
        <v>4</v>
      </c>
      <c r="N9" s="11">
        <v>0</v>
      </c>
      <c r="O9" s="12">
        <v>20</v>
      </c>
      <c r="P9" s="13">
        <v>1</v>
      </c>
      <c r="Q9" s="10">
        <v>11</v>
      </c>
      <c r="R9" s="10">
        <v>4</v>
      </c>
      <c r="S9" s="17" t="s">
        <v>40</v>
      </c>
      <c r="T9" s="16" t="s">
        <v>40</v>
      </c>
      <c r="U9" s="16" t="s">
        <v>74</v>
      </c>
      <c r="V9" s="18" t="s">
        <v>68</v>
      </c>
      <c r="W9" s="6">
        <v>7</v>
      </c>
      <c r="X9" s="17" t="s">
        <v>40</v>
      </c>
    </row>
    <row r="10" spans="1:24" s="10" customFormat="1" x14ac:dyDescent="0.3">
      <c r="A10" s="1">
        <v>8</v>
      </c>
      <c r="B10" s="10" t="s">
        <v>24</v>
      </c>
      <c r="C10" s="11" t="s">
        <v>66</v>
      </c>
      <c r="D10" s="11" t="s">
        <v>62</v>
      </c>
      <c r="E10" s="11">
        <v>8</v>
      </c>
      <c r="F10" s="11">
        <v>15</v>
      </c>
      <c r="G10" s="11">
        <v>1</v>
      </c>
      <c r="H10" s="11">
        <v>6.4</v>
      </c>
      <c r="I10" s="23">
        <f t="shared" si="0"/>
        <v>30</v>
      </c>
      <c r="J10" s="11">
        <v>15</v>
      </c>
      <c r="K10" s="3">
        <v>0.1</v>
      </c>
      <c r="L10" s="11">
        <v>100</v>
      </c>
      <c r="M10" s="11">
        <v>6</v>
      </c>
      <c r="N10" s="11">
        <v>0</v>
      </c>
      <c r="O10" s="12">
        <v>35</v>
      </c>
      <c r="P10" s="13">
        <v>2</v>
      </c>
      <c r="Q10" s="10">
        <v>15</v>
      </c>
      <c r="R10" s="10">
        <v>4</v>
      </c>
      <c r="S10" s="16" t="s">
        <v>41</v>
      </c>
      <c r="T10" s="16" t="s">
        <v>41</v>
      </c>
      <c r="U10" s="16" t="s">
        <v>75</v>
      </c>
      <c r="V10" s="18" t="s">
        <v>68</v>
      </c>
      <c r="W10" s="10">
        <v>11</v>
      </c>
      <c r="X10" s="22" t="s">
        <v>41</v>
      </c>
    </row>
    <row r="11" spans="1:24" x14ac:dyDescent="0.3">
      <c r="A11" s="1">
        <v>9</v>
      </c>
      <c r="B11" t="s">
        <v>29</v>
      </c>
      <c r="C11" t="s">
        <v>55</v>
      </c>
      <c r="D11" t="s">
        <v>63</v>
      </c>
      <c r="E11">
        <v>9</v>
      </c>
      <c r="F11">
        <v>5</v>
      </c>
      <c r="G11">
        <v>0.5</v>
      </c>
      <c r="H11">
        <v>5.4</v>
      </c>
      <c r="I11" s="23">
        <f t="shared" si="0"/>
        <v>10</v>
      </c>
      <c r="J11" s="7">
        <v>5</v>
      </c>
      <c r="K11" s="3">
        <v>0.1</v>
      </c>
      <c r="L11" s="7">
        <v>10</v>
      </c>
      <c r="M11">
        <v>5</v>
      </c>
      <c r="N11">
        <v>0</v>
      </c>
      <c r="O11">
        <v>5</v>
      </c>
      <c r="P11">
        <v>0</v>
      </c>
      <c r="Q11" s="10">
        <v>6</v>
      </c>
      <c r="R11">
        <v>4</v>
      </c>
      <c r="S11" s="17" t="s">
        <v>80</v>
      </c>
      <c r="T11" s="16"/>
      <c r="U11" s="16" t="s">
        <v>74</v>
      </c>
      <c r="V11" s="18" t="s">
        <v>72</v>
      </c>
      <c r="W11">
        <v>2</v>
      </c>
      <c r="X11" s="16" t="s">
        <v>33</v>
      </c>
    </row>
    <row r="12" spans="1:24" x14ac:dyDescent="0.3">
      <c r="A12" s="1">
        <v>10</v>
      </c>
      <c r="B12" s="21" t="s">
        <v>48</v>
      </c>
      <c r="C12" t="s">
        <v>56</v>
      </c>
      <c r="D12" t="s">
        <v>63</v>
      </c>
      <c r="E12">
        <v>10</v>
      </c>
      <c r="F12">
        <v>10</v>
      </c>
      <c r="G12">
        <v>0.5</v>
      </c>
      <c r="H12">
        <v>5.4</v>
      </c>
      <c r="I12" s="23">
        <f t="shared" si="0"/>
        <v>20</v>
      </c>
      <c r="J12" s="7">
        <v>10</v>
      </c>
      <c r="K12" s="3">
        <v>0.1</v>
      </c>
      <c r="L12" s="7">
        <v>15</v>
      </c>
      <c r="M12">
        <v>4</v>
      </c>
      <c r="N12">
        <v>0</v>
      </c>
      <c r="O12">
        <v>7</v>
      </c>
      <c r="P12">
        <v>1</v>
      </c>
      <c r="Q12" s="10">
        <v>10</v>
      </c>
      <c r="R12">
        <v>4</v>
      </c>
      <c r="S12" s="17" t="s">
        <v>83</v>
      </c>
      <c r="T12" s="16"/>
      <c r="U12" s="16" t="s">
        <v>76</v>
      </c>
      <c r="V12" s="18" t="s">
        <v>72</v>
      </c>
      <c r="W12">
        <v>6</v>
      </c>
      <c r="X12" s="17" t="s">
        <v>35</v>
      </c>
    </row>
    <row r="13" spans="1:24" x14ac:dyDescent="0.3">
      <c r="A13" s="1">
        <v>11</v>
      </c>
      <c r="B13" s="21" t="s">
        <v>46</v>
      </c>
      <c r="C13" t="s">
        <v>57</v>
      </c>
      <c r="D13" t="s">
        <v>82</v>
      </c>
      <c r="E13">
        <v>11</v>
      </c>
      <c r="F13">
        <v>15</v>
      </c>
      <c r="G13">
        <v>0.5</v>
      </c>
      <c r="H13">
        <v>5.4</v>
      </c>
      <c r="I13" s="23">
        <f t="shared" si="0"/>
        <v>30</v>
      </c>
      <c r="J13" s="7">
        <v>15</v>
      </c>
      <c r="K13" s="3">
        <v>0.1</v>
      </c>
      <c r="L13" s="7">
        <v>20</v>
      </c>
      <c r="M13">
        <v>6</v>
      </c>
      <c r="N13">
        <v>0</v>
      </c>
      <c r="O13">
        <v>9</v>
      </c>
      <c r="P13">
        <v>2</v>
      </c>
      <c r="Q13" s="10">
        <v>14</v>
      </c>
      <c r="R13">
        <v>4</v>
      </c>
      <c r="S13" s="17" t="s">
        <v>84</v>
      </c>
      <c r="T13" s="16"/>
      <c r="U13" s="16" t="s">
        <v>75</v>
      </c>
      <c r="V13" s="18" t="s">
        <v>72</v>
      </c>
      <c r="W13">
        <v>10</v>
      </c>
      <c r="X13" s="22" t="s">
        <v>36</v>
      </c>
    </row>
    <row r="14" spans="1:24" s="19" customFormat="1" x14ac:dyDescent="0.3">
      <c r="A14" s="1">
        <v>12</v>
      </c>
      <c r="B14" s="19" t="s">
        <v>47</v>
      </c>
      <c r="C14" s="19" t="s">
        <v>58</v>
      </c>
      <c r="D14" s="19" t="s">
        <v>59</v>
      </c>
      <c r="E14" s="19">
        <v>12</v>
      </c>
      <c r="F14" s="19">
        <v>10</v>
      </c>
      <c r="G14" s="19">
        <v>0.1</v>
      </c>
      <c r="H14" s="19">
        <v>1.4</v>
      </c>
      <c r="I14" s="23">
        <f t="shared" si="0"/>
        <v>20</v>
      </c>
      <c r="J14" s="19">
        <v>10</v>
      </c>
      <c r="K14" s="3">
        <v>0.1</v>
      </c>
      <c r="L14" s="19">
        <v>1</v>
      </c>
      <c r="M14" s="19">
        <v>15</v>
      </c>
      <c r="N14" s="19">
        <v>2</v>
      </c>
      <c r="O14" s="19">
        <v>2</v>
      </c>
      <c r="P14" s="19">
        <v>3</v>
      </c>
      <c r="Q14" s="19">
        <v>16</v>
      </c>
      <c r="R14" s="19">
        <v>4</v>
      </c>
      <c r="S14" s="20" t="s">
        <v>86</v>
      </c>
      <c r="T14" s="20"/>
      <c r="U14" s="16" t="s">
        <v>85</v>
      </c>
      <c r="V14" s="20" t="s">
        <v>73</v>
      </c>
      <c r="W14" s="19">
        <v>12</v>
      </c>
      <c r="X14" s="20" t="s"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2021-07-11T21:37:10Z</dcterms:modified>
</cp:coreProperties>
</file>