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7832CF5-C8F4-48EF-AEDD-CA422D92DF1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99" i="1" l="1"/>
  <c r="G2099" i="1"/>
  <c r="H2099" i="1"/>
  <c r="I2099" i="1"/>
  <c r="E2100" i="1"/>
  <c r="G2100" i="1"/>
  <c r="H2100" i="1"/>
  <c r="I2100" i="1"/>
  <c r="E2101" i="1"/>
  <c r="G2101" i="1"/>
  <c r="H2101" i="1"/>
  <c r="I2101" i="1"/>
  <c r="E2102" i="1"/>
  <c r="G2102" i="1"/>
  <c r="H2102" i="1"/>
  <c r="I2102" i="1"/>
  <c r="E1810" i="1"/>
  <c r="G1810" i="1"/>
  <c r="H1810" i="1"/>
  <c r="I1810" i="1"/>
  <c r="E1811" i="1"/>
  <c r="G1811" i="1"/>
  <c r="H1811" i="1"/>
  <c r="I1811" i="1"/>
  <c r="E1812" i="1"/>
  <c r="G1812" i="1"/>
  <c r="H1812" i="1"/>
  <c r="I1812" i="1"/>
  <c r="E1813" i="1"/>
  <c r="G1813" i="1"/>
  <c r="H1813" i="1"/>
  <c r="I1813" i="1"/>
  <c r="E1814" i="1"/>
  <c r="G1814" i="1"/>
  <c r="H1814" i="1"/>
  <c r="I1814" i="1"/>
  <c r="E1815" i="1"/>
  <c r="G1815" i="1"/>
  <c r="H1815" i="1"/>
  <c r="I1815" i="1"/>
  <c r="E1816" i="1"/>
  <c r="G1816" i="1"/>
  <c r="H1816" i="1"/>
  <c r="I1816" i="1"/>
  <c r="E1817" i="1"/>
  <c r="G1817" i="1"/>
  <c r="H1817" i="1"/>
  <c r="I1817" i="1"/>
  <c r="E1818" i="1"/>
  <c r="G1818" i="1"/>
  <c r="H1818" i="1"/>
  <c r="I1818" i="1"/>
  <c r="E1819" i="1"/>
  <c r="G1819" i="1"/>
  <c r="H1819" i="1"/>
  <c r="I1819" i="1"/>
  <c r="E1820" i="1"/>
  <c r="G1820" i="1"/>
  <c r="H1820" i="1"/>
  <c r="I1820" i="1"/>
  <c r="E1821" i="1"/>
  <c r="G1821" i="1"/>
  <c r="H1821" i="1"/>
  <c r="I1821" i="1"/>
  <c r="E1822" i="1"/>
  <c r="G1822" i="1"/>
  <c r="H1822" i="1"/>
  <c r="I1822" i="1"/>
  <c r="E1823" i="1"/>
  <c r="G1823" i="1"/>
  <c r="H1823" i="1"/>
  <c r="I1823" i="1"/>
  <c r="E1824" i="1"/>
  <c r="G1824" i="1"/>
  <c r="H1824" i="1"/>
  <c r="I1824" i="1"/>
  <c r="E1825" i="1"/>
  <c r="G1825" i="1"/>
  <c r="H1825" i="1"/>
  <c r="I1825" i="1"/>
  <c r="E1826" i="1"/>
  <c r="G1826" i="1"/>
  <c r="H1826" i="1"/>
  <c r="I1826" i="1"/>
  <c r="E1827" i="1"/>
  <c r="G1827" i="1"/>
  <c r="H1827" i="1"/>
  <c r="I1827" i="1"/>
  <c r="E1828" i="1"/>
  <c r="G1828" i="1"/>
  <c r="H1828" i="1"/>
  <c r="I1828" i="1"/>
  <c r="E1829" i="1"/>
  <c r="G1829" i="1"/>
  <c r="H1829" i="1"/>
  <c r="I1829" i="1"/>
  <c r="E1830" i="1"/>
  <c r="G1830" i="1"/>
  <c r="H1830" i="1"/>
  <c r="I1830" i="1"/>
  <c r="E1831" i="1"/>
  <c r="G1831" i="1"/>
  <c r="H1831" i="1"/>
  <c r="I1831" i="1"/>
  <c r="E1832" i="1"/>
  <c r="G1832" i="1"/>
  <c r="H1832" i="1"/>
  <c r="I1832" i="1"/>
  <c r="E1833" i="1"/>
  <c r="G1833" i="1"/>
  <c r="H1833" i="1"/>
  <c r="I1833" i="1"/>
  <c r="E1834" i="1"/>
  <c r="G1834" i="1"/>
  <c r="H1834" i="1"/>
  <c r="I1834" i="1"/>
  <c r="E1835" i="1"/>
  <c r="G1835" i="1"/>
  <c r="H1835" i="1"/>
  <c r="I1835" i="1"/>
  <c r="E1836" i="1"/>
  <c r="G1836" i="1"/>
  <c r="H1836" i="1"/>
  <c r="I1836" i="1"/>
  <c r="E1837" i="1"/>
  <c r="G1837" i="1"/>
  <c r="H1837" i="1"/>
  <c r="I1837" i="1"/>
  <c r="E1838" i="1"/>
  <c r="G1838" i="1"/>
  <c r="H1838" i="1"/>
  <c r="I1838" i="1"/>
  <c r="E1839" i="1"/>
  <c r="G1839" i="1"/>
  <c r="H1839" i="1"/>
  <c r="I1839" i="1"/>
  <c r="E1840" i="1"/>
  <c r="G1840" i="1"/>
  <c r="H1840" i="1"/>
  <c r="I1840" i="1"/>
  <c r="E1841" i="1"/>
  <c r="G1841" i="1"/>
  <c r="H1841" i="1"/>
  <c r="I1841" i="1"/>
  <c r="E1842" i="1"/>
  <c r="G1842" i="1"/>
  <c r="H1842" i="1"/>
  <c r="I1842" i="1"/>
  <c r="E1843" i="1"/>
  <c r="G1843" i="1"/>
  <c r="H1843" i="1"/>
  <c r="I1843" i="1"/>
  <c r="E1844" i="1"/>
  <c r="G1844" i="1"/>
  <c r="H1844" i="1"/>
  <c r="I1844" i="1"/>
  <c r="E1845" i="1"/>
  <c r="G1845" i="1"/>
  <c r="H1845" i="1"/>
  <c r="I1845" i="1"/>
  <c r="E1846" i="1"/>
  <c r="G1846" i="1"/>
  <c r="H1846" i="1"/>
  <c r="I1846" i="1"/>
  <c r="E1847" i="1"/>
  <c r="G1847" i="1"/>
  <c r="H1847" i="1"/>
  <c r="I1847" i="1"/>
  <c r="E1848" i="1"/>
  <c r="G1848" i="1"/>
  <c r="H1848" i="1"/>
  <c r="I1848" i="1"/>
  <c r="E1849" i="1"/>
  <c r="G1849" i="1"/>
  <c r="H1849" i="1"/>
  <c r="I1849" i="1"/>
  <c r="E1850" i="1"/>
  <c r="G1850" i="1"/>
  <c r="H1850" i="1"/>
  <c r="I1850" i="1"/>
  <c r="E1851" i="1"/>
  <c r="G1851" i="1"/>
  <c r="H1851" i="1"/>
  <c r="I1851" i="1"/>
  <c r="E1852" i="1"/>
  <c r="G1852" i="1"/>
  <c r="H1852" i="1"/>
  <c r="I1852" i="1"/>
  <c r="E1853" i="1"/>
  <c r="G1853" i="1"/>
  <c r="H1853" i="1"/>
  <c r="I1853" i="1"/>
  <c r="E1854" i="1"/>
  <c r="G1854" i="1"/>
  <c r="H1854" i="1"/>
  <c r="I1854" i="1"/>
  <c r="E1855" i="1"/>
  <c r="G1855" i="1"/>
  <c r="H1855" i="1"/>
  <c r="I1855" i="1"/>
  <c r="E1856" i="1"/>
  <c r="G1856" i="1"/>
  <c r="H1856" i="1"/>
  <c r="I1856" i="1"/>
  <c r="E1857" i="1"/>
  <c r="G1857" i="1"/>
  <c r="H1857" i="1"/>
  <c r="I1857" i="1"/>
  <c r="E1858" i="1"/>
  <c r="G1858" i="1"/>
  <c r="H1858" i="1"/>
  <c r="I1858" i="1"/>
  <c r="E1859" i="1"/>
  <c r="G1859" i="1"/>
  <c r="H1859" i="1"/>
  <c r="I1859" i="1"/>
  <c r="E1860" i="1"/>
  <c r="G1860" i="1"/>
  <c r="H1860" i="1"/>
  <c r="I1860" i="1"/>
  <c r="E1861" i="1"/>
  <c r="G1861" i="1"/>
  <c r="H1861" i="1"/>
  <c r="I1861" i="1"/>
  <c r="E1862" i="1"/>
  <c r="G1862" i="1"/>
  <c r="H1862" i="1"/>
  <c r="I1862" i="1"/>
  <c r="E1863" i="1"/>
  <c r="G1863" i="1"/>
  <c r="H1863" i="1"/>
  <c r="I1863" i="1"/>
  <c r="E1864" i="1"/>
  <c r="G1864" i="1"/>
  <c r="H1864" i="1"/>
  <c r="I1864" i="1"/>
  <c r="E1865" i="1"/>
  <c r="G1865" i="1"/>
  <c r="H1865" i="1"/>
  <c r="I1865" i="1"/>
  <c r="E1866" i="1"/>
  <c r="G1866" i="1"/>
  <c r="H1866" i="1"/>
  <c r="I1866" i="1"/>
  <c r="E1867" i="1"/>
  <c r="G1867" i="1"/>
  <c r="H1867" i="1"/>
  <c r="I1867" i="1"/>
  <c r="E1868" i="1"/>
  <c r="G1868" i="1"/>
  <c r="H1868" i="1"/>
  <c r="I1868" i="1"/>
  <c r="E1869" i="1"/>
  <c r="G1869" i="1"/>
  <c r="H1869" i="1"/>
  <c r="I1869" i="1"/>
  <c r="E1870" i="1"/>
  <c r="G1870" i="1"/>
  <c r="H1870" i="1"/>
  <c r="I1870" i="1"/>
  <c r="E1871" i="1"/>
  <c r="G1871" i="1"/>
  <c r="H1871" i="1"/>
  <c r="I1871" i="1"/>
  <c r="E1872" i="1"/>
  <c r="G1872" i="1"/>
  <c r="H1872" i="1"/>
  <c r="I1872" i="1"/>
  <c r="E1873" i="1"/>
  <c r="G1873" i="1"/>
  <c r="H1873" i="1"/>
  <c r="I1873" i="1"/>
  <c r="E1874" i="1"/>
  <c r="G1874" i="1"/>
  <c r="H1874" i="1"/>
  <c r="I1874" i="1"/>
  <c r="E1875" i="1"/>
  <c r="G1875" i="1"/>
  <c r="H1875" i="1"/>
  <c r="I1875" i="1"/>
  <c r="E1876" i="1"/>
  <c r="G1876" i="1"/>
  <c r="H1876" i="1"/>
  <c r="I1876" i="1"/>
  <c r="E1877" i="1"/>
  <c r="G1877" i="1"/>
  <c r="H1877" i="1"/>
  <c r="I1877" i="1"/>
  <c r="E1878" i="1"/>
  <c r="G1878" i="1"/>
  <c r="H1878" i="1"/>
  <c r="I1878" i="1"/>
  <c r="E1879" i="1"/>
  <c r="G1879" i="1"/>
  <c r="H1879" i="1"/>
  <c r="I1879" i="1"/>
  <c r="E1880" i="1"/>
  <c r="G1880" i="1"/>
  <c r="H1880" i="1"/>
  <c r="I1880" i="1"/>
  <c r="E1881" i="1"/>
  <c r="G1881" i="1"/>
  <c r="H1881" i="1"/>
  <c r="I1881" i="1"/>
  <c r="E1882" i="1"/>
  <c r="G1882" i="1"/>
  <c r="H1882" i="1"/>
  <c r="I1882" i="1"/>
  <c r="E1883" i="1"/>
  <c r="G1883" i="1"/>
  <c r="H1883" i="1"/>
  <c r="I1883" i="1"/>
  <c r="E1884" i="1"/>
  <c r="G1884" i="1"/>
  <c r="H1884" i="1"/>
  <c r="I1884" i="1"/>
  <c r="E1885" i="1"/>
  <c r="G1885" i="1"/>
  <c r="H1885" i="1"/>
  <c r="I1885" i="1"/>
  <c r="E1886" i="1"/>
  <c r="G1886" i="1"/>
  <c r="H1886" i="1"/>
  <c r="I1886" i="1"/>
  <c r="E1887" i="1"/>
  <c r="G1887" i="1"/>
  <c r="H1887" i="1"/>
  <c r="I1887" i="1"/>
  <c r="E1888" i="1"/>
  <c r="G1888" i="1"/>
  <c r="H1888" i="1"/>
  <c r="I1888" i="1"/>
  <c r="E1889" i="1"/>
  <c r="G1889" i="1"/>
  <c r="H1889" i="1"/>
  <c r="I1889" i="1"/>
  <c r="E1890" i="1"/>
  <c r="G1890" i="1"/>
  <c r="H1890" i="1"/>
  <c r="I1890" i="1"/>
  <c r="E1891" i="1"/>
  <c r="G1891" i="1"/>
  <c r="H1891" i="1"/>
  <c r="I1891" i="1"/>
  <c r="E1892" i="1"/>
  <c r="G1892" i="1"/>
  <c r="H1892" i="1"/>
  <c r="I1892" i="1"/>
  <c r="E1893" i="1"/>
  <c r="G1893" i="1"/>
  <c r="H1893" i="1"/>
  <c r="I1893" i="1"/>
  <c r="E1894" i="1"/>
  <c r="G1894" i="1"/>
  <c r="H1894" i="1"/>
  <c r="I1894" i="1"/>
  <c r="E1895" i="1"/>
  <c r="G1895" i="1"/>
  <c r="H1895" i="1"/>
  <c r="I1895" i="1"/>
  <c r="E1896" i="1"/>
  <c r="G1896" i="1"/>
  <c r="H1896" i="1"/>
  <c r="I1896" i="1"/>
  <c r="E1897" i="1"/>
  <c r="G1897" i="1"/>
  <c r="H1897" i="1"/>
  <c r="I1897" i="1"/>
  <c r="E1898" i="1"/>
  <c r="G1898" i="1"/>
  <c r="H1898" i="1"/>
  <c r="I1898" i="1"/>
  <c r="E1899" i="1"/>
  <c r="G1899" i="1"/>
  <c r="H1899" i="1"/>
  <c r="I1899" i="1"/>
  <c r="E1900" i="1"/>
  <c r="G1900" i="1"/>
  <c r="H1900" i="1"/>
  <c r="I1900" i="1"/>
  <c r="E1901" i="1"/>
  <c r="G1901" i="1"/>
  <c r="H1901" i="1"/>
  <c r="I1901" i="1"/>
  <c r="E1902" i="1"/>
  <c r="G1902" i="1"/>
  <c r="H1902" i="1"/>
  <c r="I1902" i="1"/>
  <c r="E1903" i="1"/>
  <c r="G1903" i="1"/>
  <c r="H1903" i="1"/>
  <c r="I1903" i="1"/>
  <c r="E1904" i="1"/>
  <c r="G1904" i="1"/>
  <c r="H1904" i="1"/>
  <c r="I1904" i="1"/>
  <c r="E1905" i="1"/>
  <c r="G1905" i="1"/>
  <c r="H1905" i="1"/>
  <c r="I1905" i="1"/>
  <c r="E1906" i="1"/>
  <c r="G1906" i="1"/>
  <c r="H1906" i="1"/>
  <c r="I1906" i="1"/>
  <c r="E1907" i="1"/>
  <c r="G1907" i="1"/>
  <c r="H1907" i="1"/>
  <c r="I1907" i="1"/>
  <c r="E1908" i="1"/>
  <c r="G1908" i="1"/>
  <c r="H1908" i="1"/>
  <c r="I1908" i="1"/>
  <c r="E1909" i="1"/>
  <c r="G1909" i="1"/>
  <c r="H1909" i="1"/>
  <c r="I1909" i="1"/>
  <c r="E1910" i="1"/>
  <c r="G1910" i="1"/>
  <c r="H1910" i="1"/>
  <c r="I1910" i="1"/>
  <c r="E1911" i="1"/>
  <c r="G1911" i="1"/>
  <c r="H1911" i="1"/>
  <c r="I1911" i="1"/>
  <c r="E1912" i="1"/>
  <c r="G1912" i="1"/>
  <c r="H1912" i="1"/>
  <c r="I1912" i="1"/>
  <c r="E1913" i="1"/>
  <c r="G1913" i="1"/>
  <c r="H1913" i="1"/>
  <c r="I1913" i="1"/>
  <c r="E1914" i="1"/>
  <c r="G1914" i="1"/>
  <c r="H1914" i="1"/>
  <c r="I1914" i="1"/>
  <c r="E1915" i="1"/>
  <c r="G1915" i="1"/>
  <c r="H1915" i="1"/>
  <c r="I1915" i="1"/>
  <c r="E1916" i="1"/>
  <c r="G1916" i="1"/>
  <c r="H1916" i="1"/>
  <c r="I1916" i="1"/>
  <c r="E1917" i="1"/>
  <c r="G1917" i="1"/>
  <c r="H1917" i="1"/>
  <c r="I1917" i="1"/>
  <c r="E1918" i="1"/>
  <c r="G1918" i="1"/>
  <c r="H1918" i="1"/>
  <c r="I1918" i="1"/>
  <c r="E1919" i="1"/>
  <c r="G1919" i="1"/>
  <c r="H1919" i="1"/>
  <c r="I1919" i="1"/>
  <c r="E1920" i="1"/>
  <c r="G1920" i="1"/>
  <c r="H1920" i="1"/>
  <c r="I1920" i="1"/>
  <c r="E1921" i="1"/>
  <c r="G1921" i="1"/>
  <c r="H1921" i="1"/>
  <c r="I1921" i="1"/>
  <c r="E1922" i="1"/>
  <c r="G1922" i="1"/>
  <c r="H1922" i="1"/>
  <c r="I1922" i="1"/>
  <c r="E1923" i="1"/>
  <c r="G1923" i="1"/>
  <c r="H1923" i="1"/>
  <c r="I1923" i="1"/>
  <c r="E1924" i="1"/>
  <c r="G1924" i="1"/>
  <c r="H1924" i="1"/>
  <c r="I1924" i="1"/>
  <c r="E1925" i="1"/>
  <c r="G1925" i="1"/>
  <c r="H1925" i="1"/>
  <c r="I1925" i="1"/>
  <c r="E1926" i="1"/>
  <c r="G1926" i="1"/>
  <c r="H1926" i="1"/>
  <c r="I1926" i="1"/>
  <c r="E1927" i="1"/>
  <c r="G1927" i="1"/>
  <c r="H1927" i="1"/>
  <c r="I1927" i="1"/>
  <c r="E1928" i="1"/>
  <c r="G1928" i="1"/>
  <c r="H1928" i="1"/>
  <c r="I1928" i="1"/>
  <c r="E1929" i="1"/>
  <c r="G1929" i="1"/>
  <c r="H1929" i="1"/>
  <c r="I1929" i="1"/>
  <c r="E1930" i="1"/>
  <c r="G1930" i="1"/>
  <c r="H1930" i="1"/>
  <c r="I1930" i="1"/>
  <c r="E1931" i="1"/>
  <c r="G1931" i="1"/>
  <c r="H1931" i="1"/>
  <c r="I1931" i="1"/>
  <c r="E1932" i="1"/>
  <c r="G1932" i="1"/>
  <c r="H1932" i="1"/>
  <c r="I1932" i="1"/>
  <c r="E1933" i="1"/>
  <c r="G1933" i="1"/>
  <c r="H1933" i="1"/>
  <c r="I1933" i="1"/>
  <c r="E1934" i="1"/>
  <c r="G1934" i="1"/>
  <c r="H1934" i="1"/>
  <c r="I1934" i="1"/>
  <c r="E1935" i="1"/>
  <c r="G1935" i="1"/>
  <c r="H1935" i="1"/>
  <c r="I1935" i="1"/>
  <c r="E1936" i="1"/>
  <c r="G1936" i="1"/>
  <c r="H1936" i="1"/>
  <c r="I1936" i="1"/>
  <c r="E1937" i="1"/>
  <c r="G1937" i="1"/>
  <c r="H1937" i="1"/>
  <c r="I1937" i="1"/>
  <c r="E1938" i="1"/>
  <c r="G1938" i="1"/>
  <c r="H1938" i="1"/>
  <c r="I1938" i="1"/>
  <c r="E1939" i="1"/>
  <c r="G1939" i="1"/>
  <c r="H1939" i="1"/>
  <c r="I1939" i="1"/>
  <c r="E1940" i="1"/>
  <c r="G1940" i="1"/>
  <c r="H1940" i="1"/>
  <c r="I1940" i="1"/>
  <c r="E1941" i="1"/>
  <c r="G1941" i="1"/>
  <c r="H1941" i="1"/>
  <c r="I1941" i="1"/>
  <c r="E1942" i="1"/>
  <c r="G1942" i="1"/>
  <c r="H1942" i="1"/>
  <c r="I1942" i="1"/>
  <c r="E1943" i="1"/>
  <c r="G1943" i="1"/>
  <c r="H1943" i="1"/>
  <c r="I1943" i="1"/>
  <c r="E1944" i="1"/>
  <c r="G1944" i="1"/>
  <c r="H1944" i="1"/>
  <c r="I1944" i="1"/>
  <c r="E1945" i="1"/>
  <c r="G1945" i="1"/>
  <c r="H1945" i="1"/>
  <c r="I1945" i="1"/>
  <c r="E1946" i="1"/>
  <c r="G1946" i="1"/>
  <c r="H1946" i="1"/>
  <c r="I1946" i="1"/>
  <c r="E1947" i="1"/>
  <c r="G1947" i="1"/>
  <c r="H1947" i="1"/>
  <c r="I1947" i="1"/>
  <c r="E1948" i="1"/>
  <c r="G1948" i="1"/>
  <c r="H1948" i="1"/>
  <c r="I1948" i="1"/>
  <c r="E1949" i="1"/>
  <c r="G1949" i="1"/>
  <c r="H1949" i="1"/>
  <c r="I1949" i="1"/>
  <c r="E1950" i="1"/>
  <c r="G1950" i="1"/>
  <c r="H1950" i="1"/>
  <c r="I1950" i="1"/>
  <c r="E1951" i="1"/>
  <c r="G1951" i="1"/>
  <c r="H1951" i="1"/>
  <c r="I1951" i="1"/>
  <c r="E1952" i="1"/>
  <c r="G1952" i="1"/>
  <c r="H1952" i="1"/>
  <c r="I1952" i="1"/>
  <c r="E1953" i="1"/>
  <c r="G1953" i="1"/>
  <c r="H1953" i="1"/>
  <c r="I1953" i="1"/>
  <c r="E1954" i="1"/>
  <c r="G1954" i="1"/>
  <c r="H1954" i="1"/>
  <c r="I1954" i="1"/>
  <c r="E1955" i="1"/>
  <c r="G1955" i="1"/>
  <c r="H1955" i="1"/>
  <c r="I1955" i="1"/>
  <c r="E1956" i="1"/>
  <c r="G1956" i="1"/>
  <c r="H1956" i="1"/>
  <c r="I1956" i="1"/>
  <c r="E1957" i="1"/>
  <c r="G1957" i="1"/>
  <c r="H1957" i="1"/>
  <c r="I1957" i="1"/>
  <c r="E1958" i="1"/>
  <c r="G1958" i="1"/>
  <c r="H1958" i="1"/>
  <c r="I1958" i="1"/>
  <c r="E1959" i="1"/>
  <c r="G1959" i="1"/>
  <c r="H1959" i="1"/>
  <c r="I1959" i="1"/>
  <c r="E1960" i="1"/>
  <c r="G1960" i="1"/>
  <c r="H1960" i="1"/>
  <c r="I1960" i="1"/>
  <c r="E1961" i="1"/>
  <c r="G1961" i="1"/>
  <c r="H1961" i="1"/>
  <c r="I1961" i="1"/>
  <c r="E1962" i="1"/>
  <c r="G1962" i="1"/>
  <c r="H1962" i="1"/>
  <c r="I1962" i="1"/>
  <c r="E1963" i="1"/>
  <c r="G1963" i="1"/>
  <c r="H1963" i="1"/>
  <c r="I1963" i="1"/>
  <c r="E1964" i="1"/>
  <c r="G1964" i="1"/>
  <c r="H1964" i="1"/>
  <c r="I1964" i="1"/>
  <c r="E1965" i="1"/>
  <c r="G1965" i="1"/>
  <c r="H1965" i="1"/>
  <c r="I1965" i="1"/>
  <c r="E1966" i="1"/>
  <c r="G1966" i="1"/>
  <c r="H1966" i="1"/>
  <c r="I1966" i="1"/>
  <c r="E1967" i="1"/>
  <c r="G1967" i="1"/>
  <c r="H1967" i="1"/>
  <c r="I1967" i="1"/>
  <c r="E1968" i="1"/>
  <c r="G1968" i="1"/>
  <c r="H1968" i="1"/>
  <c r="I1968" i="1"/>
  <c r="E1969" i="1"/>
  <c r="G1969" i="1"/>
  <c r="H1969" i="1"/>
  <c r="I1969" i="1"/>
  <c r="E1970" i="1"/>
  <c r="G1970" i="1"/>
  <c r="H1970" i="1"/>
  <c r="I1970" i="1"/>
  <c r="E1971" i="1"/>
  <c r="G1971" i="1"/>
  <c r="H1971" i="1"/>
  <c r="I1971" i="1"/>
  <c r="E1972" i="1"/>
  <c r="G1972" i="1"/>
  <c r="H1972" i="1"/>
  <c r="I1972" i="1"/>
  <c r="E1973" i="1"/>
  <c r="G1973" i="1"/>
  <c r="H1973" i="1"/>
  <c r="I1973" i="1"/>
  <c r="E1974" i="1"/>
  <c r="G1974" i="1"/>
  <c r="H1974" i="1"/>
  <c r="I1974" i="1"/>
  <c r="E1975" i="1"/>
  <c r="G1975" i="1"/>
  <c r="H1975" i="1"/>
  <c r="I1975" i="1"/>
  <c r="E1976" i="1"/>
  <c r="G1976" i="1"/>
  <c r="H1976" i="1"/>
  <c r="I1976" i="1"/>
  <c r="E1977" i="1"/>
  <c r="G1977" i="1"/>
  <c r="H1977" i="1"/>
  <c r="I1977" i="1"/>
  <c r="E1978" i="1"/>
  <c r="G1978" i="1"/>
  <c r="H1978" i="1"/>
  <c r="I1978" i="1"/>
  <c r="E1979" i="1"/>
  <c r="G1979" i="1"/>
  <c r="H1979" i="1"/>
  <c r="I1979" i="1"/>
  <c r="E1980" i="1"/>
  <c r="G1980" i="1"/>
  <c r="H1980" i="1"/>
  <c r="I1980" i="1"/>
  <c r="E1981" i="1"/>
  <c r="G1981" i="1"/>
  <c r="H1981" i="1"/>
  <c r="I1981" i="1"/>
  <c r="E1982" i="1"/>
  <c r="G1982" i="1"/>
  <c r="H1982" i="1"/>
  <c r="I1982" i="1"/>
  <c r="E1983" i="1"/>
  <c r="G1983" i="1"/>
  <c r="H1983" i="1"/>
  <c r="I1983" i="1"/>
  <c r="E1984" i="1"/>
  <c r="G1984" i="1"/>
  <c r="H1984" i="1"/>
  <c r="I1984" i="1"/>
  <c r="E1985" i="1"/>
  <c r="G1985" i="1"/>
  <c r="H1985" i="1"/>
  <c r="I1985" i="1"/>
  <c r="E1986" i="1"/>
  <c r="G1986" i="1"/>
  <c r="H1986" i="1"/>
  <c r="I1986" i="1"/>
  <c r="E1987" i="1"/>
  <c r="G1987" i="1"/>
  <c r="H1987" i="1"/>
  <c r="I1987" i="1"/>
  <c r="E1988" i="1"/>
  <c r="G1988" i="1"/>
  <c r="H1988" i="1"/>
  <c r="I1988" i="1"/>
  <c r="E1989" i="1"/>
  <c r="G1989" i="1"/>
  <c r="H1989" i="1"/>
  <c r="I1989" i="1"/>
  <c r="E1990" i="1"/>
  <c r="G1990" i="1"/>
  <c r="H1990" i="1"/>
  <c r="I1990" i="1"/>
  <c r="E1991" i="1"/>
  <c r="G1991" i="1"/>
  <c r="H1991" i="1"/>
  <c r="I1991" i="1"/>
  <c r="E1992" i="1"/>
  <c r="G1992" i="1"/>
  <c r="H1992" i="1"/>
  <c r="I1992" i="1"/>
  <c r="E1993" i="1"/>
  <c r="G1993" i="1"/>
  <c r="H1993" i="1"/>
  <c r="I1993" i="1"/>
  <c r="E1994" i="1"/>
  <c r="G1994" i="1"/>
  <c r="H1994" i="1"/>
  <c r="I1994" i="1"/>
  <c r="E1995" i="1"/>
  <c r="G1995" i="1"/>
  <c r="H1995" i="1"/>
  <c r="I1995" i="1"/>
  <c r="E1996" i="1"/>
  <c r="G1996" i="1"/>
  <c r="H1996" i="1"/>
  <c r="I1996" i="1"/>
  <c r="E1997" i="1"/>
  <c r="G1997" i="1"/>
  <c r="H1997" i="1"/>
  <c r="I1997" i="1"/>
  <c r="E1998" i="1"/>
  <c r="G1998" i="1"/>
  <c r="H1998" i="1"/>
  <c r="I1998" i="1"/>
  <c r="E1999" i="1"/>
  <c r="G1999" i="1"/>
  <c r="H1999" i="1"/>
  <c r="I1999" i="1"/>
  <c r="E2000" i="1"/>
  <c r="G2000" i="1"/>
  <c r="H2000" i="1"/>
  <c r="I2000" i="1"/>
  <c r="E2001" i="1"/>
  <c r="G2001" i="1"/>
  <c r="H2001" i="1"/>
  <c r="I2001" i="1"/>
  <c r="E2002" i="1"/>
  <c r="G2002" i="1"/>
  <c r="H2002" i="1"/>
  <c r="I2002" i="1"/>
  <c r="E2003" i="1"/>
  <c r="G2003" i="1"/>
  <c r="H2003" i="1"/>
  <c r="I2003" i="1"/>
  <c r="E2004" i="1"/>
  <c r="G2004" i="1"/>
  <c r="H2004" i="1"/>
  <c r="I2004" i="1"/>
  <c r="E2005" i="1"/>
  <c r="G2005" i="1"/>
  <c r="H2005" i="1"/>
  <c r="I2005" i="1"/>
  <c r="E2006" i="1"/>
  <c r="G2006" i="1"/>
  <c r="H2006" i="1"/>
  <c r="I2006" i="1"/>
  <c r="E2007" i="1"/>
  <c r="G2007" i="1"/>
  <c r="H2007" i="1"/>
  <c r="I2007" i="1"/>
  <c r="E2008" i="1"/>
  <c r="G2008" i="1"/>
  <c r="H2008" i="1"/>
  <c r="I2008" i="1"/>
  <c r="E2009" i="1"/>
  <c r="G2009" i="1"/>
  <c r="H2009" i="1"/>
  <c r="I2009" i="1"/>
  <c r="E2010" i="1"/>
  <c r="G2010" i="1"/>
  <c r="H2010" i="1"/>
  <c r="I2010" i="1"/>
  <c r="E2011" i="1"/>
  <c r="G2011" i="1"/>
  <c r="H2011" i="1"/>
  <c r="I2011" i="1"/>
  <c r="E2012" i="1"/>
  <c r="G2012" i="1"/>
  <c r="H2012" i="1"/>
  <c r="I2012" i="1"/>
  <c r="E2013" i="1"/>
  <c r="G2013" i="1"/>
  <c r="H2013" i="1"/>
  <c r="I2013" i="1"/>
  <c r="E2014" i="1"/>
  <c r="G2014" i="1"/>
  <c r="H2014" i="1"/>
  <c r="I2014" i="1"/>
  <c r="E2015" i="1"/>
  <c r="G2015" i="1"/>
  <c r="H2015" i="1"/>
  <c r="I2015" i="1"/>
  <c r="E2016" i="1"/>
  <c r="G2016" i="1"/>
  <c r="H2016" i="1"/>
  <c r="I2016" i="1"/>
  <c r="E2017" i="1"/>
  <c r="G2017" i="1"/>
  <c r="H2017" i="1"/>
  <c r="I2017" i="1"/>
  <c r="E2018" i="1"/>
  <c r="G2018" i="1"/>
  <c r="H2018" i="1"/>
  <c r="I2018" i="1"/>
  <c r="E2019" i="1"/>
  <c r="G2019" i="1"/>
  <c r="H2019" i="1"/>
  <c r="I2019" i="1"/>
  <c r="E2020" i="1"/>
  <c r="G2020" i="1"/>
  <c r="H2020" i="1"/>
  <c r="I2020" i="1"/>
  <c r="E2021" i="1"/>
  <c r="G2021" i="1"/>
  <c r="H2021" i="1"/>
  <c r="I2021" i="1"/>
  <c r="E2022" i="1"/>
  <c r="G2022" i="1"/>
  <c r="H2022" i="1"/>
  <c r="I2022" i="1"/>
  <c r="E2023" i="1"/>
  <c r="G2023" i="1"/>
  <c r="H2023" i="1"/>
  <c r="I2023" i="1"/>
  <c r="E2024" i="1"/>
  <c r="G2024" i="1"/>
  <c r="H2024" i="1"/>
  <c r="I2024" i="1"/>
  <c r="E2025" i="1"/>
  <c r="G2025" i="1"/>
  <c r="H2025" i="1"/>
  <c r="I2025" i="1"/>
  <c r="E2026" i="1"/>
  <c r="G2026" i="1"/>
  <c r="H2026" i="1"/>
  <c r="I2026" i="1"/>
  <c r="E2027" i="1"/>
  <c r="G2027" i="1"/>
  <c r="H2027" i="1"/>
  <c r="I2027" i="1"/>
  <c r="E2028" i="1"/>
  <c r="G2028" i="1"/>
  <c r="H2028" i="1"/>
  <c r="I2028" i="1"/>
  <c r="E2029" i="1"/>
  <c r="G2029" i="1"/>
  <c r="H2029" i="1"/>
  <c r="I2029" i="1"/>
  <c r="E2030" i="1"/>
  <c r="G2030" i="1"/>
  <c r="H2030" i="1"/>
  <c r="I2030" i="1"/>
  <c r="E2031" i="1"/>
  <c r="G2031" i="1"/>
  <c r="H2031" i="1"/>
  <c r="I2031" i="1"/>
  <c r="E2032" i="1"/>
  <c r="G2032" i="1"/>
  <c r="H2032" i="1"/>
  <c r="I2032" i="1"/>
  <c r="E2033" i="1"/>
  <c r="G2033" i="1"/>
  <c r="H2033" i="1"/>
  <c r="I2033" i="1"/>
  <c r="E2034" i="1"/>
  <c r="G2034" i="1"/>
  <c r="H2034" i="1"/>
  <c r="I2034" i="1"/>
  <c r="E2035" i="1"/>
  <c r="G2035" i="1"/>
  <c r="H2035" i="1"/>
  <c r="I2035" i="1"/>
  <c r="E2036" i="1"/>
  <c r="G2036" i="1"/>
  <c r="H2036" i="1"/>
  <c r="I2036" i="1"/>
  <c r="E2037" i="1"/>
  <c r="G2037" i="1"/>
  <c r="H2037" i="1"/>
  <c r="I2037" i="1"/>
  <c r="E2038" i="1"/>
  <c r="G2038" i="1"/>
  <c r="H2038" i="1"/>
  <c r="I2038" i="1"/>
  <c r="E2039" i="1"/>
  <c r="G2039" i="1"/>
  <c r="H2039" i="1"/>
  <c r="I2039" i="1"/>
  <c r="E2040" i="1"/>
  <c r="G2040" i="1"/>
  <c r="H2040" i="1"/>
  <c r="I2040" i="1"/>
  <c r="E2041" i="1"/>
  <c r="G2041" i="1"/>
  <c r="H2041" i="1"/>
  <c r="I2041" i="1"/>
  <c r="E2042" i="1"/>
  <c r="G2042" i="1"/>
  <c r="H2042" i="1"/>
  <c r="I2042" i="1"/>
  <c r="E2043" i="1"/>
  <c r="G2043" i="1"/>
  <c r="H2043" i="1"/>
  <c r="I2043" i="1"/>
  <c r="E2044" i="1"/>
  <c r="G2044" i="1"/>
  <c r="H2044" i="1"/>
  <c r="I2044" i="1"/>
  <c r="E2045" i="1"/>
  <c r="G2045" i="1"/>
  <c r="H2045" i="1"/>
  <c r="I2045" i="1"/>
  <c r="E2046" i="1"/>
  <c r="G2046" i="1"/>
  <c r="H2046" i="1"/>
  <c r="I2046" i="1"/>
  <c r="E2047" i="1"/>
  <c r="G2047" i="1"/>
  <c r="H2047" i="1"/>
  <c r="I2047" i="1"/>
  <c r="E2048" i="1"/>
  <c r="G2048" i="1"/>
  <c r="H2048" i="1"/>
  <c r="I2048" i="1"/>
  <c r="E2049" i="1"/>
  <c r="G2049" i="1"/>
  <c r="H2049" i="1"/>
  <c r="I2049" i="1"/>
  <c r="E2050" i="1"/>
  <c r="G2050" i="1"/>
  <c r="H2050" i="1"/>
  <c r="I2050" i="1"/>
  <c r="E2051" i="1"/>
  <c r="G2051" i="1"/>
  <c r="H2051" i="1"/>
  <c r="I2051" i="1"/>
  <c r="E2052" i="1"/>
  <c r="G2052" i="1"/>
  <c r="H2052" i="1"/>
  <c r="I2052" i="1"/>
  <c r="E2053" i="1"/>
  <c r="G2053" i="1"/>
  <c r="H2053" i="1"/>
  <c r="I2053" i="1"/>
  <c r="E2054" i="1"/>
  <c r="G2054" i="1"/>
  <c r="H2054" i="1"/>
  <c r="I2054" i="1"/>
  <c r="E2055" i="1"/>
  <c r="G2055" i="1"/>
  <c r="H2055" i="1"/>
  <c r="I2055" i="1"/>
  <c r="E2056" i="1"/>
  <c r="G2056" i="1"/>
  <c r="H2056" i="1"/>
  <c r="I2056" i="1"/>
  <c r="E2057" i="1"/>
  <c r="G2057" i="1"/>
  <c r="H2057" i="1"/>
  <c r="I2057" i="1"/>
  <c r="E2058" i="1"/>
  <c r="G2058" i="1"/>
  <c r="H2058" i="1"/>
  <c r="I2058" i="1"/>
  <c r="E2059" i="1"/>
  <c r="G2059" i="1"/>
  <c r="H2059" i="1"/>
  <c r="I2059" i="1"/>
  <c r="E2060" i="1"/>
  <c r="G2060" i="1"/>
  <c r="H2060" i="1"/>
  <c r="I2060" i="1"/>
  <c r="E2061" i="1"/>
  <c r="G2061" i="1"/>
  <c r="H2061" i="1"/>
  <c r="I2061" i="1"/>
  <c r="E2062" i="1"/>
  <c r="G2062" i="1"/>
  <c r="H2062" i="1"/>
  <c r="I2062" i="1"/>
  <c r="E2063" i="1"/>
  <c r="G2063" i="1"/>
  <c r="H2063" i="1"/>
  <c r="I2063" i="1"/>
  <c r="E2064" i="1"/>
  <c r="G2064" i="1"/>
  <c r="H2064" i="1"/>
  <c r="I2064" i="1"/>
  <c r="E2065" i="1"/>
  <c r="G2065" i="1"/>
  <c r="H2065" i="1"/>
  <c r="I2065" i="1"/>
  <c r="E2066" i="1"/>
  <c r="G2066" i="1"/>
  <c r="H2066" i="1"/>
  <c r="I2066" i="1"/>
  <c r="E2067" i="1"/>
  <c r="G2067" i="1"/>
  <c r="H2067" i="1"/>
  <c r="I2067" i="1"/>
  <c r="E2068" i="1"/>
  <c r="G2068" i="1"/>
  <c r="H2068" i="1"/>
  <c r="I2068" i="1"/>
  <c r="E2069" i="1"/>
  <c r="G2069" i="1"/>
  <c r="H2069" i="1"/>
  <c r="I2069" i="1"/>
  <c r="E2070" i="1"/>
  <c r="G2070" i="1"/>
  <c r="H2070" i="1"/>
  <c r="I2070" i="1"/>
  <c r="E2071" i="1"/>
  <c r="G2071" i="1"/>
  <c r="H2071" i="1"/>
  <c r="I2071" i="1"/>
  <c r="E2072" i="1"/>
  <c r="G2072" i="1"/>
  <c r="H2072" i="1"/>
  <c r="I2072" i="1"/>
  <c r="E2073" i="1"/>
  <c r="G2073" i="1"/>
  <c r="H2073" i="1"/>
  <c r="I2073" i="1"/>
  <c r="E2074" i="1"/>
  <c r="G2074" i="1"/>
  <c r="H2074" i="1"/>
  <c r="I2074" i="1"/>
  <c r="E2075" i="1"/>
  <c r="G2075" i="1"/>
  <c r="H2075" i="1"/>
  <c r="I2075" i="1"/>
  <c r="E2076" i="1"/>
  <c r="G2076" i="1"/>
  <c r="H2076" i="1"/>
  <c r="I2076" i="1"/>
  <c r="E2077" i="1"/>
  <c r="G2077" i="1"/>
  <c r="H2077" i="1"/>
  <c r="I2077" i="1"/>
  <c r="E2078" i="1"/>
  <c r="G2078" i="1"/>
  <c r="H2078" i="1"/>
  <c r="I2078" i="1"/>
  <c r="E2079" i="1"/>
  <c r="G2079" i="1"/>
  <c r="H2079" i="1"/>
  <c r="I2079" i="1"/>
  <c r="E2080" i="1"/>
  <c r="G2080" i="1"/>
  <c r="H2080" i="1"/>
  <c r="I2080" i="1"/>
  <c r="E2081" i="1"/>
  <c r="G2081" i="1"/>
  <c r="H2081" i="1"/>
  <c r="I2081" i="1"/>
  <c r="E2082" i="1"/>
  <c r="G2082" i="1"/>
  <c r="H2082" i="1"/>
  <c r="I2082" i="1"/>
  <c r="E2083" i="1"/>
  <c r="G2083" i="1"/>
  <c r="H2083" i="1"/>
  <c r="I2083" i="1"/>
  <c r="E2084" i="1"/>
  <c r="G2084" i="1"/>
  <c r="H2084" i="1"/>
  <c r="I2084" i="1"/>
  <c r="E2085" i="1"/>
  <c r="G2085" i="1"/>
  <c r="H2085" i="1"/>
  <c r="I2085" i="1"/>
  <c r="E2086" i="1"/>
  <c r="G2086" i="1"/>
  <c r="H2086" i="1"/>
  <c r="I2086" i="1"/>
  <c r="E2087" i="1"/>
  <c r="G2087" i="1"/>
  <c r="H2087" i="1"/>
  <c r="I2087" i="1"/>
  <c r="E2088" i="1"/>
  <c r="G2088" i="1"/>
  <c r="H2088" i="1"/>
  <c r="I2088" i="1"/>
  <c r="E2089" i="1"/>
  <c r="G2089" i="1"/>
  <c r="H2089" i="1"/>
  <c r="I2089" i="1"/>
  <c r="E2090" i="1"/>
  <c r="G2090" i="1"/>
  <c r="H2090" i="1"/>
  <c r="I2090" i="1"/>
  <c r="E2091" i="1"/>
  <c r="G2091" i="1"/>
  <c r="H2091" i="1"/>
  <c r="I2091" i="1"/>
  <c r="E2092" i="1"/>
  <c r="G2092" i="1"/>
  <c r="H2092" i="1"/>
  <c r="I2092" i="1"/>
  <c r="E2093" i="1"/>
  <c r="G2093" i="1"/>
  <c r="H2093" i="1"/>
  <c r="I2093" i="1"/>
  <c r="E2094" i="1"/>
  <c r="G2094" i="1"/>
  <c r="H2094" i="1"/>
  <c r="I2094" i="1"/>
  <c r="E2095" i="1"/>
  <c r="G2095" i="1"/>
  <c r="H2095" i="1"/>
  <c r="I2095" i="1"/>
  <c r="E2096" i="1"/>
  <c r="G2096" i="1"/>
  <c r="H2096" i="1"/>
  <c r="I2096" i="1"/>
  <c r="E2097" i="1"/>
  <c r="G2097" i="1"/>
  <c r="H2097" i="1"/>
  <c r="I2097" i="1"/>
  <c r="E2098" i="1"/>
  <c r="G2098" i="1"/>
  <c r="H2098" i="1"/>
  <c r="I2098" i="1"/>
  <c r="E1803" i="1"/>
  <c r="G1803" i="1"/>
  <c r="H1803" i="1"/>
  <c r="I1803" i="1"/>
  <c r="E1804" i="1"/>
  <c r="G1804" i="1"/>
  <c r="H1804" i="1"/>
  <c r="I1804" i="1"/>
  <c r="E1805" i="1"/>
  <c r="G1805" i="1"/>
  <c r="H1805" i="1"/>
  <c r="I1805" i="1"/>
  <c r="E1806" i="1"/>
  <c r="G1806" i="1"/>
  <c r="H1806" i="1"/>
  <c r="I1806" i="1"/>
  <c r="E1807" i="1"/>
  <c r="G1807" i="1"/>
  <c r="H1807" i="1"/>
  <c r="I1807" i="1"/>
  <c r="E1808" i="1"/>
  <c r="G1808" i="1"/>
  <c r="H1808" i="1"/>
  <c r="I1808" i="1"/>
  <c r="E1809" i="1"/>
  <c r="G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<sst xmlns="http://schemas.openxmlformats.org/spreadsheetml/2006/main" count="6082" uniqueCount="150">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</sst>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102"/>
  <sheetViews>
    <sheetView tabSelected="1" zoomScaleNormal="100" workbookViewId="0">
      <pane ySplit="1" topLeftCell="A2078" activePane="bottomLeft" state="frozen"/>
      <selection pane="bottomLeft" activeCell="C2103" sqref="C2103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4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4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x14ac:dyDescent="0.3">
      <c r="A1803" s="19">
        <v>1801</v>
      </c>
      <c r="C1803" s="17" t="s">
        <v>145</v>
      </c>
      <c r="E1803" s="16">
        <f t="shared" si="349"/>
        <v>12352844042.010668</v>
      </c>
      <c r="F1803" s="16">
        <v>5</v>
      </c>
      <c r="G1803" s="22">
        <f t="shared" ref="G1803:G1806" si="350">A1803^8.84+A1803^4+100*A1803+100</f>
        <v>6.0081562884993098E+28</v>
      </c>
      <c r="H1803" s="22">
        <f t="shared" ref="H1803:H1818" si="351">(A1803^2.14+50+50*A1803)*2</f>
        <v>18708234.089358263</v>
      </c>
      <c r="I1803" s="22">
        <f t="shared" si="348"/>
        <v>1.2620148622232969E+20</v>
      </c>
      <c r="J1803" s="16">
        <v>1</v>
      </c>
      <c r="K1803" s="16">
        <v>11</v>
      </c>
      <c r="L1803" s="16">
        <v>5</v>
      </c>
      <c r="M1803" s="16">
        <v>10000</v>
      </c>
      <c r="N1803" s="16">
        <v>10000</v>
      </c>
      <c r="O1803" s="16">
        <v>30</v>
      </c>
      <c r="P1803" s="16" t="b">
        <v>1</v>
      </c>
      <c r="Q1803" s="16">
        <v>0</v>
      </c>
      <c r="R1803" s="16" t="b">
        <v>0</v>
      </c>
      <c r="S1803" s="16">
        <v>101.000000000008</v>
      </c>
      <c r="T1803" s="16" t="s">
        <v>59</v>
      </c>
      <c r="U1803" s="18">
        <v>1898</v>
      </c>
      <c r="V1803" s="16">
        <v>3195</v>
      </c>
      <c r="W1803" s="22">
        <v>1.07</v>
      </c>
    </row>
    <row r="1804" spans="1:23" x14ac:dyDescent="0.3">
      <c r="A1804" s="19">
        <v>1802</v>
      </c>
      <c r="C1804" s="17" t="s">
        <v>145</v>
      </c>
      <c r="E1804" s="16">
        <f t="shared" si="349"/>
        <v>12374118283.911646</v>
      </c>
      <c r="F1804" s="16">
        <v>5</v>
      </c>
      <c r="G1804" s="22">
        <f t="shared" si="350"/>
        <v>6.0377108971546111E+28</v>
      </c>
      <c r="H1804" s="22">
        <f t="shared" si="351"/>
        <v>18730356.600260995</v>
      </c>
      <c r="I1804" s="22">
        <f t="shared" ref="I1804:I1819" si="352">(A1804^6.082+A1804^4+1000*A1804+100)*2</f>
        <v>1.2662827197880893E+20</v>
      </c>
      <c r="J1804" s="16">
        <v>1</v>
      </c>
      <c r="K1804" s="16">
        <v>11</v>
      </c>
      <c r="L1804" s="16">
        <v>5</v>
      </c>
      <c r="M1804" s="16">
        <v>10000</v>
      </c>
      <c r="N1804" s="16">
        <v>10000</v>
      </c>
      <c r="O1804" s="16">
        <v>30</v>
      </c>
      <c r="P1804" s="16" t="b">
        <v>1</v>
      </c>
      <c r="Q1804" s="16">
        <v>0</v>
      </c>
      <c r="R1804" s="16" t="b">
        <v>0</v>
      </c>
      <c r="S1804" s="16">
        <v>101.000000000008</v>
      </c>
      <c r="T1804" s="16" t="s">
        <v>59</v>
      </c>
      <c r="U1804" s="18">
        <v>1899</v>
      </c>
      <c r="V1804" s="16">
        <v>3197</v>
      </c>
      <c r="W1804" s="22">
        <v>1.07</v>
      </c>
    </row>
    <row r="1805" spans="1:23" x14ac:dyDescent="0.3">
      <c r="A1805" s="19">
        <v>1803</v>
      </c>
      <c r="C1805" s="17" t="s">
        <v>144</v>
      </c>
      <c r="E1805" s="16">
        <f t="shared" si="349"/>
        <v>12395417331.484148</v>
      </c>
      <c r="F1805" s="16">
        <v>5</v>
      </c>
      <c r="G1805" s="22">
        <f t="shared" si="350"/>
        <v>6.0673943697819842E+28</v>
      </c>
      <c r="H1805" s="22">
        <f t="shared" si="351"/>
        <v>18752493.047682077</v>
      </c>
      <c r="I1805" s="22">
        <f t="shared" si="352"/>
        <v>1.2705626305505763E+20</v>
      </c>
      <c r="J1805" s="16">
        <v>1</v>
      </c>
      <c r="K1805" s="16">
        <v>11</v>
      </c>
      <c r="L1805" s="16">
        <v>5</v>
      </c>
      <c r="M1805" s="16">
        <v>10000</v>
      </c>
      <c r="N1805" s="16">
        <v>10000</v>
      </c>
      <c r="O1805" s="16">
        <v>30</v>
      </c>
      <c r="P1805" s="16" t="b">
        <v>1</v>
      </c>
      <c r="Q1805" s="16">
        <v>0</v>
      </c>
      <c r="R1805" s="16" t="b">
        <v>0</v>
      </c>
      <c r="S1805" s="16">
        <v>101.000000000008</v>
      </c>
      <c r="T1805" s="16" t="s">
        <v>59</v>
      </c>
      <c r="U1805" s="18">
        <v>1900</v>
      </c>
      <c r="V1805" s="16">
        <v>3199</v>
      </c>
      <c r="W1805" s="22">
        <v>1.07</v>
      </c>
    </row>
    <row r="1806" spans="1:23" x14ac:dyDescent="0.3">
      <c r="A1806" s="19">
        <v>1804</v>
      </c>
      <c r="C1806" s="17" t="s">
        <v>144</v>
      </c>
      <c r="E1806" s="16">
        <f t="shared" si="349"/>
        <v>12416741199.869402</v>
      </c>
      <c r="F1806" s="16">
        <v>5</v>
      </c>
      <c r="G1806" s="22">
        <f t="shared" si="350"/>
        <v>6.0972071963140319E+28</v>
      </c>
      <c r="H1806" s="22">
        <f t="shared" si="351"/>
        <v>18774643.432703853</v>
      </c>
      <c r="I1806" s="22">
        <f t="shared" si="352"/>
        <v>1.2748546218377255E+20</v>
      </c>
      <c r="J1806" s="16">
        <v>1</v>
      </c>
      <c r="K1806" s="16">
        <v>11</v>
      </c>
      <c r="L1806" s="16">
        <v>5</v>
      </c>
      <c r="M1806" s="16">
        <v>10000</v>
      </c>
      <c r="N1806" s="16">
        <v>10000</v>
      </c>
      <c r="O1806" s="16">
        <v>30</v>
      </c>
      <c r="P1806" s="16" t="b">
        <v>1</v>
      </c>
      <c r="Q1806" s="16">
        <v>0</v>
      </c>
      <c r="R1806" s="16" t="b">
        <v>0</v>
      </c>
      <c r="S1806" s="16">
        <v>101.000000000008</v>
      </c>
      <c r="T1806" s="16" t="s">
        <v>59</v>
      </c>
      <c r="U1806" s="18">
        <v>1901</v>
      </c>
      <c r="V1806" s="16">
        <v>3201</v>
      </c>
      <c r="W1806" s="22">
        <v>1.07</v>
      </c>
    </row>
    <row r="1807" spans="1:23" x14ac:dyDescent="0.3">
      <c r="A1807" s="19">
        <v>1805</v>
      </c>
      <c r="C1807" s="17" t="s">
        <v>144</v>
      </c>
      <c r="E1807" s="16">
        <f t="shared" ref="E1807:E1822" si="353">A1807^3.0999</f>
        <v>12438089904.209536</v>
      </c>
      <c r="F1807" s="16">
        <v>5</v>
      </c>
      <c r="G1807" s="22">
        <f>A1807^8.85+A1807^4+100*A1807+100</f>
        <v>6.6042465081238777E+28</v>
      </c>
      <c r="H1807" s="22">
        <f t="shared" si="351"/>
        <v>18796807.756408483</v>
      </c>
      <c r="I1807" s="22">
        <f t="shared" si="352"/>
        <v>1.2791587210233014E+20</v>
      </c>
      <c r="J1807" s="16">
        <v>1</v>
      </c>
      <c r="K1807" s="16">
        <v>11</v>
      </c>
      <c r="L1807" s="16">
        <v>5</v>
      </c>
      <c r="M1807" s="16">
        <v>10000</v>
      </c>
      <c r="N1807" s="16">
        <v>10000</v>
      </c>
      <c r="O1807" s="16">
        <v>30</v>
      </c>
      <c r="P1807" s="16" t="b">
        <v>1</v>
      </c>
      <c r="Q1807" s="16">
        <v>0</v>
      </c>
      <c r="R1807" s="16" t="b">
        <v>0</v>
      </c>
      <c r="S1807" s="16">
        <v>101.000000000008</v>
      </c>
      <c r="T1807" s="16" t="s">
        <v>59</v>
      </c>
      <c r="U1807" s="18">
        <v>1902</v>
      </c>
      <c r="V1807" s="16">
        <v>3203</v>
      </c>
      <c r="W1807" s="22">
        <v>1.07</v>
      </c>
    </row>
    <row r="1808" spans="1:23" x14ac:dyDescent="0.3">
      <c r="A1808" s="19">
        <v>1806</v>
      </c>
      <c r="C1808" s="17" t="s">
        <v>144</v>
      </c>
      <c r="E1808" s="16">
        <f t="shared" si="353"/>
        <v>12459463459.647444</v>
      </c>
      <c r="F1808" s="16">
        <v>5</v>
      </c>
      <c r="G1808" s="22">
        <f>A1808^8.86+A1808^4+100*A1808+100</f>
        <v>7.1535106714423819E+28</v>
      </c>
      <c r="H1808" s="22">
        <f t="shared" si="351"/>
        <v>18818986.019877292</v>
      </c>
      <c r="I1808" s="22">
        <f t="shared" si="352"/>
        <v>1.2834749555278378E+20</v>
      </c>
      <c r="J1808" s="16">
        <v>1</v>
      </c>
      <c r="K1808" s="16">
        <v>11</v>
      </c>
      <c r="L1808" s="16">
        <v>5</v>
      </c>
      <c r="M1808" s="16">
        <v>10000</v>
      </c>
      <c r="N1808" s="16">
        <v>10000</v>
      </c>
      <c r="O1808" s="16">
        <v>30</v>
      </c>
      <c r="P1808" s="16" t="b">
        <v>1</v>
      </c>
      <c r="Q1808" s="16">
        <v>0</v>
      </c>
      <c r="R1808" s="16" t="b">
        <v>0</v>
      </c>
      <c r="S1808" s="16">
        <v>101.000000000008</v>
      </c>
      <c r="T1808" s="16" t="s">
        <v>59</v>
      </c>
      <c r="U1808" s="18">
        <v>1903</v>
      </c>
      <c r="V1808" s="16">
        <v>3205</v>
      </c>
      <c r="W1808" s="22">
        <v>1.07</v>
      </c>
    </row>
    <row r="1809" spans="1:23" x14ac:dyDescent="0.3">
      <c r="A1809" s="19">
        <v>1807</v>
      </c>
      <c r="C1809" s="17" t="s">
        <v>144</v>
      </c>
      <c r="E1809" s="16">
        <f t="shared" si="353"/>
        <v>12480861881.32691</v>
      </c>
      <c r="F1809" s="16">
        <v>5</v>
      </c>
      <c r="G1809" s="22">
        <f>A1809^8.87+A1809^4+100*A1809+100</f>
        <v>7.7485209788948228E+28</v>
      </c>
      <c r="H1809" s="22">
        <f t="shared" si="351"/>
        <v>18841178.22419126</v>
      </c>
      <c r="I1809" s="22">
        <f t="shared" si="352"/>
        <v>1.2878033528187544E+20</v>
      </c>
      <c r="J1809" s="16">
        <v>1</v>
      </c>
      <c r="K1809" s="16">
        <v>11</v>
      </c>
      <c r="L1809" s="16">
        <v>5</v>
      </c>
      <c r="M1809" s="16">
        <v>10000</v>
      </c>
      <c r="N1809" s="16">
        <v>10000</v>
      </c>
      <c r="O1809" s="16">
        <v>30</v>
      </c>
      <c r="P1809" s="16" t="b">
        <v>1</v>
      </c>
      <c r="Q1809" s="16">
        <v>0</v>
      </c>
      <c r="R1809" s="16" t="b">
        <v>0</v>
      </c>
      <c r="S1809" s="16">
        <v>101.000000000008</v>
      </c>
      <c r="T1809" s="16" t="s">
        <v>59</v>
      </c>
      <c r="U1809" s="18">
        <v>1904</v>
      </c>
      <c r="V1809" s="16">
        <v>3207</v>
      </c>
      <c r="W1809" s="22">
        <v>1.07</v>
      </c>
    </row>
    <row r="1810" spans="1:23" x14ac:dyDescent="0.3">
      <c r="A1810" s="19">
        <v>1808</v>
      </c>
      <c r="C1810" s="17" t="s">
        <v>144</v>
      </c>
      <c r="E1810" s="16">
        <f t="shared" si="353"/>
        <v>12502285184.392429</v>
      </c>
      <c r="F1810" s="16">
        <v>5</v>
      </c>
      <c r="G1810" s="22">
        <f t="shared" ref="G1810:G1873" si="354">A1810^8.84+A1810^4+100*A1810+100</f>
        <v>6.2177618958676407E+28</v>
      </c>
      <c r="H1810" s="22">
        <f t="shared" si="351"/>
        <v>18863384.370430764</v>
      </c>
      <c r="I1810" s="22">
        <f t="shared" si="352"/>
        <v>1.2921439404103549E+20</v>
      </c>
      <c r="J1810" s="16">
        <v>1</v>
      </c>
      <c r="K1810" s="16">
        <v>11</v>
      </c>
      <c r="L1810" s="16">
        <v>5</v>
      </c>
      <c r="M1810" s="16">
        <v>10000</v>
      </c>
      <c r="N1810" s="16">
        <v>10000</v>
      </c>
      <c r="O1810" s="16">
        <v>30</v>
      </c>
      <c r="P1810" s="16" t="b">
        <v>1</v>
      </c>
      <c r="Q1810" s="16">
        <v>0</v>
      </c>
      <c r="R1810" s="16" t="b">
        <v>0</v>
      </c>
      <c r="S1810" s="16">
        <v>101.000000000008</v>
      </c>
      <c r="T1810" s="16" t="s">
        <v>59</v>
      </c>
      <c r="U1810" s="18">
        <v>1905</v>
      </c>
      <c r="V1810" s="16">
        <v>3209</v>
      </c>
      <c r="W1810" s="22">
        <v>1.07</v>
      </c>
    </row>
    <row r="1811" spans="1:23" x14ac:dyDescent="0.3">
      <c r="A1811" s="19">
        <v>1809</v>
      </c>
      <c r="C1811" s="17" t="s">
        <v>144</v>
      </c>
      <c r="E1811" s="16">
        <f t="shared" si="353"/>
        <v>12523733383.989513</v>
      </c>
      <c r="F1811" s="16">
        <v>5</v>
      </c>
      <c r="G1811" s="22">
        <f t="shared" si="354"/>
        <v>6.2482288966971108E+28</v>
      </c>
      <c r="H1811" s="22">
        <f t="shared" si="351"/>
        <v>18885604.4596758</v>
      </c>
      <c r="I1811" s="22">
        <f t="shared" si="352"/>
        <v>1.2964967458639364E+20</v>
      </c>
      <c r="J1811" s="16">
        <v>1</v>
      </c>
      <c r="K1811" s="16">
        <v>11</v>
      </c>
      <c r="L1811" s="16">
        <v>5</v>
      </c>
      <c r="M1811" s="16">
        <v>10000</v>
      </c>
      <c r="N1811" s="16">
        <v>10000</v>
      </c>
      <c r="O1811" s="16">
        <v>30</v>
      </c>
      <c r="P1811" s="16" t="b">
        <v>1</v>
      </c>
      <c r="Q1811" s="16">
        <v>0</v>
      </c>
      <c r="R1811" s="16" t="b">
        <v>0</v>
      </c>
      <c r="S1811" s="16">
        <v>101.000000000008</v>
      </c>
      <c r="T1811" s="16" t="s">
        <v>59</v>
      </c>
      <c r="U1811" s="18">
        <v>1906</v>
      </c>
      <c r="V1811" s="16">
        <v>3211</v>
      </c>
      <c r="W1811" s="22">
        <v>1.07</v>
      </c>
    </row>
    <row r="1812" spans="1:23" x14ac:dyDescent="0.3">
      <c r="A1812" s="19">
        <v>1810</v>
      </c>
      <c r="C1812" s="17" t="s">
        <v>144</v>
      </c>
      <c r="E1812" s="16">
        <f t="shared" si="353"/>
        <v>12545206495.264463</v>
      </c>
      <c r="F1812" s="16">
        <v>5</v>
      </c>
      <c r="G1812" s="22">
        <f t="shared" si="354"/>
        <v>6.2788282245569916E+28</v>
      </c>
      <c r="H1812" s="22">
        <f t="shared" si="351"/>
        <v>18907838.493005738</v>
      </c>
      <c r="I1812" s="22">
        <f t="shared" si="352"/>
        <v>1.3008617967878147E+20</v>
      </c>
      <c r="J1812" s="16">
        <v>1</v>
      </c>
      <c r="K1812" s="16">
        <v>11</v>
      </c>
      <c r="L1812" s="16">
        <v>5</v>
      </c>
      <c r="M1812" s="16">
        <v>10000</v>
      </c>
      <c r="N1812" s="16">
        <v>10000</v>
      </c>
      <c r="O1812" s="16">
        <v>30</v>
      </c>
      <c r="P1812" s="16" t="b">
        <v>1</v>
      </c>
      <c r="Q1812" s="16">
        <v>0</v>
      </c>
      <c r="R1812" s="16" t="b">
        <v>0</v>
      </c>
      <c r="S1812" s="16">
        <v>101.000000000008</v>
      </c>
      <c r="T1812" s="16" t="s">
        <v>59</v>
      </c>
      <c r="U1812" s="18">
        <v>1907</v>
      </c>
      <c r="V1812" s="16">
        <v>3213</v>
      </c>
      <c r="W1812" s="22">
        <v>1.07</v>
      </c>
    </row>
    <row r="1813" spans="1:23" x14ac:dyDescent="0.3">
      <c r="A1813" s="19">
        <v>1811</v>
      </c>
      <c r="C1813" s="17" t="s">
        <v>144</v>
      </c>
      <c r="E1813" s="16">
        <f t="shared" si="353"/>
        <v>12566704533.364319</v>
      </c>
      <c r="F1813" s="16">
        <v>5</v>
      </c>
      <c r="G1813" s="22">
        <f t="shared" si="354"/>
        <v>6.3095603805966568E+28</v>
      </c>
      <c r="H1813" s="22">
        <f t="shared" si="351"/>
        <v>18930086.471499451</v>
      </c>
      <c r="I1813" s="22">
        <f t="shared" si="352"/>
        <v>1.3052391208373784E+20</v>
      </c>
      <c r="J1813" s="16">
        <v>1</v>
      </c>
      <c r="K1813" s="16">
        <v>11</v>
      </c>
      <c r="L1813" s="16">
        <v>5</v>
      </c>
      <c r="M1813" s="16">
        <v>10000</v>
      </c>
      <c r="N1813" s="16">
        <v>10000</v>
      </c>
      <c r="O1813" s="16">
        <v>30</v>
      </c>
      <c r="P1813" s="16" t="b">
        <v>1</v>
      </c>
      <c r="Q1813" s="16">
        <v>0</v>
      </c>
      <c r="R1813" s="16" t="b">
        <v>0</v>
      </c>
      <c r="S1813" s="16">
        <v>101.000000000008</v>
      </c>
      <c r="T1813" s="16" t="s">
        <v>59</v>
      </c>
      <c r="U1813" s="18">
        <v>1908</v>
      </c>
      <c r="V1813" s="16">
        <v>3215</v>
      </c>
      <c r="W1813" s="22">
        <v>1.07</v>
      </c>
    </row>
    <row r="1814" spans="1:23" x14ac:dyDescent="0.3">
      <c r="A1814" s="19">
        <v>1812</v>
      </c>
      <c r="C1814" s="17" t="s">
        <v>144</v>
      </c>
      <c r="E1814" s="16">
        <f t="shared" si="353"/>
        <v>12588227513.437038</v>
      </c>
      <c r="F1814" s="16">
        <v>5</v>
      </c>
      <c r="G1814" s="22">
        <f t="shared" ref="G1814:G1877" si="355">A1814^8.85+A1814^4+100*A1814+100</f>
        <v>6.8343939840037686E+28</v>
      </c>
      <c r="H1814" s="22">
        <f t="shared" si="351"/>
        <v>18952348.396235369</v>
      </c>
      <c r="I1814" s="22">
        <f t="shared" si="352"/>
        <v>1.3096287457151325E+20</v>
      </c>
      <c r="J1814" s="16">
        <v>1</v>
      </c>
      <c r="K1814" s="16">
        <v>11</v>
      </c>
      <c r="L1814" s="16">
        <v>5</v>
      </c>
      <c r="M1814" s="16">
        <v>10000</v>
      </c>
      <c r="N1814" s="16">
        <v>10000</v>
      </c>
      <c r="O1814" s="16">
        <v>30</v>
      </c>
      <c r="P1814" s="16" t="b">
        <v>1</v>
      </c>
      <c r="Q1814" s="16">
        <v>0</v>
      </c>
      <c r="R1814" s="16" t="b">
        <v>0</v>
      </c>
      <c r="S1814" s="16">
        <v>101.000000000008</v>
      </c>
      <c r="T1814" s="16" t="s">
        <v>59</v>
      </c>
      <c r="U1814" s="18">
        <v>1909</v>
      </c>
      <c r="V1814" s="16">
        <v>3217</v>
      </c>
      <c r="W1814" s="22">
        <v>1.07</v>
      </c>
    </row>
    <row r="1815" spans="1:23" x14ac:dyDescent="0.3">
      <c r="A1815" s="19">
        <v>1813</v>
      </c>
      <c r="C1815" s="17" t="s">
        <v>144</v>
      </c>
      <c r="E1815" s="16">
        <f t="shared" si="353"/>
        <v>12609775450.631357</v>
      </c>
      <c r="F1815" s="16">
        <v>5</v>
      </c>
      <c r="G1815" s="22">
        <f t="shared" ref="G1815:G1878" si="356">A1815^8.86+A1815^4+100*A1815+100</f>
        <v>7.4029453660151716E+28</v>
      </c>
      <c r="H1815" s="22">
        <f t="shared" si="351"/>
        <v>18974624.268291265</v>
      </c>
      <c r="I1815" s="22">
        <f t="shared" si="352"/>
        <v>1.3140306991708085E+20</v>
      </c>
      <c r="J1815" s="16">
        <v>1</v>
      </c>
      <c r="K1815" s="16">
        <v>11</v>
      </c>
      <c r="L1815" s="16">
        <v>5</v>
      </c>
      <c r="M1815" s="16">
        <v>10000</v>
      </c>
      <c r="N1815" s="16">
        <v>10000</v>
      </c>
      <c r="O1815" s="16">
        <v>30</v>
      </c>
      <c r="P1815" s="16" t="b">
        <v>1</v>
      </c>
      <c r="Q1815" s="16">
        <v>0</v>
      </c>
      <c r="R1815" s="16" t="b">
        <v>0</v>
      </c>
      <c r="S1815" s="16">
        <v>101.000000000008</v>
      </c>
      <c r="T1815" s="16" t="s">
        <v>59</v>
      </c>
      <c r="U1815" s="18">
        <v>1910</v>
      </c>
      <c r="V1815" s="16">
        <v>3219</v>
      </c>
      <c r="W1815" s="22">
        <v>1.07</v>
      </c>
    </row>
    <row r="1816" spans="1:23" x14ac:dyDescent="0.3">
      <c r="A1816" s="19">
        <v>1814</v>
      </c>
      <c r="C1816" s="17" t="s">
        <v>144</v>
      </c>
      <c r="E1816" s="16">
        <f t="shared" si="353"/>
        <v>12631348360.096964</v>
      </c>
      <c r="F1816" s="16">
        <v>5</v>
      </c>
      <c r="G1816" s="22">
        <f t="shared" ref="G1816:G1879" si="357">A1816^8.87+A1816^4+100*A1816+100</f>
        <v>8.0188612278333471E+28</v>
      </c>
      <c r="H1816" s="22">
        <f t="shared" si="351"/>
        <v>18996914.088744547</v>
      </c>
      <c r="I1816" s="22">
        <f t="shared" si="352"/>
        <v>1.318445009001316E+20</v>
      </c>
      <c r="J1816" s="16">
        <v>1</v>
      </c>
      <c r="K1816" s="16">
        <v>11</v>
      </c>
      <c r="L1816" s="16">
        <v>5</v>
      </c>
      <c r="M1816" s="16">
        <v>10000</v>
      </c>
      <c r="N1816" s="16">
        <v>10000</v>
      </c>
      <c r="O1816" s="16">
        <v>30</v>
      </c>
      <c r="P1816" s="16" t="b">
        <v>1</v>
      </c>
      <c r="Q1816" s="16">
        <v>0</v>
      </c>
      <c r="R1816" s="16" t="b">
        <v>0</v>
      </c>
      <c r="S1816" s="16">
        <v>101.000000000008</v>
      </c>
      <c r="T1816" s="16" t="s">
        <v>59</v>
      </c>
      <c r="U1816" s="18">
        <v>1911</v>
      </c>
      <c r="V1816" s="16">
        <v>3221</v>
      </c>
      <c r="W1816" s="22">
        <v>1.07</v>
      </c>
    </row>
    <row r="1817" spans="1:23" x14ac:dyDescent="0.3">
      <c r="A1817" s="19">
        <v>1815</v>
      </c>
      <c r="C1817" s="17" t="s">
        <v>144</v>
      </c>
      <c r="E1817" s="16">
        <f t="shared" si="353"/>
        <v>12652946256.98427</v>
      </c>
      <c r="F1817" s="16">
        <v>5</v>
      </c>
      <c r="G1817" s="22">
        <f t="shared" ref="G1817:G1880" si="358">A1817^8.88+A1817^4+100*A1817+100</f>
        <v>8.686092877643004E+28</v>
      </c>
      <c r="H1817" s="22">
        <f t="shared" si="351"/>
        <v>19019217.858672094</v>
      </c>
      <c r="I1817" s="22">
        <f t="shared" si="352"/>
        <v>1.322871703050917E+20</v>
      </c>
      <c r="J1817" s="16">
        <v>1</v>
      </c>
      <c r="K1817" s="16">
        <v>11</v>
      </c>
      <c r="L1817" s="16">
        <v>5</v>
      </c>
      <c r="M1817" s="16">
        <v>10000</v>
      </c>
      <c r="N1817" s="16">
        <v>10000</v>
      </c>
      <c r="O1817" s="16">
        <v>30</v>
      </c>
      <c r="P1817" s="16" t="b">
        <v>1</v>
      </c>
      <c r="Q1817" s="16">
        <v>0</v>
      </c>
      <c r="R1817" s="16" t="b">
        <v>0</v>
      </c>
      <c r="S1817" s="16">
        <v>101.000000000008</v>
      </c>
      <c r="T1817" s="16" t="s">
        <v>59</v>
      </c>
      <c r="U1817" s="18">
        <v>1912</v>
      </c>
      <c r="V1817" s="16">
        <v>3223</v>
      </c>
      <c r="W1817" s="22">
        <v>1.07</v>
      </c>
    </row>
    <row r="1818" spans="1:23" x14ac:dyDescent="0.3">
      <c r="A1818" s="19">
        <v>1816</v>
      </c>
      <c r="C1818" s="17" t="s">
        <v>144</v>
      </c>
      <c r="E1818" s="16">
        <f t="shared" si="353"/>
        <v>12674569156.444546</v>
      </c>
      <c r="F1818" s="16">
        <v>5</v>
      </c>
      <c r="G1818" s="22">
        <f t="shared" ref="G1818:G1881" si="359">A1818^8.89+A1818^4+100*A1818+100</f>
        <v>9.4089217088411939E+28</v>
      </c>
      <c r="H1818" s="22">
        <f t="shared" si="351"/>
        <v>19041535.579150174</v>
      </c>
      <c r="I1818" s="22">
        <f t="shared" si="352"/>
        <v>1.3273108092111864E+20</v>
      </c>
      <c r="J1818" s="16">
        <v>1</v>
      </c>
      <c r="K1818" s="16">
        <v>11</v>
      </c>
      <c r="L1818" s="16">
        <v>5</v>
      </c>
      <c r="M1818" s="16">
        <v>10000</v>
      </c>
      <c r="N1818" s="16">
        <v>10000</v>
      </c>
      <c r="O1818" s="16">
        <v>30</v>
      </c>
      <c r="P1818" s="16" t="b">
        <v>1</v>
      </c>
      <c r="Q1818" s="16">
        <v>0</v>
      </c>
      <c r="R1818" s="16" t="b">
        <v>0</v>
      </c>
      <c r="S1818" s="16">
        <v>101.000000000008</v>
      </c>
      <c r="T1818" s="16" t="s">
        <v>59</v>
      </c>
      <c r="U1818" s="18">
        <v>1913</v>
      </c>
      <c r="V1818" s="16">
        <v>3225</v>
      </c>
      <c r="W1818" s="22">
        <v>1.07</v>
      </c>
    </row>
    <row r="1819" spans="1:23" x14ac:dyDescent="0.3">
      <c r="A1819" s="19">
        <v>1817</v>
      </c>
      <c r="C1819" s="17" t="s">
        <v>144</v>
      </c>
      <c r="E1819" s="16">
        <f t="shared" si="353"/>
        <v>12696217073.629917</v>
      </c>
      <c r="F1819" s="16">
        <v>5</v>
      </c>
      <c r="G1819" s="22">
        <f t="shared" ref="G1819:G1882" si="360">A1819^8.84+A1819^4+100*A1819+100</f>
        <v>6.4967709775781397E+28</v>
      </c>
      <c r="H1819" s="22">
        <f t="shared" ref="H1819:H1882" si="361">(A1819^2.14+50+50*A1819)*2</f>
        <v>19063867.251254633</v>
      </c>
      <c r="I1819" s="22">
        <f t="shared" si="352"/>
        <v>1.3317623554211045E+20</v>
      </c>
      <c r="J1819" s="16">
        <v>1</v>
      </c>
      <c r="K1819" s="16">
        <v>11</v>
      </c>
      <c r="L1819" s="16">
        <v>5</v>
      </c>
      <c r="M1819" s="16">
        <v>10000</v>
      </c>
      <c r="N1819" s="16">
        <v>10000</v>
      </c>
      <c r="O1819" s="16">
        <v>30</v>
      </c>
      <c r="P1819" s="16" t="b">
        <v>1</v>
      </c>
      <c r="Q1819" s="16">
        <v>0</v>
      </c>
      <c r="R1819" s="16" t="b">
        <v>0</v>
      </c>
      <c r="S1819" s="16">
        <v>101.000000000008</v>
      </c>
      <c r="T1819" s="16" t="s">
        <v>59</v>
      </c>
      <c r="U1819" s="18">
        <v>1914</v>
      </c>
      <c r="V1819" s="16">
        <v>3227</v>
      </c>
      <c r="W1819" s="22">
        <v>1.07</v>
      </c>
    </row>
    <row r="1820" spans="1:23" x14ac:dyDescent="0.3">
      <c r="A1820" s="19">
        <v>1818</v>
      </c>
      <c r="C1820" s="17" t="s">
        <v>144</v>
      </c>
      <c r="E1820" s="16">
        <f t="shared" si="353"/>
        <v>12717890023.69331</v>
      </c>
      <c r="F1820" s="16">
        <v>5</v>
      </c>
      <c r="G1820" s="22">
        <f t="shared" si="360"/>
        <v>6.5284470996455871E+28</v>
      </c>
      <c r="H1820" s="22">
        <f t="shared" si="361"/>
        <v>19086212.87606075</v>
      </c>
      <c r="I1820" s="22">
        <f t="shared" ref="I1820:I1883" si="362">(A1820^6.082+A1820^4+1000*A1820+100)*2</f>
        <v>1.3362263696671284E+20</v>
      </c>
      <c r="J1820" s="16">
        <v>1</v>
      </c>
      <c r="K1820" s="16">
        <v>11</v>
      </c>
      <c r="L1820" s="16">
        <v>5</v>
      </c>
      <c r="M1820" s="16">
        <v>10000</v>
      </c>
      <c r="N1820" s="16">
        <v>10000</v>
      </c>
      <c r="O1820" s="16">
        <v>30</v>
      </c>
      <c r="P1820" s="16" t="b">
        <v>1</v>
      </c>
      <c r="Q1820" s="16">
        <v>0</v>
      </c>
      <c r="R1820" s="16" t="b">
        <v>0</v>
      </c>
      <c r="S1820" s="16">
        <v>101.000000000008</v>
      </c>
      <c r="T1820" s="16" t="s">
        <v>59</v>
      </c>
      <c r="U1820" s="18">
        <v>1915</v>
      </c>
      <c r="V1820" s="16">
        <v>3229</v>
      </c>
      <c r="W1820" s="22">
        <v>1.07</v>
      </c>
    </row>
    <row r="1821" spans="1:23" x14ac:dyDescent="0.3">
      <c r="A1821" s="19">
        <v>1819</v>
      </c>
      <c r="C1821" s="17" t="s">
        <v>144</v>
      </c>
      <c r="E1821" s="16">
        <f t="shared" si="353"/>
        <v>12739588021.788498</v>
      </c>
      <c r="F1821" s="16">
        <v>5</v>
      </c>
      <c r="G1821" s="22">
        <f t="shared" si="360"/>
        <v>6.5602601177566242E+28</v>
      </c>
      <c r="H1821" s="22">
        <f t="shared" si="361"/>
        <v>19108572.454643339</v>
      </c>
      <c r="I1821" s="22">
        <f t="shared" si="362"/>
        <v>1.3407028799831899E+20</v>
      </c>
      <c r="J1821" s="16">
        <v>1</v>
      </c>
      <c r="K1821" s="16">
        <v>11</v>
      </c>
      <c r="L1821" s="16">
        <v>5</v>
      </c>
      <c r="M1821" s="16">
        <v>10000</v>
      </c>
      <c r="N1821" s="16">
        <v>10000</v>
      </c>
      <c r="O1821" s="16">
        <v>30</v>
      </c>
      <c r="P1821" s="16" t="b">
        <v>1</v>
      </c>
      <c r="Q1821" s="16">
        <v>0</v>
      </c>
      <c r="R1821" s="16" t="b">
        <v>0</v>
      </c>
      <c r="S1821" s="16">
        <v>101.000000000008</v>
      </c>
      <c r="T1821" s="16" t="s">
        <v>59</v>
      </c>
      <c r="U1821" s="18">
        <v>1916</v>
      </c>
      <c r="V1821" s="16">
        <v>3231</v>
      </c>
      <c r="W1821" s="22">
        <v>1.07</v>
      </c>
    </row>
    <row r="1822" spans="1:23" x14ac:dyDescent="0.3">
      <c r="A1822" s="19">
        <v>1820</v>
      </c>
      <c r="C1822" s="17" t="s">
        <v>144</v>
      </c>
      <c r="E1822" s="16">
        <f t="shared" si="353"/>
        <v>12761311083.070148</v>
      </c>
      <c r="F1822" s="16">
        <v>5</v>
      </c>
      <c r="G1822" s="22">
        <f t="shared" si="360"/>
        <v>6.5922105477934371E+28</v>
      </c>
      <c r="H1822" s="22">
        <f t="shared" si="361"/>
        <v>19130945.988076758</v>
      </c>
      <c r="I1822" s="22">
        <f t="shared" si="362"/>
        <v>1.3451919144508359E+20</v>
      </c>
      <c r="J1822" s="16">
        <v>1</v>
      </c>
      <c r="K1822" s="16">
        <v>11</v>
      </c>
      <c r="L1822" s="16">
        <v>5</v>
      </c>
      <c r="M1822" s="16">
        <v>10000</v>
      </c>
      <c r="N1822" s="16">
        <v>10000</v>
      </c>
      <c r="O1822" s="16">
        <v>30</v>
      </c>
      <c r="P1822" s="16" t="b">
        <v>1</v>
      </c>
      <c r="Q1822" s="16">
        <v>0</v>
      </c>
      <c r="R1822" s="16" t="b">
        <v>0</v>
      </c>
      <c r="S1822" s="16">
        <v>101.000000000008</v>
      </c>
      <c r="T1822" s="16" t="s">
        <v>59</v>
      </c>
      <c r="U1822" s="18">
        <v>1917</v>
      </c>
      <c r="V1822" s="16">
        <v>3233</v>
      </c>
      <c r="W1822" s="22">
        <v>1.07</v>
      </c>
    </row>
    <row r="1823" spans="1:23" x14ac:dyDescent="0.3">
      <c r="A1823" s="19">
        <v>1821</v>
      </c>
      <c r="C1823" s="17" t="s">
        <v>144</v>
      </c>
      <c r="E1823" s="16">
        <f t="shared" ref="E1823:E1886" si="363">A1823^3.0999</f>
        <v>12783059222.693676</v>
      </c>
      <c r="F1823" s="16">
        <v>5</v>
      </c>
      <c r="G1823" s="22">
        <f t="shared" ref="G1823:G1886" si="364">A1823^8.85+A1823^4+100*A1823+100</f>
        <v>7.1407367103931436E+28</v>
      </c>
      <c r="H1823" s="22">
        <f t="shared" si="361"/>
        <v>19153333.477434736</v>
      </c>
      <c r="I1823" s="22">
        <f t="shared" si="362"/>
        <v>1.349693501199186E+20</v>
      </c>
      <c r="J1823" s="16">
        <v>1</v>
      </c>
      <c r="K1823" s="16">
        <v>11</v>
      </c>
      <c r="L1823" s="16">
        <v>5</v>
      </c>
      <c r="M1823" s="16">
        <v>10000</v>
      </c>
      <c r="N1823" s="16">
        <v>10000</v>
      </c>
      <c r="O1823" s="16">
        <v>30</v>
      </c>
      <c r="P1823" s="16" t="b">
        <v>1</v>
      </c>
      <c r="Q1823" s="16">
        <v>0</v>
      </c>
      <c r="R1823" s="16" t="b">
        <v>0</v>
      </c>
      <c r="S1823" s="16">
        <v>101.000000000008</v>
      </c>
      <c r="T1823" s="16" t="s">
        <v>59</v>
      </c>
      <c r="U1823" s="18">
        <v>1918</v>
      </c>
      <c r="V1823" s="16">
        <v>3235</v>
      </c>
      <c r="W1823" s="22">
        <v>1.07</v>
      </c>
    </row>
    <row r="1824" spans="1:23" x14ac:dyDescent="0.3">
      <c r="A1824" s="19">
        <v>1822</v>
      </c>
      <c r="C1824" s="17" t="s">
        <v>144</v>
      </c>
      <c r="E1824" s="16">
        <f t="shared" si="363"/>
        <v>12804832455.815334</v>
      </c>
      <c r="F1824" s="16">
        <v>5</v>
      </c>
      <c r="G1824" s="22">
        <f t="shared" ref="G1824:G1887" si="365">A1824^8.86+A1824^4+100*A1824+100</f>
        <v>7.7349690726392505E+28</v>
      </c>
      <c r="H1824" s="22">
        <f t="shared" si="361"/>
        <v>19175734.923790518</v>
      </c>
      <c r="I1824" s="22">
        <f t="shared" si="362"/>
        <v>1.3542076684050538E+20</v>
      </c>
      <c r="J1824" s="16">
        <v>1</v>
      </c>
      <c r="K1824" s="16">
        <v>11</v>
      </c>
      <c r="L1824" s="16">
        <v>5</v>
      </c>
      <c r="M1824" s="16">
        <v>10000</v>
      </c>
      <c r="N1824" s="16">
        <v>10000</v>
      </c>
      <c r="O1824" s="16">
        <v>30</v>
      </c>
      <c r="P1824" s="16" t="b">
        <v>1</v>
      </c>
      <c r="Q1824" s="16">
        <v>0</v>
      </c>
      <c r="R1824" s="16" t="b">
        <v>0</v>
      </c>
      <c r="S1824" s="16">
        <v>101.000000000008</v>
      </c>
      <c r="T1824" s="16" t="s">
        <v>59</v>
      </c>
      <c r="U1824" s="18">
        <v>1919</v>
      </c>
      <c r="V1824" s="16">
        <v>3237</v>
      </c>
      <c r="W1824" s="22">
        <v>1.07</v>
      </c>
    </row>
    <row r="1825" spans="1:23" x14ac:dyDescent="0.3">
      <c r="A1825" s="19">
        <v>1823</v>
      </c>
      <c r="C1825" s="17" t="s">
        <v>144</v>
      </c>
      <c r="E1825" s="16">
        <f t="shared" si="363"/>
        <v>12826630797.592258</v>
      </c>
      <c r="F1825" s="16">
        <v>5</v>
      </c>
      <c r="G1825" s="22">
        <f t="shared" ref="G1825:G1888" si="366">A1825^8.87+A1825^4+100*A1825+100</f>
        <v>8.3787214190970474E+28</v>
      </c>
      <c r="H1825" s="22">
        <f t="shared" si="361"/>
        <v>19198150.328216888</v>
      </c>
      <c r="I1825" s="22">
        <f t="shared" si="362"/>
        <v>1.3587344442929835E+20</v>
      </c>
      <c r="J1825" s="16">
        <v>1</v>
      </c>
      <c r="K1825" s="16">
        <v>11</v>
      </c>
      <c r="L1825" s="16">
        <v>5</v>
      </c>
      <c r="M1825" s="16">
        <v>10000</v>
      </c>
      <c r="N1825" s="16">
        <v>10000</v>
      </c>
      <c r="O1825" s="16">
        <v>30</v>
      </c>
      <c r="P1825" s="16" t="b">
        <v>1</v>
      </c>
      <c r="Q1825" s="16">
        <v>0</v>
      </c>
      <c r="R1825" s="16" t="b">
        <v>0</v>
      </c>
      <c r="S1825" s="16">
        <v>101.000000000008</v>
      </c>
      <c r="T1825" s="16" t="s">
        <v>59</v>
      </c>
      <c r="U1825" s="18">
        <v>1920</v>
      </c>
      <c r="V1825" s="16">
        <v>3239</v>
      </c>
      <c r="W1825" s="22">
        <v>1.07</v>
      </c>
    </row>
    <row r="1826" spans="1:23" x14ac:dyDescent="0.3">
      <c r="A1826" s="19">
        <v>1824</v>
      </c>
      <c r="C1826" s="17" t="s">
        <v>144</v>
      </c>
      <c r="E1826" s="16">
        <f t="shared" si="363"/>
        <v>12848454263.182373</v>
      </c>
      <c r="F1826" s="16">
        <v>5</v>
      </c>
      <c r="G1826" s="22">
        <f t="shared" ref="G1826:G1889" si="367">A1826^8.84+A1826^4+100*A1826+100</f>
        <v>6.7213967629994944E+28</v>
      </c>
      <c r="H1826" s="22">
        <f t="shared" si="361"/>
        <v>19220579.691786189</v>
      </c>
      <c r="I1826" s="22">
        <f t="shared" si="362"/>
        <v>1.3632738571353114E+20</v>
      </c>
      <c r="J1826" s="16">
        <v>1</v>
      </c>
      <c r="K1826" s="16">
        <v>11</v>
      </c>
      <c r="L1826" s="16">
        <v>5</v>
      </c>
      <c r="M1826" s="16">
        <v>10000</v>
      </c>
      <c r="N1826" s="16">
        <v>10000</v>
      </c>
      <c r="O1826" s="16">
        <v>30</v>
      </c>
      <c r="P1826" s="16" t="b">
        <v>1</v>
      </c>
      <c r="Q1826" s="16">
        <v>0</v>
      </c>
      <c r="R1826" s="16" t="b">
        <v>0</v>
      </c>
      <c r="S1826" s="16">
        <v>101.000000000008</v>
      </c>
      <c r="T1826" s="16" t="s">
        <v>59</v>
      </c>
      <c r="U1826" s="18">
        <v>1921</v>
      </c>
      <c r="V1826" s="16">
        <v>3241</v>
      </c>
      <c r="W1826" s="22">
        <v>1.07</v>
      </c>
    </row>
    <row r="1827" spans="1:23" x14ac:dyDescent="0.3">
      <c r="A1827" s="19">
        <v>1825</v>
      </c>
      <c r="C1827" s="17" t="s">
        <v>144</v>
      </c>
      <c r="E1827" s="16">
        <f t="shared" si="363"/>
        <v>12870302867.744478</v>
      </c>
      <c r="F1827" s="16">
        <v>5</v>
      </c>
      <c r="G1827" s="22">
        <f t="shared" si="367"/>
        <v>6.754042049116687E+28</v>
      </c>
      <c r="H1827" s="22">
        <f t="shared" si="361"/>
        <v>19243023.015570141</v>
      </c>
      <c r="I1827" s="22">
        <f t="shared" si="362"/>
        <v>1.3678259352521939E+20</v>
      </c>
      <c r="J1827" s="16">
        <v>1</v>
      </c>
      <c r="K1827" s="16">
        <v>11</v>
      </c>
      <c r="L1827" s="16">
        <v>5</v>
      </c>
      <c r="M1827" s="16">
        <v>10000</v>
      </c>
      <c r="N1827" s="16">
        <v>10000</v>
      </c>
      <c r="O1827" s="16">
        <v>30</v>
      </c>
      <c r="P1827" s="16" t="b">
        <v>1</v>
      </c>
      <c r="Q1827" s="16">
        <v>0</v>
      </c>
      <c r="R1827" s="16" t="b">
        <v>0</v>
      </c>
      <c r="S1827" s="16">
        <v>101.000000000008</v>
      </c>
      <c r="T1827" s="16" t="s">
        <v>59</v>
      </c>
      <c r="U1827" s="18">
        <v>1922</v>
      </c>
      <c r="V1827" s="16">
        <v>3243</v>
      </c>
      <c r="W1827" s="22">
        <v>1.07</v>
      </c>
    </row>
    <row r="1828" spans="1:23" x14ac:dyDescent="0.3">
      <c r="A1828" s="19">
        <v>1826</v>
      </c>
      <c r="C1828" s="17" t="s">
        <v>144</v>
      </c>
      <c r="E1828" s="16">
        <f t="shared" si="363"/>
        <v>12892176626.438158</v>
      </c>
      <c r="F1828" s="16">
        <v>5</v>
      </c>
      <c r="G1828" s="22">
        <f t="shared" si="367"/>
        <v>6.7868278774457646E+28</v>
      </c>
      <c r="H1828" s="22">
        <f t="shared" si="361"/>
        <v>19265480.300639991</v>
      </c>
      <c r="I1828" s="22">
        <f t="shared" si="362"/>
        <v>1.3723907070116892E+20</v>
      </c>
      <c r="J1828" s="16">
        <v>1</v>
      </c>
      <c r="K1828" s="16">
        <v>11</v>
      </c>
      <c r="L1828" s="16">
        <v>5</v>
      </c>
      <c r="M1828" s="16">
        <v>10000</v>
      </c>
      <c r="N1828" s="16">
        <v>10000</v>
      </c>
      <c r="O1828" s="16">
        <v>30</v>
      </c>
      <c r="P1828" s="16" t="b">
        <v>1</v>
      </c>
      <c r="Q1828" s="16">
        <v>0</v>
      </c>
      <c r="R1828" s="16" t="b">
        <v>0</v>
      </c>
      <c r="S1828" s="16">
        <v>101.000000000008</v>
      </c>
      <c r="T1828" s="16" t="s">
        <v>59</v>
      </c>
      <c r="U1828" s="18">
        <v>1923</v>
      </c>
      <c r="V1828" s="16">
        <v>3245</v>
      </c>
      <c r="W1828" s="22">
        <v>1.07</v>
      </c>
    </row>
    <row r="1829" spans="1:23" x14ac:dyDescent="0.3">
      <c r="A1829" s="19">
        <v>1827</v>
      </c>
      <c r="C1829" s="17" t="s">
        <v>144</v>
      </c>
      <c r="E1829" s="16">
        <f t="shared" si="363"/>
        <v>12914075554.423822</v>
      </c>
      <c r="F1829" s="16">
        <v>5</v>
      </c>
      <c r="G1829" s="22">
        <f t="shared" si="367"/>
        <v>6.819754775574615E+28</v>
      </c>
      <c r="H1829" s="22">
        <f t="shared" si="361"/>
        <v>19287951.548066467</v>
      </c>
      <c r="I1829" s="22">
        <f t="shared" si="362"/>
        <v>1.3769682008298031E+20</v>
      </c>
      <c r="J1829" s="16">
        <v>1</v>
      </c>
      <c r="K1829" s="16">
        <v>11</v>
      </c>
      <c r="L1829" s="16">
        <v>5</v>
      </c>
      <c r="M1829" s="16">
        <v>10000</v>
      </c>
      <c r="N1829" s="16">
        <v>10000</v>
      </c>
      <c r="O1829" s="16">
        <v>30</v>
      </c>
      <c r="P1829" s="16" t="b">
        <v>1</v>
      </c>
      <c r="Q1829" s="16">
        <v>0</v>
      </c>
      <c r="R1829" s="16" t="b">
        <v>0</v>
      </c>
      <c r="S1829" s="16">
        <v>101.000000000008</v>
      </c>
      <c r="T1829" s="16" t="s">
        <v>59</v>
      </c>
      <c r="U1829" s="18">
        <v>1924</v>
      </c>
      <c r="V1829" s="16">
        <v>3247</v>
      </c>
      <c r="W1829" s="22">
        <v>1.07</v>
      </c>
    </row>
    <row r="1830" spans="1:23" x14ac:dyDescent="0.3">
      <c r="A1830" s="19">
        <v>1828</v>
      </c>
      <c r="C1830" s="17" t="s">
        <v>144</v>
      </c>
      <c r="E1830" s="16">
        <f t="shared" si="363"/>
        <v>12935999666.862757</v>
      </c>
      <c r="F1830" s="16">
        <v>5</v>
      </c>
      <c r="G1830" s="22">
        <f t="shared" ref="G1830:G1893" si="368">A1830^8.85+A1830^4+100*A1830+100</f>
        <v>7.3873605161507074E+28</v>
      </c>
      <c r="H1830" s="22">
        <f t="shared" si="361"/>
        <v>19310436.758919872</v>
      </c>
      <c r="I1830" s="22">
        <f t="shared" si="362"/>
        <v>1.3815584451705332E+20</v>
      </c>
      <c r="J1830" s="16">
        <v>1</v>
      </c>
      <c r="K1830" s="16">
        <v>11</v>
      </c>
      <c r="L1830" s="16">
        <v>5</v>
      </c>
      <c r="M1830" s="16">
        <v>10000</v>
      </c>
      <c r="N1830" s="16">
        <v>10000</v>
      </c>
      <c r="O1830" s="16">
        <v>30</v>
      </c>
      <c r="P1830" s="16" t="b">
        <v>1</v>
      </c>
      <c r="Q1830" s="16">
        <v>0</v>
      </c>
      <c r="R1830" s="16" t="b">
        <v>0</v>
      </c>
      <c r="S1830" s="16">
        <v>101.000000000008</v>
      </c>
      <c r="T1830" s="16" t="s">
        <v>59</v>
      </c>
      <c r="U1830" s="18">
        <v>1925</v>
      </c>
      <c r="V1830" s="16">
        <v>3249</v>
      </c>
      <c r="W1830" s="22">
        <v>1.07</v>
      </c>
    </row>
    <row r="1831" spans="1:23" x14ac:dyDescent="0.3">
      <c r="A1831" s="19">
        <v>1829</v>
      </c>
      <c r="C1831" s="17" t="s">
        <v>144</v>
      </c>
      <c r="E1831" s="16">
        <f t="shared" si="363"/>
        <v>12957948978.917065</v>
      </c>
      <c r="F1831" s="16">
        <v>5</v>
      </c>
      <c r="G1831" s="22">
        <f t="shared" ref="G1831:G1894" si="369">A1831^8.86+A1831^4+100*A1831+100</f>
        <v>8.0022742370379786E+28</v>
      </c>
      <c r="H1831" s="22">
        <f t="shared" si="361"/>
        <v>19332935.934269954</v>
      </c>
      <c r="I1831" s="22">
        <f t="shared" si="362"/>
        <v>1.386161468545963E+20</v>
      </c>
      <c r="J1831" s="16">
        <v>1</v>
      </c>
      <c r="K1831" s="16">
        <v>11</v>
      </c>
      <c r="L1831" s="16">
        <v>5</v>
      </c>
      <c r="M1831" s="16">
        <v>10000</v>
      </c>
      <c r="N1831" s="16">
        <v>10000</v>
      </c>
      <c r="O1831" s="16">
        <v>30</v>
      </c>
      <c r="P1831" s="16" t="b">
        <v>1</v>
      </c>
      <c r="Q1831" s="16">
        <v>0</v>
      </c>
      <c r="R1831" s="16" t="b">
        <v>0</v>
      </c>
      <c r="S1831" s="16">
        <v>101.000000000008</v>
      </c>
      <c r="T1831" s="16" t="s">
        <v>59</v>
      </c>
      <c r="U1831" s="18">
        <v>1926</v>
      </c>
      <c r="V1831" s="16">
        <v>3251</v>
      </c>
      <c r="W1831" s="22">
        <v>1.07</v>
      </c>
    </row>
    <row r="1832" spans="1:23" x14ac:dyDescent="0.3">
      <c r="A1832" s="19">
        <v>1830</v>
      </c>
      <c r="C1832" s="17" t="s">
        <v>144</v>
      </c>
      <c r="E1832" s="16">
        <f t="shared" si="363"/>
        <v>12979923505.749628</v>
      </c>
      <c r="F1832" s="16">
        <v>5</v>
      </c>
      <c r="G1832" s="22">
        <f t="shared" ref="G1832:G1895" si="370">A1832^8.87+A1832^4+100*A1832+100</f>
        <v>8.66844435953461E+28</v>
      </c>
      <c r="H1832" s="22">
        <f t="shared" si="361"/>
        <v>19355449.075185809</v>
      </c>
      <c r="I1832" s="22">
        <f t="shared" si="362"/>
        <v>1.3907772995162482E+20</v>
      </c>
      <c r="J1832" s="16">
        <v>1</v>
      </c>
      <c r="K1832" s="16">
        <v>11</v>
      </c>
      <c r="L1832" s="16">
        <v>5</v>
      </c>
      <c r="M1832" s="16">
        <v>10000</v>
      </c>
      <c r="N1832" s="16">
        <v>10000</v>
      </c>
      <c r="O1832" s="16">
        <v>30</v>
      </c>
      <c r="P1832" s="16" t="b">
        <v>1</v>
      </c>
      <c r="Q1832" s="16">
        <v>0</v>
      </c>
      <c r="R1832" s="16" t="b">
        <v>0</v>
      </c>
      <c r="S1832" s="16">
        <v>101.000000000008</v>
      </c>
      <c r="T1832" s="16" t="s">
        <v>59</v>
      </c>
      <c r="U1832" s="18">
        <v>1927</v>
      </c>
      <c r="V1832" s="16">
        <v>3253</v>
      </c>
      <c r="W1832" s="22">
        <v>1.07</v>
      </c>
    </row>
    <row r="1833" spans="1:23" x14ac:dyDescent="0.3">
      <c r="A1833" s="19">
        <v>1831</v>
      </c>
      <c r="C1833" s="17" t="s">
        <v>144</v>
      </c>
      <c r="E1833" s="16">
        <f t="shared" si="363"/>
        <v>13001923262.524193</v>
      </c>
      <c r="F1833" s="16">
        <v>5</v>
      </c>
      <c r="G1833" s="22">
        <f t="shared" ref="G1833:G1896" si="371">A1833^8.88+A1833^4+100*A1833+100</f>
        <v>9.3901492989587506E+28</v>
      </c>
      <c r="H1833" s="22">
        <f t="shared" si="361"/>
        <v>19377976.182736363</v>
      </c>
      <c r="I1833" s="22">
        <f t="shared" si="362"/>
        <v>1.3954059666897397E+20</v>
      </c>
      <c r="J1833" s="16">
        <v>1</v>
      </c>
      <c r="K1833" s="16">
        <v>11</v>
      </c>
      <c r="L1833" s="16">
        <v>5</v>
      </c>
      <c r="M1833" s="16">
        <v>10000</v>
      </c>
      <c r="N1833" s="16">
        <v>10000</v>
      </c>
      <c r="O1833" s="16">
        <v>30</v>
      </c>
      <c r="P1833" s="16" t="b">
        <v>1</v>
      </c>
      <c r="Q1833" s="16">
        <v>0</v>
      </c>
      <c r="R1833" s="16" t="b">
        <v>0</v>
      </c>
      <c r="S1833" s="16">
        <v>101.000000000008</v>
      </c>
      <c r="T1833" s="16" t="s">
        <v>59</v>
      </c>
      <c r="U1833" s="18">
        <v>1928</v>
      </c>
      <c r="V1833" s="16">
        <v>3255</v>
      </c>
      <c r="W1833" s="22">
        <v>1.07</v>
      </c>
    </row>
    <row r="1834" spans="1:23" x14ac:dyDescent="0.3">
      <c r="A1834" s="19">
        <v>1832</v>
      </c>
      <c r="C1834" s="17" t="s">
        <v>144</v>
      </c>
      <c r="E1834" s="16">
        <f t="shared" si="363"/>
        <v>13023948264.405376</v>
      </c>
      <c r="F1834" s="16">
        <v>5</v>
      </c>
      <c r="G1834" s="22">
        <f t="shared" ref="G1834:G1897" si="372">A1834^8.89+A1834^4+100*A1834+100</f>
        <v>1.0172025081515633E+29</v>
      </c>
      <c r="H1834" s="22">
        <f t="shared" si="361"/>
        <v>19400517.25798972</v>
      </c>
      <c r="I1834" s="22">
        <f t="shared" si="362"/>
        <v>1.4000474987229892E+20</v>
      </c>
      <c r="J1834" s="16">
        <v>1</v>
      </c>
      <c r="K1834" s="16">
        <v>11</v>
      </c>
      <c r="L1834" s="16">
        <v>5</v>
      </c>
      <c r="M1834" s="16">
        <v>10000</v>
      </c>
      <c r="N1834" s="16">
        <v>10000</v>
      </c>
      <c r="O1834" s="16">
        <v>30</v>
      </c>
      <c r="P1834" s="16" t="b">
        <v>1</v>
      </c>
      <c r="Q1834" s="16">
        <v>0</v>
      </c>
      <c r="R1834" s="16" t="b">
        <v>0</v>
      </c>
      <c r="S1834" s="16">
        <v>101.000000000008</v>
      </c>
      <c r="T1834" s="16" t="s">
        <v>59</v>
      </c>
      <c r="U1834" s="18">
        <v>1929</v>
      </c>
      <c r="V1834" s="16">
        <v>3257</v>
      </c>
      <c r="W1834" s="22">
        <v>1.07</v>
      </c>
    </row>
    <row r="1835" spans="1:23" x14ac:dyDescent="0.3">
      <c r="A1835" s="19">
        <v>1833</v>
      </c>
      <c r="C1835" s="17" t="s">
        <v>144</v>
      </c>
      <c r="E1835" s="16">
        <f t="shared" si="363"/>
        <v>13045998526.558558</v>
      </c>
      <c r="F1835" s="16">
        <v>5</v>
      </c>
      <c r="G1835" s="22">
        <f t="shared" ref="G1835:G1898" si="373">A1835^8.84+A1835^4+100*A1835+100</f>
        <v>7.0203083885780817E+28</v>
      </c>
      <c r="H1835" s="22">
        <f t="shared" si="361"/>
        <v>19423072.302013643</v>
      </c>
      <c r="I1835" s="22">
        <f t="shared" si="362"/>
        <v>1.4047019243208642E+20</v>
      </c>
      <c r="J1835" s="16">
        <v>1</v>
      </c>
      <c r="K1835" s="16">
        <v>11</v>
      </c>
      <c r="L1835" s="16">
        <v>5</v>
      </c>
      <c r="M1835" s="16">
        <v>10000</v>
      </c>
      <c r="N1835" s="16">
        <v>10000</v>
      </c>
      <c r="O1835" s="16">
        <v>30</v>
      </c>
      <c r="P1835" s="16" t="b">
        <v>1</v>
      </c>
      <c r="Q1835" s="16">
        <v>0</v>
      </c>
      <c r="R1835" s="16" t="b">
        <v>0</v>
      </c>
      <c r="S1835" s="16">
        <v>101.000000000008</v>
      </c>
      <c r="T1835" s="16" t="s">
        <v>59</v>
      </c>
      <c r="U1835" s="18">
        <v>1930</v>
      </c>
      <c r="V1835" s="16">
        <v>3259</v>
      </c>
      <c r="W1835" s="22">
        <v>1.07</v>
      </c>
    </row>
    <row r="1836" spans="1:23" x14ac:dyDescent="0.3">
      <c r="A1836" s="19">
        <v>1834</v>
      </c>
      <c r="C1836" s="17" t="s">
        <v>144</v>
      </c>
      <c r="E1836" s="16">
        <f t="shared" si="363"/>
        <v>13068074064.14994</v>
      </c>
      <c r="F1836" s="16">
        <v>5</v>
      </c>
      <c r="G1836" s="22">
        <f t="shared" si="373"/>
        <v>7.054237690297481E+28</v>
      </c>
      <c r="H1836" s="22">
        <f t="shared" si="361"/>
        <v>19445641.315875474</v>
      </c>
      <c r="I1836" s="22">
        <f t="shared" si="362"/>
        <v>1.4093692722365029E+20</v>
      </c>
      <c r="J1836" s="16">
        <v>1</v>
      </c>
      <c r="K1836" s="16">
        <v>11</v>
      </c>
      <c r="L1836" s="16">
        <v>5</v>
      </c>
      <c r="M1836" s="16">
        <v>10000</v>
      </c>
      <c r="N1836" s="16">
        <v>10000</v>
      </c>
      <c r="O1836" s="16">
        <v>30</v>
      </c>
      <c r="P1836" s="16" t="b">
        <v>1</v>
      </c>
      <c r="Q1836" s="16">
        <v>0</v>
      </c>
      <c r="R1836" s="16" t="b">
        <v>0</v>
      </c>
      <c r="S1836" s="16">
        <v>101.000000000008</v>
      </c>
      <c r="T1836" s="16" t="s">
        <v>59</v>
      </c>
      <c r="U1836" s="18">
        <v>1931</v>
      </c>
      <c r="V1836" s="16">
        <v>3261</v>
      </c>
      <c r="W1836" s="22">
        <v>1.07</v>
      </c>
    </row>
    <row r="1837" spans="1:23" x14ac:dyDescent="0.3">
      <c r="A1837" s="19">
        <v>1835</v>
      </c>
      <c r="C1837" s="17" t="s">
        <v>144</v>
      </c>
      <c r="E1837" s="16">
        <f t="shared" si="363"/>
        <v>13090174892.346586</v>
      </c>
      <c r="F1837" s="16">
        <v>5</v>
      </c>
      <c r="G1837" s="22">
        <f t="shared" si="373"/>
        <v>7.0883123437396547E+28</v>
      </c>
      <c r="H1837" s="22">
        <f t="shared" si="361"/>
        <v>19468224.300641779</v>
      </c>
      <c r="I1837" s="22">
        <f t="shared" si="362"/>
        <v>1.4140495712714886E+20</v>
      </c>
      <c r="J1837" s="16">
        <v>1</v>
      </c>
      <c r="K1837" s="16">
        <v>11</v>
      </c>
      <c r="L1837" s="16">
        <v>5</v>
      </c>
      <c r="M1837" s="16">
        <v>10000</v>
      </c>
      <c r="N1837" s="16">
        <v>10000</v>
      </c>
      <c r="O1837" s="16">
        <v>30</v>
      </c>
      <c r="P1837" s="16" t="b">
        <v>1</v>
      </c>
      <c r="Q1837" s="16">
        <v>0</v>
      </c>
      <c r="R1837" s="16" t="b">
        <v>0</v>
      </c>
      <c r="S1837" s="16">
        <v>101.000000000008</v>
      </c>
      <c r="T1837" s="16" t="s">
        <v>59</v>
      </c>
      <c r="U1837" s="18">
        <v>1932</v>
      </c>
      <c r="V1837" s="16">
        <v>3263</v>
      </c>
      <c r="W1837" s="22">
        <v>1.07</v>
      </c>
    </row>
    <row r="1838" spans="1:23" x14ac:dyDescent="0.3">
      <c r="A1838" s="19">
        <v>1836</v>
      </c>
      <c r="C1838" s="17" t="s">
        <v>144</v>
      </c>
      <c r="E1838" s="16">
        <f t="shared" si="363"/>
        <v>13112301026.316463</v>
      </c>
      <c r="F1838" s="16">
        <v>5</v>
      </c>
      <c r="G1838" s="22">
        <f t="shared" si="373"/>
        <v>7.1225328918653634E+28</v>
      </c>
      <c r="H1838" s="22">
        <f t="shared" si="361"/>
        <v>19490821.257378858</v>
      </c>
      <c r="I1838" s="22">
        <f t="shared" si="362"/>
        <v>1.4187428502758062E+20</v>
      </c>
      <c r="J1838" s="16">
        <v>1</v>
      </c>
      <c r="K1838" s="16">
        <v>11</v>
      </c>
      <c r="L1838" s="16">
        <v>5</v>
      </c>
      <c r="M1838" s="16">
        <v>10000</v>
      </c>
      <c r="N1838" s="16">
        <v>10000</v>
      </c>
      <c r="O1838" s="16">
        <v>30</v>
      </c>
      <c r="P1838" s="16" t="b">
        <v>1</v>
      </c>
      <c r="Q1838" s="16">
        <v>0</v>
      </c>
      <c r="R1838" s="16" t="b">
        <v>0</v>
      </c>
      <c r="S1838" s="16">
        <v>101.000000000008</v>
      </c>
      <c r="T1838" s="16" t="s">
        <v>59</v>
      </c>
      <c r="U1838" s="18">
        <v>1933</v>
      </c>
      <c r="V1838" s="16">
        <v>3265</v>
      </c>
      <c r="W1838" s="22">
        <v>1.07</v>
      </c>
    </row>
    <row r="1839" spans="1:23" x14ac:dyDescent="0.3">
      <c r="A1839" s="19">
        <v>1837</v>
      </c>
      <c r="C1839" s="17" t="s">
        <v>144</v>
      </c>
      <c r="E1839" s="16">
        <f t="shared" si="363"/>
        <v>13134452481.228123</v>
      </c>
      <c r="F1839" s="16">
        <v>5</v>
      </c>
      <c r="G1839" s="22">
        <f t="shared" ref="G1839:G1902" si="374">A1839^8.85+A1839^4+100*A1839+100</f>
        <v>7.715534779943352E+28</v>
      </c>
      <c r="H1839" s="22">
        <f t="shared" si="361"/>
        <v>19513432.18715243</v>
      </c>
      <c r="I1839" s="22">
        <f t="shared" si="362"/>
        <v>1.4234491381479452E+20</v>
      </c>
      <c r="J1839" s="16">
        <v>1</v>
      </c>
      <c r="K1839" s="16">
        <v>11</v>
      </c>
      <c r="L1839" s="16">
        <v>5</v>
      </c>
      <c r="M1839" s="16">
        <v>10000</v>
      </c>
      <c r="N1839" s="16">
        <v>10000</v>
      </c>
      <c r="O1839" s="16">
        <v>30</v>
      </c>
      <c r="P1839" s="16" t="b">
        <v>1</v>
      </c>
      <c r="Q1839" s="16">
        <v>0</v>
      </c>
      <c r="R1839" s="16" t="b">
        <v>0</v>
      </c>
      <c r="S1839" s="16">
        <v>101.000000000008</v>
      </c>
      <c r="T1839" s="16" t="s">
        <v>59</v>
      </c>
      <c r="U1839" s="18">
        <v>1934</v>
      </c>
      <c r="V1839" s="16">
        <v>3267</v>
      </c>
      <c r="W1839" s="22">
        <v>1.07</v>
      </c>
    </row>
    <row r="1840" spans="1:23" x14ac:dyDescent="0.3">
      <c r="A1840" s="19">
        <v>1838</v>
      </c>
      <c r="C1840" s="17" t="s">
        <v>144</v>
      </c>
      <c r="E1840" s="16">
        <f t="shared" si="363"/>
        <v>13156629272.251205</v>
      </c>
      <c r="F1840" s="16">
        <v>5</v>
      </c>
      <c r="G1840" s="22">
        <f t="shared" ref="G1840:G1903" si="375">A1840^8.86+A1840^4+100*A1840+100</f>
        <v>8.3579773997770044E+28</v>
      </c>
      <c r="H1840" s="22">
        <f t="shared" si="361"/>
        <v>19536057.091027856</v>
      </c>
      <c r="I1840" s="22">
        <f t="shared" si="362"/>
        <v>1.4281684638349669E+20</v>
      </c>
      <c r="J1840" s="16">
        <v>1</v>
      </c>
      <c r="K1840" s="16">
        <v>11</v>
      </c>
      <c r="L1840" s="16">
        <v>5</v>
      </c>
      <c r="M1840" s="16">
        <v>10000</v>
      </c>
      <c r="N1840" s="16">
        <v>10000</v>
      </c>
      <c r="O1840" s="16">
        <v>30</v>
      </c>
      <c r="P1840" s="16" t="b">
        <v>1</v>
      </c>
      <c r="Q1840" s="16">
        <v>0</v>
      </c>
      <c r="R1840" s="16" t="b">
        <v>0</v>
      </c>
      <c r="S1840" s="16">
        <v>101.000000000008</v>
      </c>
      <c r="T1840" s="16" t="s">
        <v>59</v>
      </c>
      <c r="U1840" s="18">
        <v>1935</v>
      </c>
      <c r="V1840" s="16">
        <v>3269</v>
      </c>
      <c r="W1840" s="22">
        <v>1.07</v>
      </c>
    </row>
    <row r="1841" spans="1:23" x14ac:dyDescent="0.3">
      <c r="A1841" s="19">
        <v>1839</v>
      </c>
      <c r="C1841" s="17" t="s">
        <v>144</v>
      </c>
      <c r="E1841" s="16">
        <f t="shared" si="363"/>
        <v>13178831414.556026</v>
      </c>
      <c r="F1841" s="16">
        <v>5</v>
      </c>
      <c r="G1841" s="22">
        <f t="shared" ref="G1841:G1904" si="376">A1841^8.87+A1841^4+100*A1841+100</f>
        <v>9.0539884959339767E+28</v>
      </c>
      <c r="H1841" s="22">
        <f t="shared" si="361"/>
        <v>19558695.970069613</v>
      </c>
      <c r="I1841" s="22">
        <f t="shared" si="362"/>
        <v>1.432900856332498E+20</v>
      </c>
      <c r="J1841" s="16">
        <v>1</v>
      </c>
      <c r="K1841" s="16">
        <v>11</v>
      </c>
      <c r="L1841" s="16">
        <v>5</v>
      </c>
      <c r="M1841" s="16">
        <v>10000</v>
      </c>
      <c r="N1841" s="16">
        <v>10000</v>
      </c>
      <c r="O1841" s="16">
        <v>30</v>
      </c>
      <c r="P1841" s="16" t="b">
        <v>1</v>
      </c>
      <c r="Q1841" s="16">
        <v>0</v>
      </c>
      <c r="R1841" s="16" t="b">
        <v>0</v>
      </c>
      <c r="S1841" s="16">
        <v>101.000000000008</v>
      </c>
      <c r="T1841" s="16" t="s">
        <v>59</v>
      </c>
      <c r="U1841" s="18">
        <v>1936</v>
      </c>
      <c r="V1841" s="16">
        <v>3271</v>
      </c>
      <c r="W1841" s="22">
        <v>1.07</v>
      </c>
    </row>
    <row r="1842" spans="1:23" x14ac:dyDescent="0.3">
      <c r="A1842" s="19">
        <v>1840</v>
      </c>
      <c r="C1842" s="17" t="s">
        <v>144</v>
      </c>
      <c r="E1842" s="16">
        <f t="shared" si="363"/>
        <v>13201058923.313808</v>
      </c>
      <c r="F1842" s="16">
        <v>5</v>
      </c>
      <c r="G1842" s="22">
        <f t="shared" ref="G1842:G1905" si="377">A1842^8.84+A1842^4+100*A1842+100</f>
        <v>7.2608849510882058E+28</v>
      </c>
      <c r="H1842" s="22">
        <f t="shared" si="361"/>
        <v>19581348.825342208</v>
      </c>
      <c r="I1842" s="22">
        <f t="shared" si="362"/>
        <v>1.4376463446848882E+20</v>
      </c>
      <c r="J1842" s="16">
        <v>1</v>
      </c>
      <c r="K1842" s="16">
        <v>11</v>
      </c>
      <c r="L1842" s="16">
        <v>5</v>
      </c>
      <c r="M1842" s="16">
        <v>10000</v>
      </c>
      <c r="N1842" s="16">
        <v>10000</v>
      </c>
      <c r="O1842" s="16">
        <v>30</v>
      </c>
      <c r="P1842" s="16" t="b">
        <v>1</v>
      </c>
      <c r="Q1842" s="16">
        <v>0</v>
      </c>
      <c r="R1842" s="16" t="b">
        <v>0</v>
      </c>
      <c r="S1842" s="16">
        <v>101.000000000008</v>
      </c>
      <c r="T1842" s="16" t="s">
        <v>59</v>
      </c>
      <c r="U1842" s="18">
        <v>1937</v>
      </c>
      <c r="V1842" s="16">
        <v>3273</v>
      </c>
      <c r="W1842" s="22">
        <v>1.07</v>
      </c>
    </row>
    <row r="1843" spans="1:23" x14ac:dyDescent="0.3">
      <c r="A1843" s="19">
        <v>1841</v>
      </c>
      <c r="C1843" s="17" t="s">
        <v>144</v>
      </c>
      <c r="E1843" s="16">
        <f t="shared" si="363"/>
        <v>13223311813.696583</v>
      </c>
      <c r="F1843" s="16">
        <v>5</v>
      </c>
      <c r="G1843" s="22">
        <f t="shared" si="377"/>
        <v>7.2958431777776737E+28</v>
      </c>
      <c r="H1843" s="22">
        <f t="shared" si="361"/>
        <v>19604015.657909166</v>
      </c>
      <c r="I1843" s="22">
        <f t="shared" si="362"/>
        <v>1.4424049579851424E+20</v>
      </c>
      <c r="J1843" s="16">
        <v>1</v>
      </c>
      <c r="K1843" s="16">
        <v>11</v>
      </c>
      <c r="L1843" s="16">
        <v>5</v>
      </c>
      <c r="M1843" s="16">
        <v>10000</v>
      </c>
      <c r="N1843" s="16">
        <v>10000</v>
      </c>
      <c r="O1843" s="16">
        <v>30</v>
      </c>
      <c r="P1843" s="16" t="b">
        <v>1</v>
      </c>
      <c r="Q1843" s="16">
        <v>0</v>
      </c>
      <c r="R1843" s="16" t="b">
        <v>0</v>
      </c>
      <c r="S1843" s="16">
        <v>101.000000000008</v>
      </c>
      <c r="T1843" s="16" t="s">
        <v>59</v>
      </c>
      <c r="U1843" s="18">
        <v>1938</v>
      </c>
      <c r="V1843" s="16">
        <v>3275</v>
      </c>
      <c r="W1843" s="22">
        <v>1.07</v>
      </c>
    </row>
    <row r="1844" spans="1:23" x14ac:dyDescent="0.3">
      <c r="A1844" s="19">
        <v>1842</v>
      </c>
      <c r="C1844" s="17" t="s">
        <v>144</v>
      </c>
      <c r="E1844" s="16">
        <f t="shared" si="363"/>
        <v>13245590100.87705</v>
      </c>
      <c r="F1844" s="16">
        <v>5</v>
      </c>
      <c r="G1844" s="22">
        <f t="shared" si="377"/>
        <v>7.3309505934206036E+28</v>
      </c>
      <c r="H1844" s="22">
        <f t="shared" si="361"/>
        <v>19626696.468833882</v>
      </c>
      <c r="I1844" s="22">
        <f t="shared" si="362"/>
        <v>1.4471767253750578E+20</v>
      </c>
      <c r="J1844" s="16">
        <v>1</v>
      </c>
      <c r="K1844" s="16">
        <v>11</v>
      </c>
      <c r="L1844" s="16">
        <v>5</v>
      </c>
      <c r="M1844" s="16">
        <v>10000</v>
      </c>
      <c r="N1844" s="16">
        <v>10000</v>
      </c>
      <c r="O1844" s="16">
        <v>30</v>
      </c>
      <c r="P1844" s="16" t="b">
        <v>1</v>
      </c>
      <c r="Q1844" s="16">
        <v>0</v>
      </c>
      <c r="R1844" s="16" t="b">
        <v>0</v>
      </c>
      <c r="S1844" s="16">
        <v>101.000000000008</v>
      </c>
      <c r="T1844" s="16" t="s">
        <v>59</v>
      </c>
      <c r="U1844" s="18">
        <v>1939</v>
      </c>
      <c r="V1844" s="16">
        <v>3277</v>
      </c>
      <c r="W1844" s="22">
        <v>1.07</v>
      </c>
    </row>
    <row r="1845" spans="1:23" x14ac:dyDescent="0.3">
      <c r="A1845" s="19">
        <v>1843</v>
      </c>
      <c r="C1845" s="17" t="s">
        <v>144</v>
      </c>
      <c r="E1845" s="16">
        <f t="shared" si="363"/>
        <v>13267893800.028963</v>
      </c>
      <c r="F1845" s="16">
        <v>5</v>
      </c>
      <c r="G1845" s="22">
        <f t="shared" si="377"/>
        <v>7.3662077531891868E+28</v>
      </c>
      <c r="H1845" s="22">
        <f t="shared" si="361"/>
        <v>19649391.259178955</v>
      </c>
      <c r="I1845" s="22">
        <f t="shared" si="362"/>
        <v>1.4519616760452705E+20</v>
      </c>
      <c r="J1845" s="16">
        <v>1</v>
      </c>
      <c r="K1845" s="16">
        <v>11</v>
      </c>
      <c r="L1845" s="16">
        <v>5</v>
      </c>
      <c r="M1845" s="16">
        <v>10000</v>
      </c>
      <c r="N1845" s="16">
        <v>10000</v>
      </c>
      <c r="O1845" s="16">
        <v>30</v>
      </c>
      <c r="P1845" s="16" t="b">
        <v>1</v>
      </c>
      <c r="Q1845" s="16">
        <v>0</v>
      </c>
      <c r="R1845" s="16" t="b">
        <v>0</v>
      </c>
      <c r="S1845" s="16">
        <v>101.000000000008</v>
      </c>
      <c r="T1845" s="16" t="s">
        <v>59</v>
      </c>
      <c r="U1845" s="18">
        <v>1940</v>
      </c>
      <c r="V1845" s="16">
        <v>3279</v>
      </c>
      <c r="W1845" s="22">
        <v>1.07</v>
      </c>
    </row>
    <row r="1846" spans="1:23" x14ac:dyDescent="0.3">
      <c r="A1846" s="19">
        <v>1844</v>
      </c>
      <c r="C1846" s="17" t="s">
        <v>144</v>
      </c>
      <c r="E1846" s="16">
        <f t="shared" si="363"/>
        <v>13290222926.326786</v>
      </c>
      <c r="F1846" s="16">
        <v>5</v>
      </c>
      <c r="G1846" s="22">
        <f t="shared" ref="G1846:G1909" si="378">A1846^8.85+A1846^4+100*A1846+100</f>
        <v>7.9796549613278331E+28</v>
      </c>
      <c r="H1846" s="22">
        <f t="shared" si="361"/>
        <v>19672100.030006826</v>
      </c>
      <c r="I1846" s="22">
        <f t="shared" si="362"/>
        <v>1.4567598392352996E+20</v>
      </c>
      <c r="J1846" s="16">
        <v>1</v>
      </c>
      <c r="K1846" s="16">
        <v>11</v>
      </c>
      <c r="L1846" s="16">
        <v>5</v>
      </c>
      <c r="M1846" s="16">
        <v>10000</v>
      </c>
      <c r="N1846" s="16">
        <v>10000</v>
      </c>
      <c r="O1846" s="16">
        <v>30</v>
      </c>
      <c r="P1846" s="16" t="b">
        <v>1</v>
      </c>
      <c r="Q1846" s="16">
        <v>0</v>
      </c>
      <c r="R1846" s="16" t="b">
        <v>0</v>
      </c>
      <c r="S1846" s="16">
        <v>101.000000000008</v>
      </c>
      <c r="T1846" s="16" t="s">
        <v>59</v>
      </c>
      <c r="U1846" s="18">
        <v>1941</v>
      </c>
      <c r="V1846" s="16">
        <v>3281</v>
      </c>
      <c r="W1846" s="22">
        <v>1.07</v>
      </c>
    </row>
    <row r="1847" spans="1:23" x14ac:dyDescent="0.3">
      <c r="A1847" s="19">
        <v>1845</v>
      </c>
      <c r="C1847" s="17" t="s">
        <v>144</v>
      </c>
      <c r="E1847" s="16">
        <f t="shared" si="363"/>
        <v>13312577494.945797</v>
      </c>
      <c r="F1847" s="16">
        <v>5</v>
      </c>
      <c r="G1847" s="22">
        <f t="shared" ref="G1847:G1910" si="379">A1847^8.86+A1847^4+100*A1847+100</f>
        <v>8.6442604293807075E+28</v>
      </c>
      <c r="H1847" s="22">
        <f t="shared" si="361"/>
        <v>19694822.782379042</v>
      </c>
      <c r="I1847" s="22">
        <f t="shared" si="362"/>
        <v>1.4615712442335823E+20</v>
      </c>
      <c r="J1847" s="16">
        <v>1</v>
      </c>
      <c r="K1847" s="16">
        <v>11</v>
      </c>
      <c r="L1847" s="16">
        <v>5</v>
      </c>
      <c r="M1847" s="16">
        <v>10000</v>
      </c>
      <c r="N1847" s="16">
        <v>10000</v>
      </c>
      <c r="O1847" s="16">
        <v>30</v>
      </c>
      <c r="P1847" s="16" t="b">
        <v>1</v>
      </c>
      <c r="Q1847" s="16">
        <v>0</v>
      </c>
      <c r="R1847" s="16" t="b">
        <v>0</v>
      </c>
      <c r="S1847" s="16">
        <v>101.000000000008</v>
      </c>
      <c r="T1847" s="16" t="s">
        <v>59</v>
      </c>
      <c r="U1847" s="18">
        <v>1942</v>
      </c>
      <c r="V1847" s="16">
        <v>3283</v>
      </c>
      <c r="W1847" s="22">
        <v>1.07</v>
      </c>
    </row>
    <row r="1848" spans="1:23" x14ac:dyDescent="0.3">
      <c r="A1848" s="19">
        <v>1846</v>
      </c>
      <c r="C1848" s="17" t="s">
        <v>144</v>
      </c>
      <c r="E1848" s="16">
        <f t="shared" si="363"/>
        <v>13334957521.062136</v>
      </c>
      <c r="F1848" s="16">
        <v>5</v>
      </c>
      <c r="G1848" s="22">
        <f t="shared" ref="G1848:G1911" si="380">A1848^8.87+A1848^4+100*A1848+100</f>
        <v>9.3642963579199414E+28</v>
      </c>
      <c r="H1848" s="22">
        <f t="shared" si="361"/>
        <v>19717559.517356977</v>
      </c>
      <c r="I1848" s="22">
        <f t="shared" si="362"/>
        <v>1.4663959203775503E+20</v>
      </c>
      <c r="J1848" s="16">
        <v>1</v>
      </c>
      <c r="K1848" s="16">
        <v>11</v>
      </c>
      <c r="L1848" s="16">
        <v>5</v>
      </c>
      <c r="M1848" s="16">
        <v>10000</v>
      </c>
      <c r="N1848" s="16">
        <v>10000</v>
      </c>
      <c r="O1848" s="16">
        <v>30</v>
      </c>
      <c r="P1848" s="16" t="b">
        <v>1</v>
      </c>
      <c r="Q1848" s="16">
        <v>0</v>
      </c>
      <c r="R1848" s="16" t="b">
        <v>0</v>
      </c>
      <c r="S1848" s="16">
        <v>101.000000000008</v>
      </c>
      <c r="T1848" s="16" t="s">
        <v>59</v>
      </c>
      <c r="U1848" s="18">
        <v>1943</v>
      </c>
      <c r="V1848" s="16">
        <v>3285</v>
      </c>
      <c r="W1848" s="22">
        <v>1.07</v>
      </c>
    </row>
    <row r="1849" spans="1:23" x14ac:dyDescent="0.3">
      <c r="A1849" s="19">
        <v>1847</v>
      </c>
      <c r="C1849" s="17" t="s">
        <v>144</v>
      </c>
      <c r="E1849" s="16">
        <f t="shared" si="363"/>
        <v>13357363019.852705</v>
      </c>
      <c r="F1849" s="16">
        <v>5</v>
      </c>
      <c r="G1849" s="22">
        <f t="shared" ref="G1849:G1912" si="381">A1849^8.88+A1849^4+100*A1849+100</f>
        <v>1.0144392201413083E+29</v>
      </c>
      <c r="H1849" s="22">
        <f t="shared" si="361"/>
        <v>19740310.236001357</v>
      </c>
      <c r="I1849" s="22">
        <f t="shared" si="362"/>
        <v>1.4712338970537065E+20</v>
      </c>
      <c r="J1849" s="16">
        <v>1</v>
      </c>
      <c r="K1849" s="16">
        <v>11</v>
      </c>
      <c r="L1849" s="16">
        <v>5</v>
      </c>
      <c r="M1849" s="16">
        <v>10000</v>
      </c>
      <c r="N1849" s="16">
        <v>10000</v>
      </c>
      <c r="O1849" s="16">
        <v>30</v>
      </c>
      <c r="P1849" s="16" t="b">
        <v>1</v>
      </c>
      <c r="Q1849" s="16">
        <v>0</v>
      </c>
      <c r="R1849" s="16" t="b">
        <v>0</v>
      </c>
      <c r="S1849" s="16">
        <v>101.000000000008</v>
      </c>
      <c r="T1849" s="16" t="s">
        <v>59</v>
      </c>
      <c r="U1849" s="18">
        <v>1944</v>
      </c>
      <c r="V1849" s="16">
        <v>3287</v>
      </c>
      <c r="W1849" s="22">
        <v>1.07</v>
      </c>
    </row>
    <row r="1850" spans="1:23" x14ac:dyDescent="0.3">
      <c r="A1850" s="19">
        <v>1848</v>
      </c>
      <c r="C1850" s="17" t="s">
        <v>144</v>
      </c>
      <c r="E1850" s="16">
        <f t="shared" si="363"/>
        <v>13379794006.495363</v>
      </c>
      <c r="F1850" s="16">
        <v>5</v>
      </c>
      <c r="G1850" s="22">
        <f t="shared" ref="G1850:G1913" si="382">A1850^8.89+A1850^4+100*A1850+100</f>
        <v>1.0989564582887972E+29</v>
      </c>
      <c r="H1850" s="22">
        <f t="shared" si="361"/>
        <v>19763074.93937251</v>
      </c>
      <c r="I1850" s="22">
        <f t="shared" si="362"/>
        <v>1.4760852036976499E+20</v>
      </c>
      <c r="J1850" s="16">
        <v>1</v>
      </c>
      <c r="K1850" s="16">
        <v>11</v>
      </c>
      <c r="L1850" s="16">
        <v>5</v>
      </c>
      <c r="M1850" s="16">
        <v>10000</v>
      </c>
      <c r="N1850" s="16">
        <v>10000</v>
      </c>
      <c r="O1850" s="16">
        <v>30</v>
      </c>
      <c r="P1850" s="16" t="b">
        <v>1</v>
      </c>
      <c r="Q1850" s="16">
        <v>0</v>
      </c>
      <c r="R1850" s="16" t="b">
        <v>0</v>
      </c>
      <c r="S1850" s="16">
        <v>101.000000000008</v>
      </c>
      <c r="T1850" s="16" t="s">
        <v>59</v>
      </c>
      <c r="U1850" s="18">
        <v>1945</v>
      </c>
      <c r="V1850" s="16">
        <v>3289</v>
      </c>
      <c r="W1850" s="22">
        <v>1.07</v>
      </c>
    </row>
    <row r="1851" spans="1:23" x14ac:dyDescent="0.3">
      <c r="A1851" s="19">
        <v>1849</v>
      </c>
      <c r="C1851" s="17" t="s">
        <v>144</v>
      </c>
      <c r="E1851" s="16">
        <f t="shared" si="363"/>
        <v>13402250496.168594</v>
      </c>
      <c r="F1851" s="16">
        <v>5</v>
      </c>
      <c r="G1851" s="22">
        <f t="shared" ref="G1851:G1914" si="383">A1851^8.84+A1851^4+100*A1851+100</f>
        <v>7.5809266508043496E+28</v>
      </c>
      <c r="H1851" s="22">
        <f t="shared" si="361"/>
        <v>19785853.62853016</v>
      </c>
      <c r="I1851" s="22">
        <f t="shared" si="362"/>
        <v>1.4809498697940989E+20</v>
      </c>
      <c r="J1851" s="16">
        <v>1</v>
      </c>
      <c r="K1851" s="16">
        <v>11</v>
      </c>
      <c r="L1851" s="16">
        <v>5</v>
      </c>
      <c r="M1851" s="16">
        <v>10000</v>
      </c>
      <c r="N1851" s="16">
        <v>10000</v>
      </c>
      <c r="O1851" s="16">
        <v>30</v>
      </c>
      <c r="P1851" s="16" t="b">
        <v>1</v>
      </c>
      <c r="Q1851" s="16">
        <v>0</v>
      </c>
      <c r="R1851" s="16" t="b">
        <v>0</v>
      </c>
      <c r="S1851" s="16">
        <v>101.000000000008</v>
      </c>
      <c r="T1851" s="16" t="s">
        <v>59</v>
      </c>
      <c r="U1851" s="18">
        <v>1946</v>
      </c>
      <c r="V1851" s="16">
        <v>3291</v>
      </c>
      <c r="W1851" s="22">
        <v>1.07</v>
      </c>
    </row>
    <row r="1852" spans="1:23" x14ac:dyDescent="0.3">
      <c r="A1852" s="19">
        <v>1850</v>
      </c>
      <c r="C1852" s="17" t="s">
        <v>144</v>
      </c>
      <c r="E1852" s="16">
        <f t="shared" si="363"/>
        <v>13424732504.051838</v>
      </c>
      <c r="F1852" s="16">
        <v>5</v>
      </c>
      <c r="G1852" s="22">
        <f t="shared" si="383"/>
        <v>7.6172477129492331E+28</v>
      </c>
      <c r="H1852" s="22">
        <f t="shared" si="361"/>
        <v>19808646.304533608</v>
      </c>
      <c r="I1852" s="22">
        <f t="shared" si="362"/>
        <v>1.4858279248770531E+20</v>
      </c>
      <c r="J1852" s="16">
        <v>1</v>
      </c>
      <c r="K1852" s="16">
        <v>11</v>
      </c>
      <c r="L1852" s="16">
        <v>5</v>
      </c>
      <c r="M1852" s="16">
        <v>10000</v>
      </c>
      <c r="N1852" s="16">
        <v>10000</v>
      </c>
      <c r="O1852" s="16">
        <v>30</v>
      </c>
      <c r="P1852" s="16" t="b">
        <v>1</v>
      </c>
      <c r="Q1852" s="16">
        <v>0</v>
      </c>
      <c r="R1852" s="16" t="b">
        <v>0</v>
      </c>
      <c r="S1852" s="16">
        <v>101.000000000008</v>
      </c>
      <c r="T1852" s="16" t="s">
        <v>59</v>
      </c>
      <c r="U1852" s="18">
        <v>1947</v>
      </c>
      <c r="V1852" s="16">
        <v>3293</v>
      </c>
      <c r="W1852" s="22">
        <v>1.07</v>
      </c>
    </row>
    <row r="1853" spans="1:23" x14ac:dyDescent="0.3">
      <c r="A1853" s="19">
        <v>1851</v>
      </c>
      <c r="C1853" s="17" t="s">
        <v>144</v>
      </c>
      <c r="E1853" s="16">
        <f t="shared" si="363"/>
        <v>13447240045.325348</v>
      </c>
      <c r="F1853" s="16">
        <v>5</v>
      </c>
      <c r="G1853" s="22">
        <f t="shared" si="383"/>
        <v>7.6537230244546638E+28</v>
      </c>
      <c r="H1853" s="22">
        <f t="shared" si="361"/>
        <v>19831452.968441602</v>
      </c>
      <c r="I1853" s="22">
        <f t="shared" si="362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22">
        <v>1.07</v>
      </c>
    </row>
    <row r="1854" spans="1:23" x14ac:dyDescent="0.3">
      <c r="A1854" s="19">
        <v>1852</v>
      </c>
      <c r="C1854" s="17" t="s">
        <v>144</v>
      </c>
      <c r="E1854" s="16">
        <f t="shared" si="363"/>
        <v>13469773135.170155</v>
      </c>
      <c r="F1854" s="16">
        <v>5</v>
      </c>
      <c r="G1854" s="22">
        <f t="shared" si="383"/>
        <v>7.6903531565273013E+28</v>
      </c>
      <c r="H1854" s="22">
        <f t="shared" si="361"/>
        <v>19854273.621312503</v>
      </c>
      <c r="I1854" s="22">
        <f t="shared" si="362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22">
        <v>1.07</v>
      </c>
    </row>
    <row r="1855" spans="1:23" x14ac:dyDescent="0.3">
      <c r="A1855" s="19">
        <v>1853</v>
      </c>
      <c r="C1855" s="17" t="s">
        <v>144</v>
      </c>
      <c r="E1855" s="16">
        <f t="shared" si="363"/>
        <v>13492331788.768099</v>
      </c>
      <c r="F1855" s="16">
        <v>5</v>
      </c>
      <c r="G1855" s="22">
        <f t="shared" ref="G1855:G1918" si="384">A1855^8.85+A1855^4+100*A1855+100</f>
        <v>8.3310062632429939E+28</v>
      </c>
      <c r="H1855" s="22">
        <f t="shared" si="361"/>
        <v>19877108.264204111</v>
      </c>
      <c r="I1855" s="22">
        <f t="shared" si="362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22">
        <v>1.07</v>
      </c>
    </row>
    <row r="1856" spans="1:23" x14ac:dyDescent="0.3">
      <c r="A1856" s="19">
        <v>1854</v>
      </c>
      <c r="C1856" s="17" t="s">
        <v>144</v>
      </c>
      <c r="E1856" s="16">
        <f t="shared" si="363"/>
        <v>13514916021.301893</v>
      </c>
      <c r="F1856" s="16">
        <v>5</v>
      </c>
      <c r="G1856" s="22">
        <f t="shared" ref="G1856:G1919" si="385">A1856^8.86+A1856^4+100*A1856+100</f>
        <v>9.0251038117639285E+28</v>
      </c>
      <c r="H1856" s="22">
        <f t="shared" si="361"/>
        <v>19899956.898173675</v>
      </c>
      <c r="I1856" s="22">
        <f t="shared" si="362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22">
        <v>1.07</v>
      </c>
    </row>
    <row r="1857" spans="1:23" x14ac:dyDescent="0.3">
      <c r="A1857" s="19">
        <v>1855</v>
      </c>
      <c r="C1857" s="17" t="s">
        <v>144</v>
      </c>
      <c r="E1857" s="16">
        <f t="shared" si="363"/>
        <v>13537525847.955021</v>
      </c>
      <c r="F1857" s="16">
        <v>5</v>
      </c>
      <c r="G1857" s="22">
        <f t="shared" ref="G1857:G1920" si="386">A1857^8.87+A1857^4+100*A1857+100</f>
        <v>9.777110346402346E+28</v>
      </c>
      <c r="H1857" s="22">
        <f t="shared" si="361"/>
        <v>19922819.52427806</v>
      </c>
      <c r="I1857" s="22">
        <f t="shared" si="362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22">
        <v>1.07</v>
      </c>
    </row>
    <row r="1858" spans="1:23" x14ac:dyDescent="0.3">
      <c r="A1858" s="19">
        <v>1856</v>
      </c>
      <c r="C1858" s="17" t="s">
        <v>144</v>
      </c>
      <c r="E1858" s="16">
        <f t="shared" si="363"/>
        <v>13560161283.911793</v>
      </c>
      <c r="F1858" s="16">
        <v>5</v>
      </c>
      <c r="G1858" s="22">
        <f t="shared" ref="G1858:G1921" si="387">A1858^8.84+A1858^4+100*A1858+100</f>
        <v>7.838433377894566E+28</v>
      </c>
      <c r="H1858" s="22">
        <f t="shared" si="361"/>
        <v>19945696.143573634</v>
      </c>
      <c r="I1858" s="22">
        <f t="shared" si="362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22">
        <v>1.07</v>
      </c>
    </row>
    <row r="1859" spans="1:23" x14ac:dyDescent="0.3">
      <c r="A1859" s="19">
        <v>1857</v>
      </c>
      <c r="C1859" s="17" t="s">
        <v>144</v>
      </c>
      <c r="E1859" s="16">
        <f t="shared" si="363"/>
        <v>13582822344.357386</v>
      </c>
      <c r="F1859" s="16">
        <v>5</v>
      </c>
      <c r="G1859" s="22">
        <f t="shared" si="387"/>
        <v>7.8758462442422187E+28</v>
      </c>
      <c r="H1859" s="22">
        <f t="shared" si="361"/>
        <v>19968586.757116225</v>
      </c>
      <c r="I1859" s="22">
        <f t="shared" si="362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22">
        <v>1.07</v>
      </c>
    </row>
    <row r="1860" spans="1:23" x14ac:dyDescent="0.3">
      <c r="A1860" s="19">
        <v>1858</v>
      </c>
      <c r="C1860" s="17" t="s">
        <v>144</v>
      </c>
      <c r="E1860" s="16">
        <f t="shared" si="363"/>
        <v>13605509044.477715</v>
      </c>
      <c r="F1860" s="16">
        <v>5</v>
      </c>
      <c r="G1860" s="22">
        <f t="shared" si="387"/>
        <v>7.9134173964674218E+28</v>
      </c>
      <c r="H1860" s="22">
        <f t="shared" si="361"/>
        <v>19991491.365961071</v>
      </c>
      <c r="I1860" s="22">
        <f t="shared" si="362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22">
        <v>1.07</v>
      </c>
    </row>
    <row r="1861" spans="1:23" x14ac:dyDescent="0.3">
      <c r="A1861" s="19">
        <v>1859</v>
      </c>
      <c r="C1861" s="17" t="s">
        <v>144</v>
      </c>
      <c r="E1861" s="16">
        <f t="shared" si="363"/>
        <v>13628221399.459562</v>
      </c>
      <c r="F1861" s="16">
        <v>5</v>
      </c>
      <c r="G1861" s="22">
        <f t="shared" si="387"/>
        <v>7.9511474185115412E+28</v>
      </c>
      <c r="H1861" s="22">
        <f t="shared" si="361"/>
        <v>20014409.971163262</v>
      </c>
      <c r="I1861" s="22">
        <f t="shared" si="362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22">
        <v>1.07</v>
      </c>
    </row>
    <row r="1862" spans="1:23" x14ac:dyDescent="0.3">
      <c r="A1862" s="19">
        <v>1860</v>
      </c>
      <c r="C1862" s="17" t="s">
        <v>144</v>
      </c>
      <c r="E1862" s="16">
        <f t="shared" si="363"/>
        <v>13650959424.490551</v>
      </c>
      <c r="F1862" s="16">
        <v>5</v>
      </c>
      <c r="G1862" s="22">
        <f t="shared" ref="G1862:G1925" si="388">A1862^8.85+A1862^4+100*A1862+100</f>
        <v>8.6136963178695671E+28</v>
      </c>
      <c r="H1862" s="22">
        <f t="shared" si="361"/>
        <v>20037342.573777001</v>
      </c>
      <c r="I1862" s="22">
        <f t="shared" si="362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22">
        <v>1.07</v>
      </c>
    </row>
    <row r="1863" spans="1:23" x14ac:dyDescent="0.3">
      <c r="A1863" s="19">
        <v>1861</v>
      </c>
      <c r="C1863" s="17" t="s">
        <v>144</v>
      </c>
      <c r="E1863" s="16">
        <f t="shared" si="363"/>
        <v>13673723134.759035</v>
      </c>
      <c r="F1863" s="16">
        <v>5</v>
      </c>
      <c r="G1863" s="22">
        <f t="shared" ref="G1863:G1926" si="389">A1863^8.86+A1863^4+100*A1863+100</f>
        <v>9.331530200291589E+28</v>
      </c>
      <c r="H1863" s="22">
        <f t="shared" si="361"/>
        <v>20060289.17485626</v>
      </c>
      <c r="I1863" s="22">
        <f t="shared" si="362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22">
        <v>1.07</v>
      </c>
    </row>
    <row r="1864" spans="1:23" x14ac:dyDescent="0.3">
      <c r="A1864" s="19">
        <v>1862</v>
      </c>
      <c r="C1864" s="17" t="s">
        <v>144</v>
      </c>
      <c r="E1864" s="16">
        <f t="shared" si="363"/>
        <v>13696512545.4543</v>
      </c>
      <c r="F1864" s="16">
        <v>5</v>
      </c>
      <c r="G1864" s="22">
        <f t="shared" ref="G1864:G1927" si="390">A1864^8.87+A1864^4+100*A1864+100</f>
        <v>1.0109268508806917E+29</v>
      </c>
      <c r="H1864" s="22">
        <f t="shared" si="361"/>
        <v>20083249.775454443</v>
      </c>
      <c r="I1864" s="22">
        <f t="shared" si="362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22">
        <v>1.07</v>
      </c>
    </row>
    <row r="1865" spans="1:23" x14ac:dyDescent="0.3">
      <c r="A1865" s="19">
        <v>1863</v>
      </c>
      <c r="C1865" s="17" t="s">
        <v>144</v>
      </c>
      <c r="E1865" s="16">
        <f t="shared" si="363"/>
        <v>13719327671.766327</v>
      </c>
      <c r="F1865" s="16">
        <v>5</v>
      </c>
      <c r="G1865" s="22">
        <f t="shared" ref="G1865:G1928" si="391">A1865^8.88+A1865^4+100*A1865+100</f>
        <v>1.095191719358474E+29</v>
      </c>
      <c r="H1865" s="22">
        <f t="shared" si="361"/>
        <v>20106224.376624428</v>
      </c>
      <c r="I1865" s="22">
        <f t="shared" si="362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22">
        <v>1.07</v>
      </c>
    </row>
    <row r="1866" spans="1:23" x14ac:dyDescent="0.3">
      <c r="A1866" s="19">
        <v>1864</v>
      </c>
      <c r="C1866" s="17" t="s">
        <v>144</v>
      </c>
      <c r="E1866" s="16">
        <f t="shared" si="363"/>
        <v>13742168528.885935</v>
      </c>
      <c r="F1866" s="16">
        <v>5</v>
      </c>
      <c r="G1866" s="22">
        <f t="shared" ref="G1866:G1929" si="392">A1866^8.89+A1866^4+100*A1866+100</f>
        <v>1.1864901093912459E+29</v>
      </c>
      <c r="H1866" s="22">
        <f t="shared" si="361"/>
        <v>20129212.979418717</v>
      </c>
      <c r="I1866" s="22">
        <f t="shared" si="362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22">
        <v>1.07</v>
      </c>
    </row>
    <row r="1867" spans="1:23" x14ac:dyDescent="0.3">
      <c r="A1867" s="19">
        <v>1865</v>
      </c>
      <c r="C1867" s="17" t="s">
        <v>144</v>
      </c>
      <c r="E1867" s="16">
        <f t="shared" si="363"/>
        <v>13765035132.004889</v>
      </c>
      <c r="F1867" s="16">
        <v>5</v>
      </c>
      <c r="G1867" s="22">
        <f t="shared" ref="G1867:G1930" si="393">A1867^8.84+A1867^4+100*A1867+100</f>
        <v>8.1808967499189565E+28</v>
      </c>
      <c r="H1867" s="22">
        <f t="shared" si="361"/>
        <v>20152215.584889118</v>
      </c>
      <c r="I1867" s="22">
        <f t="shared" si="362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22">
        <v>1.07</v>
      </c>
    </row>
    <row r="1868" spans="1:23" x14ac:dyDescent="0.3">
      <c r="A1868" s="19">
        <v>1866</v>
      </c>
      <c r="C1868" s="17" t="s">
        <v>144</v>
      </c>
      <c r="E1868" s="16">
        <f t="shared" si="363"/>
        <v>13787927496.315599</v>
      </c>
      <c r="F1868" s="16">
        <v>5</v>
      </c>
      <c r="G1868" s="22">
        <f t="shared" si="393"/>
        <v>8.2197553660754214E+28</v>
      </c>
      <c r="H1868" s="22">
        <f t="shared" si="361"/>
        <v>20175232.194087267</v>
      </c>
      <c r="I1868" s="22">
        <f t="shared" si="362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22">
        <v>1.07</v>
      </c>
    </row>
    <row r="1869" spans="1:23" x14ac:dyDescent="0.3">
      <c r="A1869" s="19">
        <v>1867</v>
      </c>
      <c r="C1869" s="17" t="s">
        <v>144</v>
      </c>
      <c r="E1869" s="16">
        <f t="shared" si="363"/>
        <v>13810845637.011381</v>
      </c>
      <c r="F1869" s="16">
        <v>5</v>
      </c>
      <c r="G1869" s="22">
        <f t="shared" si="393"/>
        <v>8.2587775901644313E+28</v>
      </c>
      <c r="H1869" s="22">
        <f t="shared" si="361"/>
        <v>20198262.808063939</v>
      </c>
      <c r="I1869" s="22">
        <f t="shared" si="362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22">
        <v>1.07</v>
      </c>
    </row>
    <row r="1870" spans="1:23" x14ac:dyDescent="0.3">
      <c r="A1870" s="19">
        <v>1868</v>
      </c>
      <c r="C1870" s="17" t="s">
        <v>144</v>
      </c>
      <c r="E1870" s="16">
        <f t="shared" si="363"/>
        <v>13833789569.2864</v>
      </c>
      <c r="F1870" s="16">
        <v>5</v>
      </c>
      <c r="G1870" s="22">
        <f t="shared" si="393"/>
        <v>8.2979640228453919E+28</v>
      </c>
      <c r="H1870" s="22">
        <f t="shared" si="361"/>
        <v>20221307.427869856</v>
      </c>
      <c r="I1870" s="22">
        <f t="shared" si="362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22">
        <v>1.07</v>
      </c>
    </row>
    <row r="1871" spans="1:23" x14ac:dyDescent="0.3">
      <c r="A1871" s="19">
        <v>1869</v>
      </c>
      <c r="C1871" s="17" t="s">
        <v>144</v>
      </c>
      <c r="E1871" s="16">
        <f t="shared" si="363"/>
        <v>13856759308.335428</v>
      </c>
      <c r="F1871" s="16">
        <v>5</v>
      </c>
      <c r="G1871" s="22">
        <f t="shared" ref="G1871:G1934" si="394">A1871^8.85+A1871^4+100*A1871+100</f>
        <v>8.9896403502418756E+28</v>
      </c>
      <c r="H1871" s="22">
        <f t="shared" si="361"/>
        <v>20244366.054554872</v>
      </c>
      <c r="I1871" s="22">
        <f t="shared" si="362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22">
        <v>1.07</v>
      </c>
    </row>
    <row r="1872" spans="1:23" x14ac:dyDescent="0.3">
      <c r="A1872" s="19">
        <v>1870</v>
      </c>
      <c r="C1872" s="17" t="s">
        <v>144</v>
      </c>
      <c r="E1872" s="16">
        <f t="shared" si="363"/>
        <v>13879754869.354351</v>
      </c>
      <c r="F1872" s="16">
        <v>5</v>
      </c>
      <c r="G1872" s="22">
        <f t="shared" ref="G1872:G1935" si="395">A1872^8.86+A1872^4+100*A1872+100</f>
        <v>9.739050861539601E+28</v>
      </c>
      <c r="H1872" s="22">
        <f t="shared" si="361"/>
        <v>20267438.689168543</v>
      </c>
      <c r="I1872" s="22">
        <f t="shared" si="362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22">
        <v>1.07</v>
      </c>
    </row>
    <row r="1873" spans="1:23" x14ac:dyDescent="0.3">
      <c r="A1873" s="19">
        <v>1871</v>
      </c>
      <c r="C1873" s="17" t="s">
        <v>144</v>
      </c>
      <c r="E1873" s="16">
        <f t="shared" si="363"/>
        <v>13902776267.53957</v>
      </c>
      <c r="F1873" s="16">
        <v>5</v>
      </c>
      <c r="G1873" s="22">
        <f t="shared" ref="G1873:G1936" si="396">A1873^8.87+A1873^4+100*A1873+100</f>
        <v>1.0551021187040544E+29</v>
      </c>
      <c r="H1873" s="22">
        <f t="shared" si="361"/>
        <v>20290525.332759824</v>
      </c>
      <c r="I1873" s="22">
        <f t="shared" si="362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22">
        <v>1.07</v>
      </c>
    </row>
    <row r="1874" spans="1:23" x14ac:dyDescent="0.3">
      <c r="A1874" s="19">
        <v>1872</v>
      </c>
      <c r="C1874" s="17" t="s">
        <v>144</v>
      </c>
      <c r="E1874" s="16">
        <f t="shared" si="363"/>
        <v>13925823518.088598</v>
      </c>
      <c r="F1874" s="16">
        <v>5</v>
      </c>
      <c r="G1874" s="22">
        <f t="shared" ref="G1874:G1937" si="397">A1874^8.84+A1874^4+100*A1874+100</f>
        <v>8.4563639186451994E+28</v>
      </c>
      <c r="H1874" s="22">
        <f t="shared" si="361"/>
        <v>20313625.986377444</v>
      </c>
      <c r="I1874" s="22">
        <f t="shared" si="362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22">
        <v>1.07</v>
      </c>
    </row>
    <row r="1875" spans="1:23" x14ac:dyDescent="0.3">
      <c r="A1875" s="19">
        <v>1873</v>
      </c>
      <c r="C1875" s="17" t="s">
        <v>144</v>
      </c>
      <c r="E1875" s="16">
        <f t="shared" si="363"/>
        <v>13948896636.199478</v>
      </c>
      <c r="F1875" s="16">
        <v>5</v>
      </c>
      <c r="G1875" s="22">
        <f t="shared" si="397"/>
        <v>8.4963804702132478E+28</v>
      </c>
      <c r="H1875" s="22">
        <f t="shared" si="361"/>
        <v>20336740.651069418</v>
      </c>
      <c r="I1875" s="22">
        <f t="shared" si="362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22">
        <v>1.07</v>
      </c>
    </row>
    <row r="1876" spans="1:23" x14ac:dyDescent="0.3">
      <c r="A1876" s="19">
        <v>1874</v>
      </c>
      <c r="C1876" s="17" t="s">
        <v>144</v>
      </c>
      <c r="E1876" s="16">
        <f t="shared" si="363"/>
        <v>13971995637.071272</v>
      </c>
      <c r="F1876" s="16">
        <v>5</v>
      </c>
      <c r="G1876" s="22">
        <f t="shared" si="397"/>
        <v>8.5365648740197051E+28</v>
      </c>
      <c r="H1876" s="22">
        <f t="shared" si="361"/>
        <v>20359869.327883311</v>
      </c>
      <c r="I1876" s="22">
        <f t="shared" si="362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22">
        <v>1.07</v>
      </c>
    </row>
    <row r="1877" spans="1:23" x14ac:dyDescent="0.3">
      <c r="A1877" s="19">
        <v>1875</v>
      </c>
      <c r="C1877" s="17" t="s">
        <v>144</v>
      </c>
      <c r="E1877" s="16">
        <f t="shared" si="363"/>
        <v>13995120535.90373</v>
      </c>
      <c r="F1877" s="16">
        <v>5</v>
      </c>
      <c r="G1877" s="22">
        <f t="shared" si="397"/>
        <v>8.5769177439995069E+28</v>
      </c>
      <c r="H1877" s="22">
        <f t="shared" si="361"/>
        <v>20383012.017866321</v>
      </c>
      <c r="I1877" s="22">
        <f t="shared" si="362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22">
        <v>1.07</v>
      </c>
    </row>
    <row r="1878" spans="1:23" x14ac:dyDescent="0.3">
      <c r="A1878" s="19">
        <v>1876</v>
      </c>
      <c r="C1878" s="17" t="s">
        <v>144</v>
      </c>
      <c r="E1878" s="16">
        <f t="shared" si="363"/>
        <v>14018271347.89748</v>
      </c>
      <c r="F1878" s="16">
        <v>5</v>
      </c>
      <c r="G1878" s="22">
        <f t="shared" ref="G1878:G1941" si="398">A1878^8.85+A1878^4+100*A1878+100</f>
        <v>9.2920295292716935E+28</v>
      </c>
      <c r="H1878" s="22">
        <f t="shared" si="361"/>
        <v>20406168.72206489</v>
      </c>
      <c r="I1878" s="22">
        <f t="shared" si="362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22">
        <v>1.07</v>
      </c>
    </row>
    <row r="1879" spans="1:23" x14ac:dyDescent="0.3">
      <c r="A1879" s="19">
        <v>1877</v>
      </c>
      <c r="C1879" s="17" t="s">
        <v>144</v>
      </c>
      <c r="E1879" s="16">
        <f t="shared" si="363"/>
        <v>14041448088.253889</v>
      </c>
      <c r="F1879" s="16">
        <v>5</v>
      </c>
      <c r="G1879" s="22">
        <f t="shared" ref="G1879:G1942" si="399">A1879^8.86+A1879^4+100*A1879+100</f>
        <v>1.0066846706688712E+29</v>
      </c>
      <c r="H1879" s="22">
        <f t="shared" si="361"/>
        <v>20429339.441525359</v>
      </c>
      <c r="I1879" s="22">
        <f t="shared" si="362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22">
        <v>1.07</v>
      </c>
    </row>
    <row r="1880" spans="1:23" x14ac:dyDescent="0.3">
      <c r="A1880" s="19">
        <v>1878</v>
      </c>
      <c r="C1880" s="17" t="s">
        <v>144</v>
      </c>
      <c r="E1880" s="16">
        <f t="shared" si="363"/>
        <v>14064650772.175222</v>
      </c>
      <c r="F1880" s="16">
        <v>5</v>
      </c>
      <c r="G1880" s="22">
        <f t="shared" ref="G1880:G1943" si="400">A1880^8.87+A1880^4+100*A1880+100</f>
        <v>1.0906360905217062E+29</v>
      </c>
      <c r="H1880" s="22">
        <f t="shared" si="361"/>
        <v>20452524.17729336</v>
      </c>
      <c r="I1880" s="22">
        <f t="shared" si="362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22">
        <v>1.07</v>
      </c>
    </row>
    <row r="1881" spans="1:23" x14ac:dyDescent="0.3">
      <c r="A1881" s="19">
        <v>1879</v>
      </c>
      <c r="C1881" s="17" t="s">
        <v>144</v>
      </c>
      <c r="E1881" s="16">
        <f t="shared" si="363"/>
        <v>14087879414.864491</v>
      </c>
      <c r="F1881" s="16">
        <v>5</v>
      </c>
      <c r="G1881" s="22">
        <f t="shared" ref="G1881:G1944" si="401">A1881^8.88+A1881^4+100*A1881+100</f>
        <v>1.1815981634750644E+29</v>
      </c>
      <c r="H1881" s="22">
        <f t="shared" si="361"/>
        <v>20475722.930414066</v>
      </c>
      <c r="I1881" s="22">
        <f t="shared" si="362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22">
        <v>1.07</v>
      </c>
    </row>
    <row r="1882" spans="1:23" x14ac:dyDescent="0.3">
      <c r="A1882" s="19">
        <v>1880</v>
      </c>
      <c r="C1882" s="17" t="s">
        <v>144</v>
      </c>
      <c r="E1882" s="16">
        <f t="shared" si="363"/>
        <v>14111134031.525553</v>
      </c>
      <c r="F1882" s="16">
        <v>5</v>
      </c>
      <c r="G1882" s="22">
        <f t="shared" ref="G1882:G1945" si="402">A1882^8.89+A1882^4+100*A1882+100</f>
        <v>1.2801571315849522E+29</v>
      </c>
      <c r="H1882" s="22">
        <f t="shared" si="361"/>
        <v>20498935.701932207</v>
      </c>
      <c r="I1882" s="22">
        <f t="shared" si="362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22">
        <v>1.07</v>
      </c>
    </row>
    <row r="1883" spans="1:23" x14ac:dyDescent="0.3">
      <c r="A1883" s="19">
        <v>1881</v>
      </c>
      <c r="C1883" s="17" t="s">
        <v>144</v>
      </c>
      <c r="E1883" s="16">
        <f t="shared" si="363"/>
        <v>14134414637.362984</v>
      </c>
      <c r="F1883" s="16">
        <v>5</v>
      </c>
      <c r="G1883" s="22">
        <f t="shared" ref="G1883:G1946" si="403">A1883^8.84+A1883^4+100*A1883+100</f>
        <v>8.8226073759530621E+28</v>
      </c>
      <c r="H1883" s="22">
        <f t="shared" ref="H1883:H1946" si="404">(A1883^2.14+50+50*A1883)*2</f>
        <v>20522162.492892023</v>
      </c>
      <c r="I1883" s="22">
        <f t="shared" si="362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22">
        <v>1.07</v>
      </c>
    </row>
    <row r="1884" spans="1:23" x14ac:dyDescent="0.3">
      <c r="A1884" s="19">
        <v>1882</v>
      </c>
      <c r="C1884" s="17" t="s">
        <v>144</v>
      </c>
      <c r="E1884" s="16">
        <f t="shared" si="363"/>
        <v>14157721247.582315</v>
      </c>
      <c r="F1884" s="16">
        <v>5</v>
      </c>
      <c r="G1884" s="22">
        <f t="shared" si="403"/>
        <v>8.864156860916559E+28</v>
      </c>
      <c r="H1884" s="22">
        <f t="shared" si="404"/>
        <v>20545403.304337237</v>
      </c>
      <c r="I1884" s="22">
        <f t="shared" ref="I1884:I1947" si="405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22">
        <v>1.07</v>
      </c>
    </row>
    <row r="1885" spans="1:23" x14ac:dyDescent="0.3">
      <c r="A1885" s="19">
        <v>1883</v>
      </c>
      <c r="C1885" s="17" t="s">
        <v>144</v>
      </c>
      <c r="E1885" s="16">
        <f t="shared" si="363"/>
        <v>14181053877.389795</v>
      </c>
      <c r="F1885" s="16">
        <v>5</v>
      </c>
      <c r="G1885" s="22">
        <f t="shared" si="403"/>
        <v>8.9058797929351784E+28</v>
      </c>
      <c r="H1885" s="22">
        <f t="shared" si="404"/>
        <v>20568658.137311216</v>
      </c>
      <c r="I1885" s="22">
        <f t="shared" si="405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22">
        <v>1.07</v>
      </c>
    </row>
    <row r="1886" spans="1:23" x14ac:dyDescent="0.3">
      <c r="A1886" s="19">
        <v>1884</v>
      </c>
      <c r="C1886" s="17" t="s">
        <v>144</v>
      </c>
      <c r="E1886" s="16">
        <f t="shared" si="363"/>
        <v>14204412541.992451</v>
      </c>
      <c r="F1886" s="16">
        <v>5</v>
      </c>
      <c r="G1886" s="22">
        <f t="shared" si="403"/>
        <v>8.9477768033688634E+28</v>
      </c>
      <c r="H1886" s="22">
        <f t="shared" si="404"/>
        <v>20591926.992856711</v>
      </c>
      <c r="I1886" s="22">
        <f t="shared" si="405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22">
        <v>1.07</v>
      </c>
    </row>
    <row r="1887" spans="1:23" x14ac:dyDescent="0.3">
      <c r="A1887" s="19">
        <v>1885</v>
      </c>
      <c r="C1887" s="17" t="s">
        <v>144</v>
      </c>
      <c r="E1887" s="16">
        <f t="shared" ref="E1887:E1950" si="406">A1887^3.0999</f>
        <v>14227797256.598181</v>
      </c>
      <c r="F1887" s="16">
        <v>5</v>
      </c>
      <c r="G1887" s="22">
        <f t="shared" ref="G1887:G1950" si="407">A1887^8.85+A1887^4+100*A1887+100</f>
        <v>9.694055185192984E+28</v>
      </c>
      <c r="H1887" s="22">
        <f t="shared" si="404"/>
        <v>20615209.872016028</v>
      </c>
      <c r="I1887" s="22">
        <f t="shared" si="405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22">
        <v>1.07</v>
      </c>
    </row>
    <row r="1888" spans="1:23" x14ac:dyDescent="0.3">
      <c r="A1888" s="19">
        <v>1886</v>
      </c>
      <c r="C1888" s="17" t="s">
        <v>144</v>
      </c>
      <c r="E1888" s="16">
        <f t="shared" si="406"/>
        <v>14251208036.41567</v>
      </c>
      <c r="F1888" s="16">
        <v>5</v>
      </c>
      <c r="G1888" s="22">
        <f t="shared" ref="G1888:G1951" si="408">A1888^8.86+A1888^4+100*A1888+100</f>
        <v>1.0502661277616327E+29</v>
      </c>
      <c r="H1888" s="22">
        <f t="shared" si="404"/>
        <v>20638506.775831062</v>
      </c>
      <c r="I1888" s="22">
        <f t="shared" si="405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22">
        <v>1.07</v>
      </c>
    </row>
    <row r="1889" spans="1:23" x14ac:dyDescent="0.3">
      <c r="A1889" s="19">
        <v>1887</v>
      </c>
      <c r="C1889" s="17" t="s">
        <v>144</v>
      </c>
      <c r="E1889" s="16">
        <f t="shared" si="406"/>
        <v>14274644896.654446</v>
      </c>
      <c r="F1889" s="16">
        <v>5</v>
      </c>
      <c r="G1889" s="22">
        <f t="shared" ref="G1889:G1952" si="409">A1889^8.87+A1889^4+100*A1889+100</f>
        <v>1.1378807607894117E+29</v>
      </c>
      <c r="H1889" s="22">
        <f t="shared" si="404"/>
        <v>20661817.705343187</v>
      </c>
      <c r="I1889" s="22">
        <f t="shared" si="405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22">
        <v>1.07</v>
      </c>
    </row>
    <row r="1890" spans="1:23" x14ac:dyDescent="0.3">
      <c r="A1890" s="19">
        <v>1888</v>
      </c>
      <c r="C1890" s="17" t="s">
        <v>144</v>
      </c>
      <c r="E1890" s="16">
        <f t="shared" si="406"/>
        <v>14298107852.524723</v>
      </c>
      <c r="F1890" s="16">
        <v>5</v>
      </c>
      <c r="G1890" s="22">
        <f t="shared" ref="G1890:G1953" si="410">A1890^8.84+A1890^4+100*A1890+100</f>
        <v>9.1171183252062231E+28</v>
      </c>
      <c r="H1890" s="22">
        <f t="shared" si="404"/>
        <v>20685142.661593337</v>
      </c>
      <c r="I1890" s="22">
        <f t="shared" si="405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22">
        <v>1.07</v>
      </c>
    </row>
    <row r="1891" spans="1:23" x14ac:dyDescent="0.3">
      <c r="A1891" s="19">
        <v>1889</v>
      </c>
      <c r="C1891" s="17" t="s">
        <v>144</v>
      </c>
      <c r="E1891" s="16">
        <f t="shared" si="406"/>
        <v>14321596919.237675</v>
      </c>
      <c r="F1891" s="16">
        <v>5</v>
      </c>
      <c r="G1891" s="22">
        <f t="shared" si="410"/>
        <v>9.159895266936053E+28</v>
      </c>
      <c r="H1891" s="22">
        <f t="shared" si="404"/>
        <v>20708481.645621911</v>
      </c>
      <c r="I1891" s="22">
        <f t="shared" si="405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22">
        <v>1.07</v>
      </c>
    </row>
    <row r="1892" spans="1:23" x14ac:dyDescent="0.3">
      <c r="A1892" s="19">
        <v>1890</v>
      </c>
      <c r="C1892" s="17" t="s">
        <v>144</v>
      </c>
      <c r="E1892" s="16">
        <f t="shared" si="406"/>
        <v>14345112112.005226</v>
      </c>
      <c r="F1892" s="16">
        <v>5</v>
      </c>
      <c r="G1892" s="22">
        <f t="shared" si="410"/>
        <v>9.2028501166033886E+28</v>
      </c>
      <c r="H1892" s="22">
        <f t="shared" si="404"/>
        <v>20731834.658468932</v>
      </c>
      <c r="I1892" s="22">
        <f t="shared" si="405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22">
        <v>1.07</v>
      </c>
    </row>
    <row r="1893" spans="1:23" x14ac:dyDescent="0.3">
      <c r="A1893" s="19">
        <v>1891</v>
      </c>
      <c r="C1893" s="17" t="s">
        <v>144</v>
      </c>
      <c r="E1893" s="16">
        <f t="shared" si="406"/>
        <v>14368653446.039963</v>
      </c>
      <c r="F1893" s="16">
        <v>5</v>
      </c>
      <c r="G1893" s="22">
        <f t="shared" si="410"/>
        <v>9.245983519403006E+28</v>
      </c>
      <c r="H1893" s="22">
        <f t="shared" si="404"/>
        <v>20755201.701173805</v>
      </c>
      <c r="I1893" s="22">
        <f t="shared" si="405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22">
        <v>1.07</v>
      </c>
    </row>
    <row r="1894" spans="1:23" x14ac:dyDescent="0.3">
      <c r="A1894" s="19">
        <v>1892</v>
      </c>
      <c r="C1894" s="17" t="s">
        <v>144</v>
      </c>
      <c r="E1894" s="16">
        <f t="shared" si="406"/>
        <v>14392220936.555494</v>
      </c>
      <c r="F1894" s="16">
        <v>5</v>
      </c>
      <c r="G1894" s="22">
        <f t="shared" ref="G1894:G1957" si="411">A1894^8.85+A1894^4+100*A1894+100</f>
        <v>1.0017330873001944E+29</v>
      </c>
      <c r="H1894" s="22">
        <f t="shared" si="404"/>
        <v>20778582.774775539</v>
      </c>
      <c r="I1894" s="22">
        <f t="shared" si="405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22">
        <v>1.07</v>
      </c>
    </row>
    <row r="1895" spans="1:23" x14ac:dyDescent="0.3">
      <c r="A1895" s="19">
        <v>1893</v>
      </c>
      <c r="C1895" s="17" t="s">
        <v>144</v>
      </c>
      <c r="E1895" s="16">
        <f t="shared" si="406"/>
        <v>14415814598.766102</v>
      </c>
      <c r="F1895" s="16">
        <v>5</v>
      </c>
      <c r="G1895" s="22">
        <f t="shared" ref="G1895:G1958" si="412">A1895^8.86+A1895^4+100*A1895+100</f>
        <v>1.0853115871776973E+29</v>
      </c>
      <c r="H1895" s="22">
        <f t="shared" si="404"/>
        <v>20801977.880312726</v>
      </c>
      <c r="I1895" s="22">
        <f t="shared" si="405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22">
        <v>1.07</v>
      </c>
    </row>
    <row r="1896" spans="1:23" x14ac:dyDescent="0.3">
      <c r="A1896" s="19">
        <v>1894</v>
      </c>
      <c r="C1896" s="17" t="s">
        <v>144</v>
      </c>
      <c r="E1896" s="16">
        <f t="shared" si="406"/>
        <v>14439434447.886951</v>
      </c>
      <c r="F1896" s="16">
        <v>5</v>
      </c>
      <c r="G1896" s="22">
        <f t="shared" ref="G1896:G1959" si="413">A1896^8.87+A1896^4+100*A1896+100</f>
        <v>1.175872883415049E+29</v>
      </c>
      <c r="H1896" s="22">
        <f t="shared" si="404"/>
        <v>20825387.018823411</v>
      </c>
      <c r="I1896" s="22">
        <f t="shared" si="405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22">
        <v>1.07</v>
      </c>
    </row>
    <row r="1897" spans="1:23" x14ac:dyDescent="0.3">
      <c r="A1897" s="19">
        <v>1895</v>
      </c>
      <c r="C1897" s="17" t="s">
        <v>144</v>
      </c>
      <c r="E1897" s="16">
        <f t="shared" si="406"/>
        <v>14463080499.13389</v>
      </c>
      <c r="F1897" s="16">
        <v>5</v>
      </c>
      <c r="G1897" s="22">
        <f t="shared" ref="G1897:G1960" si="414">A1897^8.88+A1897^4+100*A1897+100</f>
        <v>1.2740011587920327E+29</v>
      </c>
      <c r="H1897" s="22">
        <f t="shared" si="404"/>
        <v>20848810.191345207</v>
      </c>
      <c r="I1897" s="22">
        <f t="shared" si="405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22">
        <v>1.07</v>
      </c>
    </row>
    <row r="1898" spans="1:23" x14ac:dyDescent="0.3">
      <c r="A1898" s="19">
        <v>1896</v>
      </c>
      <c r="C1898" s="17" t="s">
        <v>144</v>
      </c>
      <c r="E1898" s="16">
        <f t="shared" si="406"/>
        <v>14486752767.723717</v>
      </c>
      <c r="F1898" s="16">
        <v>5</v>
      </c>
      <c r="G1898" s="22">
        <f t="shared" ref="G1898:G1961" si="415">A1898^8.89+A1898^4+100*A1898+100</f>
        <v>1.3803295339743885E+29</v>
      </c>
      <c r="H1898" s="22">
        <f t="shared" si="404"/>
        <v>20872247.398915164</v>
      </c>
      <c r="I1898" s="22">
        <f t="shared" si="405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22">
        <v>1.07</v>
      </c>
    </row>
    <row r="1899" spans="1:23" x14ac:dyDescent="0.3">
      <c r="A1899" s="19">
        <v>1897</v>
      </c>
      <c r="C1899" s="17" t="s">
        <v>144</v>
      </c>
      <c r="E1899" s="16">
        <f t="shared" si="406"/>
        <v>14510451268.873926</v>
      </c>
      <c r="F1899" s="16">
        <v>5</v>
      </c>
      <c r="G1899" s="22">
        <f t="shared" ref="G1899:G1962" si="416">A1899^8.84+A1899^4+100*A1899+100</f>
        <v>9.5085699351040395E+28</v>
      </c>
      <c r="H1899" s="22">
        <f t="shared" si="404"/>
        <v>20895698.642570037</v>
      </c>
      <c r="I1899" s="22">
        <f t="shared" si="405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22">
        <v>1.07</v>
      </c>
    </row>
    <row r="1900" spans="1:23" x14ac:dyDescent="0.3">
      <c r="A1900" s="19">
        <v>1898</v>
      </c>
      <c r="C1900" s="17" t="s">
        <v>144</v>
      </c>
      <c r="E1900" s="16">
        <f t="shared" si="406"/>
        <v>14534176017.802824</v>
      </c>
      <c r="F1900" s="16">
        <v>5</v>
      </c>
      <c r="G1900" s="22">
        <f t="shared" si="416"/>
        <v>9.5529714436469288E+28</v>
      </c>
      <c r="H1900" s="22">
        <f t="shared" si="404"/>
        <v>20919163.923346009</v>
      </c>
      <c r="I1900" s="22">
        <f t="shared" si="405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22">
        <v>1.07</v>
      </c>
    </row>
    <row r="1901" spans="1:23" x14ac:dyDescent="0.3">
      <c r="A1901" s="19">
        <v>1899</v>
      </c>
      <c r="C1901" s="17" t="s">
        <v>144</v>
      </c>
      <c r="E1901" s="16">
        <f t="shared" si="406"/>
        <v>14557927029.72958</v>
      </c>
      <c r="F1901" s="16">
        <v>5</v>
      </c>
      <c r="G1901" s="22">
        <f t="shared" si="416"/>
        <v>9.5975567391914124E+28</v>
      </c>
      <c r="H1901" s="22">
        <f t="shared" si="404"/>
        <v>20942643.242278721</v>
      </c>
      <c r="I1901" s="22">
        <f t="shared" si="405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22">
        <v>1.07</v>
      </c>
    </row>
    <row r="1902" spans="1:23" x14ac:dyDescent="0.3">
      <c r="A1902" s="19">
        <v>1900</v>
      </c>
      <c r="C1902" s="17" t="s">
        <v>144</v>
      </c>
      <c r="E1902" s="16">
        <f t="shared" si="406"/>
        <v>14581704319.874136</v>
      </c>
      <c r="F1902" s="16">
        <v>5</v>
      </c>
      <c r="G1902" s="22">
        <f t="shared" si="416"/>
        <v>9.6423264850875009E+28</v>
      </c>
      <c r="H1902" s="22">
        <f t="shared" si="404"/>
        <v>20966136.600403462</v>
      </c>
      <c r="I1902" s="22">
        <f t="shared" si="405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22">
        <v>1.07</v>
      </c>
    </row>
    <row r="1903" spans="1:23" x14ac:dyDescent="0.3">
      <c r="A1903" s="19">
        <v>1901</v>
      </c>
      <c r="C1903" s="17" t="s">
        <v>147</v>
      </c>
      <c r="E1903" s="16">
        <f t="shared" si="406"/>
        <v>14605507903.457159</v>
      </c>
      <c r="F1903" s="16">
        <v>5</v>
      </c>
      <c r="G1903" s="22">
        <f t="shared" ref="G1903:G1934" si="417">A1903^8.85+A1903^4+100*A1903+100</f>
        <v>1.0447003356976239E+29</v>
      </c>
      <c r="H1903" s="22">
        <f t="shared" si="404"/>
        <v>20989643.998754967</v>
      </c>
      <c r="I1903" s="22">
        <f t="shared" si="405"/>
        <v>1.7530701507580894E+20</v>
      </c>
      <c r="J1903" s="16">
        <v>1</v>
      </c>
      <c r="K1903" s="16">
        <v>11</v>
      </c>
      <c r="L1903" s="16">
        <v>5</v>
      </c>
      <c r="M1903" s="16">
        <v>10000</v>
      </c>
      <c r="N1903" s="16">
        <v>10000</v>
      </c>
      <c r="O1903" s="16">
        <v>30</v>
      </c>
      <c r="P1903" s="16" t="b">
        <v>1</v>
      </c>
      <c r="Q1903" s="16">
        <v>0</v>
      </c>
      <c r="R1903" s="16" t="b">
        <v>0</v>
      </c>
      <c r="S1903" s="16">
        <v>101.000000000008</v>
      </c>
      <c r="T1903" s="16" t="s">
        <v>59</v>
      </c>
      <c r="U1903" s="18">
        <v>1998</v>
      </c>
      <c r="V1903" s="16">
        <v>3395</v>
      </c>
      <c r="W1903" s="22">
        <v>1.07</v>
      </c>
    </row>
    <row r="1904" spans="1:23" x14ac:dyDescent="0.3">
      <c r="A1904" s="19">
        <v>1902</v>
      </c>
      <c r="C1904" s="17" t="s">
        <v>147</v>
      </c>
      <c r="E1904" s="16">
        <f t="shared" si="406"/>
        <v>14629337795.70026</v>
      </c>
      <c r="F1904" s="16">
        <v>5</v>
      </c>
      <c r="G1904" s="22">
        <f t="shared" ref="G1904:G1935" si="418">A1904^8.86+A1904^4+100*A1904+100</f>
        <v>1.1318923941439476E+29</v>
      </c>
      <c r="H1904" s="22">
        <f t="shared" si="404"/>
        <v>21013165.438367683</v>
      </c>
      <c r="I1904" s="22">
        <f t="shared" si="405"/>
        <v>1.7586863706786244E+20</v>
      </c>
      <c r="J1904" s="16">
        <v>1</v>
      </c>
      <c r="K1904" s="16">
        <v>11</v>
      </c>
      <c r="L1904" s="16">
        <v>5</v>
      </c>
      <c r="M1904" s="16">
        <v>10000</v>
      </c>
      <c r="N1904" s="16">
        <v>10000</v>
      </c>
      <c r="O1904" s="16">
        <v>30</v>
      </c>
      <c r="P1904" s="16" t="b">
        <v>1</v>
      </c>
      <c r="Q1904" s="16">
        <v>0</v>
      </c>
      <c r="R1904" s="16" t="b">
        <v>0</v>
      </c>
      <c r="S1904" s="16">
        <v>101.000000000008</v>
      </c>
      <c r="T1904" s="16" t="s">
        <v>59</v>
      </c>
      <c r="U1904" s="18">
        <v>1999</v>
      </c>
      <c r="V1904" s="16">
        <v>3397</v>
      </c>
      <c r="W1904" s="22">
        <v>1.07</v>
      </c>
    </row>
    <row r="1905" spans="1:23" x14ac:dyDescent="0.3">
      <c r="A1905" s="19">
        <v>1903</v>
      </c>
      <c r="C1905" s="17" t="s">
        <v>146</v>
      </c>
      <c r="E1905" s="16">
        <f t="shared" si="406"/>
        <v>14653194011.825686</v>
      </c>
      <c r="F1905" s="16">
        <v>5</v>
      </c>
      <c r="G1905" s="22">
        <f t="shared" ref="G1905:G1936" si="419">A1905^8.87+A1905^4+100*A1905+100</f>
        <v>1.2263715080101865E+29</v>
      </c>
      <c r="H1905" s="22">
        <f t="shared" si="404"/>
        <v>21036700.920275263</v>
      </c>
      <c r="I1905" s="22">
        <f t="shared" si="405"/>
        <v>1.7643176167773684E+20</v>
      </c>
      <c r="J1905" s="16">
        <v>1</v>
      </c>
      <c r="K1905" s="16">
        <v>11</v>
      </c>
      <c r="L1905" s="16">
        <v>5</v>
      </c>
      <c r="M1905" s="16">
        <v>10000</v>
      </c>
      <c r="N1905" s="16">
        <v>10000</v>
      </c>
      <c r="O1905" s="16">
        <v>30</v>
      </c>
      <c r="P1905" s="16" t="b">
        <v>1</v>
      </c>
      <c r="Q1905" s="16">
        <v>0</v>
      </c>
      <c r="R1905" s="16" t="b">
        <v>0</v>
      </c>
      <c r="S1905" s="16">
        <v>101.000000000008</v>
      </c>
      <c r="T1905" s="16" t="s">
        <v>59</v>
      </c>
      <c r="U1905" s="18">
        <v>2000</v>
      </c>
      <c r="V1905" s="16">
        <v>3399</v>
      </c>
      <c r="W1905" s="22">
        <v>1.07</v>
      </c>
    </row>
    <row r="1906" spans="1:23" x14ac:dyDescent="0.3">
      <c r="A1906" s="19">
        <v>1904</v>
      </c>
      <c r="C1906" s="17" t="s">
        <v>146</v>
      </c>
      <c r="E1906" s="16">
        <f t="shared" si="406"/>
        <v>14677076567.056694</v>
      </c>
      <c r="F1906" s="16">
        <v>5</v>
      </c>
      <c r="G1906" s="22">
        <f t="shared" ref="G1906:G1969" si="420">A1906^8.84+A1906^4+100*A1906+100</f>
        <v>9.823263310807941E+28</v>
      </c>
      <c r="H1906" s="22">
        <f t="shared" si="404"/>
        <v>21060250.445511132</v>
      </c>
      <c r="I1906" s="22">
        <f t="shared" si="405"/>
        <v>1.7699639213290727E+20</v>
      </c>
      <c r="J1906" s="16">
        <v>1</v>
      </c>
      <c r="K1906" s="16">
        <v>11</v>
      </c>
      <c r="L1906" s="16">
        <v>5</v>
      </c>
      <c r="M1906" s="16">
        <v>10000</v>
      </c>
      <c r="N1906" s="16">
        <v>10000</v>
      </c>
      <c r="O1906" s="16">
        <v>30</v>
      </c>
      <c r="P1906" s="16" t="b">
        <v>1</v>
      </c>
      <c r="Q1906" s="16">
        <v>0</v>
      </c>
      <c r="R1906" s="16" t="b">
        <v>0</v>
      </c>
      <c r="S1906" s="16">
        <v>101.000000000008</v>
      </c>
      <c r="T1906" s="16" t="s">
        <v>59</v>
      </c>
      <c r="U1906" s="18">
        <v>2001</v>
      </c>
      <c r="V1906" s="16">
        <v>3401</v>
      </c>
      <c r="W1906" s="22">
        <v>1.07</v>
      </c>
    </row>
    <row r="1907" spans="1:23" x14ac:dyDescent="0.3">
      <c r="A1907" s="19">
        <v>1905</v>
      </c>
      <c r="C1907" s="17" t="s">
        <v>146</v>
      </c>
      <c r="E1907" s="16">
        <f t="shared" si="406"/>
        <v>14700985476.617142</v>
      </c>
      <c r="F1907" s="16">
        <v>5</v>
      </c>
      <c r="G1907" s="22">
        <f t="shared" si="420"/>
        <v>9.8689653304053786E+28</v>
      </c>
      <c r="H1907" s="22">
        <f t="shared" si="404"/>
        <v>21083814.015108369</v>
      </c>
      <c r="I1907" s="22">
        <f t="shared" si="405"/>
        <v>1.7756253166608204E+20</v>
      </c>
      <c r="J1907" s="16">
        <v>1</v>
      </c>
      <c r="K1907" s="16">
        <v>11</v>
      </c>
      <c r="L1907" s="16">
        <v>5</v>
      </c>
      <c r="M1907" s="16">
        <v>10000</v>
      </c>
      <c r="N1907" s="16">
        <v>10000</v>
      </c>
      <c r="O1907" s="16">
        <v>30</v>
      </c>
      <c r="P1907" s="16" t="b">
        <v>1</v>
      </c>
      <c r="Q1907" s="16">
        <v>0</v>
      </c>
      <c r="R1907" s="16" t="b">
        <v>0</v>
      </c>
      <c r="S1907" s="16">
        <v>101.000000000008</v>
      </c>
      <c r="T1907" s="16" t="s">
        <v>59</v>
      </c>
      <c r="U1907" s="18">
        <v>2002</v>
      </c>
      <c r="V1907" s="16">
        <v>3403</v>
      </c>
      <c r="W1907" s="22">
        <v>1.07</v>
      </c>
    </row>
    <row r="1908" spans="1:23" x14ac:dyDescent="0.3">
      <c r="A1908" s="19">
        <v>1906</v>
      </c>
      <c r="C1908" s="17" t="s">
        <v>146</v>
      </c>
      <c r="E1908" s="16">
        <f t="shared" si="406"/>
        <v>14724920755.731705</v>
      </c>
      <c r="F1908" s="16">
        <v>5</v>
      </c>
      <c r="G1908" s="22">
        <f t="shared" si="420"/>
        <v>9.9148558235433985E+28</v>
      </c>
      <c r="H1908" s="22">
        <f t="shared" si="404"/>
        <v>21107391.63009914</v>
      </c>
      <c r="I1908" s="22">
        <f t="shared" si="405"/>
        <v>1.7813018351519996E+20</v>
      </c>
      <c r="J1908" s="16">
        <v>1</v>
      </c>
      <c r="K1908" s="16">
        <v>11</v>
      </c>
      <c r="L1908" s="16">
        <v>5</v>
      </c>
      <c r="M1908" s="16">
        <v>10000</v>
      </c>
      <c r="N1908" s="16">
        <v>10000</v>
      </c>
      <c r="O1908" s="16">
        <v>30</v>
      </c>
      <c r="P1908" s="16" t="b">
        <v>1</v>
      </c>
      <c r="Q1908" s="16">
        <v>0</v>
      </c>
      <c r="R1908" s="16" t="b">
        <v>0</v>
      </c>
      <c r="S1908" s="16">
        <v>101.000000000008</v>
      </c>
      <c r="T1908" s="16" t="s">
        <v>59</v>
      </c>
      <c r="U1908" s="18">
        <v>2003</v>
      </c>
      <c r="V1908" s="16">
        <v>3405</v>
      </c>
      <c r="W1908" s="22">
        <v>1.07</v>
      </c>
    </row>
    <row r="1909" spans="1:23" x14ac:dyDescent="0.3">
      <c r="A1909" s="19">
        <v>1907</v>
      </c>
      <c r="C1909" s="17" t="s">
        <v>146</v>
      </c>
      <c r="E1909" s="16">
        <f t="shared" si="406"/>
        <v>14748882419.625986</v>
      </c>
      <c r="F1909" s="16">
        <v>5</v>
      </c>
      <c r="G1909" s="22">
        <f t="shared" si="420"/>
        <v>9.9609354679840331E+28</v>
      </c>
      <c r="H1909" s="22">
        <f t="shared" si="404"/>
        <v>21130983.291515615</v>
      </c>
      <c r="I1909" s="22">
        <f t="shared" si="405"/>
        <v>1.7869935092344757E+20</v>
      </c>
      <c r="J1909" s="16">
        <v>1</v>
      </c>
      <c r="K1909" s="16">
        <v>11</v>
      </c>
      <c r="L1909" s="16">
        <v>5</v>
      </c>
      <c r="M1909" s="16">
        <v>10000</v>
      </c>
      <c r="N1909" s="16">
        <v>10000</v>
      </c>
      <c r="O1909" s="16">
        <v>30</v>
      </c>
      <c r="P1909" s="16" t="b">
        <v>1</v>
      </c>
      <c r="Q1909" s="16">
        <v>0</v>
      </c>
      <c r="R1909" s="16" t="b">
        <v>0</v>
      </c>
      <c r="S1909" s="16">
        <v>101.000000000008</v>
      </c>
      <c r="T1909" s="16" t="s">
        <v>59</v>
      </c>
      <c r="U1909" s="18">
        <v>2004</v>
      </c>
      <c r="V1909" s="16">
        <v>3407</v>
      </c>
      <c r="W1909" s="22">
        <v>1.07</v>
      </c>
    </row>
    <row r="1910" spans="1:23" x14ac:dyDescent="0.3">
      <c r="A1910" s="19">
        <v>1908</v>
      </c>
      <c r="C1910" s="17" t="s">
        <v>146</v>
      </c>
      <c r="E1910" s="16">
        <f t="shared" si="406"/>
        <v>14772870483.52627</v>
      </c>
      <c r="F1910" s="16">
        <v>5</v>
      </c>
      <c r="G1910" s="22">
        <f t="shared" ref="G1910:G1941" si="421">A1910^8.85+A1910^4+100*A1910+100</f>
        <v>1.0792413530750857E+29</v>
      </c>
      <c r="H1910" s="22">
        <f t="shared" si="404"/>
        <v>21154589.00038927</v>
      </c>
      <c r="I1910" s="22">
        <f t="shared" si="405"/>
        <v>1.7927003713926005E+20</v>
      </c>
      <c r="J1910" s="16">
        <v>1</v>
      </c>
      <c r="K1910" s="16">
        <v>11</v>
      </c>
      <c r="L1910" s="16">
        <v>5</v>
      </c>
      <c r="M1910" s="16">
        <v>10000</v>
      </c>
      <c r="N1910" s="16">
        <v>10000</v>
      </c>
      <c r="O1910" s="16">
        <v>30</v>
      </c>
      <c r="P1910" s="16" t="b">
        <v>1</v>
      </c>
      <c r="Q1910" s="16">
        <v>0</v>
      </c>
      <c r="R1910" s="16" t="b">
        <v>0</v>
      </c>
      <c r="S1910" s="16">
        <v>101.000000000008</v>
      </c>
      <c r="T1910" s="16" t="s">
        <v>59</v>
      </c>
      <c r="U1910" s="18">
        <v>2005</v>
      </c>
      <c r="V1910" s="16">
        <v>3409</v>
      </c>
      <c r="W1910" s="22">
        <v>1.07</v>
      </c>
    </row>
    <row r="1911" spans="1:23" x14ac:dyDescent="0.3">
      <c r="A1911" s="19">
        <v>1909</v>
      </c>
      <c r="C1911" s="17" t="s">
        <v>146</v>
      </c>
      <c r="E1911" s="16">
        <f t="shared" si="406"/>
        <v>14796884962.659784</v>
      </c>
      <c r="F1911" s="16">
        <v>5</v>
      </c>
      <c r="G1911" s="22">
        <f t="shared" ref="G1911:G1942" si="422">A1911^8.86+A1911^4+100*A1911+100</f>
        <v>1.1693392449608563E+29</v>
      </c>
      <c r="H1911" s="22">
        <f t="shared" si="404"/>
        <v>21178208.757751144</v>
      </c>
      <c r="I1911" s="22">
        <f t="shared" si="405"/>
        <v>1.7984224541632473E+20</v>
      </c>
      <c r="J1911" s="16">
        <v>1</v>
      </c>
      <c r="K1911" s="16">
        <v>11</v>
      </c>
      <c r="L1911" s="16">
        <v>5</v>
      </c>
      <c r="M1911" s="16">
        <v>10000</v>
      </c>
      <c r="N1911" s="16">
        <v>10000</v>
      </c>
      <c r="O1911" s="16">
        <v>30</v>
      </c>
      <c r="P1911" s="16" t="b">
        <v>1</v>
      </c>
      <c r="Q1911" s="16">
        <v>0</v>
      </c>
      <c r="R1911" s="16" t="b">
        <v>0</v>
      </c>
      <c r="S1911" s="16">
        <v>101.000000000008</v>
      </c>
      <c r="T1911" s="16" t="s">
        <v>59</v>
      </c>
      <c r="U1911" s="18">
        <v>2006</v>
      </c>
      <c r="V1911" s="16">
        <v>3411</v>
      </c>
      <c r="W1911" s="22">
        <v>1.07</v>
      </c>
    </row>
    <row r="1912" spans="1:23" x14ac:dyDescent="0.3">
      <c r="A1912" s="19">
        <v>1910</v>
      </c>
      <c r="C1912" s="17" t="s">
        <v>146</v>
      </c>
      <c r="E1912" s="16">
        <f t="shared" si="406"/>
        <v>14820925872.254349</v>
      </c>
      <c r="F1912" s="16">
        <v>5</v>
      </c>
      <c r="G1912" s="22">
        <f t="shared" ref="G1912:G1943" si="423">A1912^8.87+A1912^4+100*A1912+100</f>
        <v>1.2669689379302403E+29</v>
      </c>
      <c r="H1912" s="22">
        <f t="shared" si="404"/>
        <v>21201842.564631697</v>
      </c>
      <c r="I1912" s="22">
        <f t="shared" si="405"/>
        <v>1.8041597901358947E+20</v>
      </c>
      <c r="J1912" s="16">
        <v>1</v>
      </c>
      <c r="K1912" s="16">
        <v>11</v>
      </c>
      <c r="L1912" s="16">
        <v>5</v>
      </c>
      <c r="M1912" s="16">
        <v>10000</v>
      </c>
      <c r="N1912" s="16">
        <v>10000</v>
      </c>
      <c r="O1912" s="16">
        <v>30</v>
      </c>
      <c r="P1912" s="16" t="b">
        <v>1</v>
      </c>
      <c r="Q1912" s="16">
        <v>0</v>
      </c>
      <c r="R1912" s="16" t="b">
        <v>0</v>
      </c>
      <c r="S1912" s="16">
        <v>101.000000000008</v>
      </c>
      <c r="T1912" s="16" t="s">
        <v>59</v>
      </c>
      <c r="U1912" s="18">
        <v>2007</v>
      </c>
      <c r="V1912" s="16">
        <v>3413</v>
      </c>
      <c r="W1912" s="22">
        <v>1.07</v>
      </c>
    </row>
    <row r="1913" spans="1:23" x14ac:dyDescent="0.3">
      <c r="A1913" s="19">
        <v>1911</v>
      </c>
      <c r="C1913" s="17" t="s">
        <v>146</v>
      </c>
      <c r="E1913" s="16">
        <f t="shared" si="406"/>
        <v>14844993227.538694</v>
      </c>
      <c r="F1913" s="16">
        <v>5</v>
      </c>
      <c r="G1913" s="22">
        <f t="shared" ref="G1913:G1944" si="424">A1913^8.88+A1913^4+100*A1913+100</f>
        <v>1.3727609008443784E+29</v>
      </c>
      <c r="H1913" s="22">
        <f t="shared" si="404"/>
        <v>21225490.42206125</v>
      </c>
      <c r="I1913" s="22">
        <f t="shared" si="405"/>
        <v>1.8099124119526746E+20</v>
      </c>
      <c r="J1913" s="16">
        <v>1</v>
      </c>
      <c r="K1913" s="16">
        <v>11</v>
      </c>
      <c r="L1913" s="16">
        <v>5</v>
      </c>
      <c r="M1913" s="16">
        <v>10000</v>
      </c>
      <c r="N1913" s="16">
        <v>10000</v>
      </c>
      <c r="O1913" s="16">
        <v>30</v>
      </c>
      <c r="P1913" s="16" t="b">
        <v>1</v>
      </c>
      <c r="Q1913" s="16">
        <v>0</v>
      </c>
      <c r="R1913" s="16" t="b">
        <v>0</v>
      </c>
      <c r="S1913" s="16">
        <v>101.000000000008</v>
      </c>
      <c r="T1913" s="16" t="s">
        <v>59</v>
      </c>
      <c r="U1913" s="18">
        <v>2008</v>
      </c>
      <c r="V1913" s="16">
        <v>3415</v>
      </c>
      <c r="W1913" s="22">
        <v>1.07</v>
      </c>
    </row>
    <row r="1914" spans="1:23" x14ac:dyDescent="0.3">
      <c r="A1914" s="19">
        <v>1912</v>
      </c>
      <c r="C1914" s="17" t="s">
        <v>146</v>
      </c>
      <c r="E1914" s="16">
        <f t="shared" si="406"/>
        <v>14869087043.742313</v>
      </c>
      <c r="F1914" s="16">
        <v>5</v>
      </c>
      <c r="G1914" s="22">
        <f t="shared" ref="G1914:G1945" si="425">A1914^8.89+A1914^4+100*A1914+100</f>
        <v>1.4873984472897984E+29</v>
      </c>
      <c r="H1914" s="22">
        <f t="shared" si="404"/>
        <v>21249152.331069246</v>
      </c>
      <c r="I1914" s="22">
        <f t="shared" si="405"/>
        <v>1.8156803523084449E+20</v>
      </c>
      <c r="J1914" s="16">
        <v>1</v>
      </c>
      <c r="K1914" s="16">
        <v>11</v>
      </c>
      <c r="L1914" s="16">
        <v>5</v>
      </c>
      <c r="M1914" s="16">
        <v>10000</v>
      </c>
      <c r="N1914" s="16">
        <v>10000</v>
      </c>
      <c r="O1914" s="16">
        <v>30</v>
      </c>
      <c r="P1914" s="16" t="b">
        <v>1</v>
      </c>
      <c r="Q1914" s="16">
        <v>0</v>
      </c>
      <c r="R1914" s="16" t="b">
        <v>0</v>
      </c>
      <c r="S1914" s="16">
        <v>101.000000000008</v>
      </c>
      <c r="T1914" s="16" t="s">
        <v>59</v>
      </c>
      <c r="U1914" s="18">
        <v>2009</v>
      </c>
      <c r="V1914" s="16">
        <v>3417</v>
      </c>
      <c r="W1914" s="22">
        <v>1.07</v>
      </c>
    </row>
    <row r="1915" spans="1:23" x14ac:dyDescent="0.3">
      <c r="A1915" s="19">
        <v>1913</v>
      </c>
      <c r="C1915" s="17" t="s">
        <v>146</v>
      </c>
      <c r="E1915" s="16">
        <f t="shared" si="406"/>
        <v>14893207336.095579</v>
      </c>
      <c r="F1915" s="16">
        <v>5</v>
      </c>
      <c r="G1915" s="22">
        <f t="shared" ref="G1915:G1978" si="426">A1915^8.84+A1915^4+100*A1915+100</f>
        <v>1.0241423729375374E+29</v>
      </c>
      <c r="H1915" s="22">
        <f t="shared" si="404"/>
        <v>21272828.292685036</v>
      </c>
      <c r="I1915" s="22">
        <f t="shared" si="405"/>
        <v>1.8214636439508238E+20</v>
      </c>
      <c r="J1915" s="16">
        <v>1</v>
      </c>
      <c r="K1915" s="16">
        <v>11</v>
      </c>
      <c r="L1915" s="16">
        <v>5</v>
      </c>
      <c r="M1915" s="16">
        <v>10000</v>
      </c>
      <c r="N1915" s="16">
        <v>10000</v>
      </c>
      <c r="O1915" s="16">
        <v>30</v>
      </c>
      <c r="P1915" s="16" t="b">
        <v>1</v>
      </c>
      <c r="Q1915" s="16">
        <v>0</v>
      </c>
      <c r="R1915" s="16" t="b">
        <v>0</v>
      </c>
      <c r="S1915" s="16">
        <v>101.000000000008</v>
      </c>
      <c r="T1915" s="16" t="s">
        <v>59</v>
      </c>
      <c r="U1915" s="18">
        <v>2010</v>
      </c>
      <c r="V1915" s="16">
        <v>3419</v>
      </c>
      <c r="W1915" s="22">
        <v>1.07</v>
      </c>
    </row>
    <row r="1916" spans="1:23" x14ac:dyDescent="0.3">
      <c r="A1916" s="19">
        <v>1914</v>
      </c>
      <c r="C1916" s="17" t="s">
        <v>146</v>
      </c>
      <c r="E1916" s="16">
        <f t="shared" si="406"/>
        <v>14917354119.829592</v>
      </c>
      <c r="F1916" s="16">
        <v>5</v>
      </c>
      <c r="G1916" s="22">
        <f t="shared" si="426"/>
        <v>1.028884658564166E+29</v>
      </c>
      <c r="H1916" s="22">
        <f t="shared" si="404"/>
        <v>21296518.307937324</v>
      </c>
      <c r="I1916" s="22">
        <f t="shared" si="405"/>
        <v>1.8272623196802751E+20</v>
      </c>
      <c r="J1916" s="16">
        <v>1</v>
      </c>
      <c r="K1916" s="16">
        <v>11</v>
      </c>
      <c r="L1916" s="16">
        <v>5</v>
      </c>
      <c r="M1916" s="16">
        <v>10000</v>
      </c>
      <c r="N1916" s="16">
        <v>10000</v>
      </c>
      <c r="O1916" s="16">
        <v>30</v>
      </c>
      <c r="P1916" s="16" t="b">
        <v>1</v>
      </c>
      <c r="Q1916" s="16">
        <v>0</v>
      </c>
      <c r="R1916" s="16" t="b">
        <v>0</v>
      </c>
      <c r="S1916" s="16">
        <v>101.000000000008</v>
      </c>
      <c r="T1916" s="16" t="s">
        <v>59</v>
      </c>
      <c r="U1916" s="18">
        <v>2011</v>
      </c>
      <c r="V1916" s="16">
        <v>3421</v>
      </c>
      <c r="W1916" s="22">
        <v>1.07</v>
      </c>
    </row>
    <row r="1917" spans="1:23" x14ac:dyDescent="0.3">
      <c r="A1917" s="19">
        <v>1915</v>
      </c>
      <c r="C1917" s="17" t="s">
        <v>146</v>
      </c>
      <c r="E1917" s="16">
        <f t="shared" si="406"/>
        <v>14941527410.176191</v>
      </c>
      <c r="F1917" s="16">
        <v>5</v>
      </c>
      <c r="G1917" s="22">
        <f t="shared" si="426"/>
        <v>1.0336464090625586E+29</v>
      </c>
      <c r="H1917" s="22">
        <f t="shared" si="404"/>
        <v>21320222.377854262</v>
      </c>
      <c r="I1917" s="22">
        <f t="shared" si="405"/>
        <v>1.8330764123501167E+20</v>
      </c>
      <c r="J1917" s="16">
        <v>1</v>
      </c>
      <c r="K1917" s="16">
        <v>11</v>
      </c>
      <c r="L1917" s="16">
        <v>5</v>
      </c>
      <c r="M1917" s="16">
        <v>10000</v>
      </c>
      <c r="N1917" s="16">
        <v>10000</v>
      </c>
      <c r="O1917" s="16">
        <v>30</v>
      </c>
      <c r="P1917" s="16" t="b">
        <v>1</v>
      </c>
      <c r="Q1917" s="16">
        <v>0</v>
      </c>
      <c r="R1917" s="16" t="b">
        <v>0</v>
      </c>
      <c r="S1917" s="16">
        <v>101.000000000008</v>
      </c>
      <c r="T1917" s="16" t="s">
        <v>59</v>
      </c>
      <c r="U1917" s="18">
        <v>2012</v>
      </c>
      <c r="V1917" s="16">
        <v>3423</v>
      </c>
      <c r="W1917" s="22">
        <v>1.07</v>
      </c>
    </row>
    <row r="1918" spans="1:23" x14ac:dyDescent="0.3">
      <c r="A1918" s="19">
        <v>1916</v>
      </c>
      <c r="C1918" s="17" t="s">
        <v>146</v>
      </c>
      <c r="E1918" s="16">
        <f t="shared" si="406"/>
        <v>14965727222.368176</v>
      </c>
      <c r="F1918" s="16">
        <v>5</v>
      </c>
      <c r="G1918" s="22">
        <f t="shared" si="426"/>
        <v>1.0384276940999088E+29</v>
      </c>
      <c r="H1918" s="22">
        <f t="shared" si="404"/>
        <v>21343940.503463712</v>
      </c>
      <c r="I1918" s="22">
        <f t="shared" si="405"/>
        <v>1.8389059548666456E+20</v>
      </c>
      <c r="J1918" s="16">
        <v>1</v>
      </c>
      <c r="K1918" s="16">
        <v>11</v>
      </c>
      <c r="L1918" s="16">
        <v>5</v>
      </c>
      <c r="M1918" s="16">
        <v>10000</v>
      </c>
      <c r="N1918" s="16">
        <v>10000</v>
      </c>
      <c r="O1918" s="16">
        <v>30</v>
      </c>
      <c r="P1918" s="16" t="b">
        <v>1</v>
      </c>
      <c r="Q1918" s="16">
        <v>0</v>
      </c>
      <c r="R1918" s="16" t="b">
        <v>0</v>
      </c>
      <c r="S1918" s="16">
        <v>101.000000000008</v>
      </c>
      <c r="T1918" s="16" t="s">
        <v>59</v>
      </c>
      <c r="U1918" s="18">
        <v>2013</v>
      </c>
      <c r="V1918" s="16">
        <v>3425</v>
      </c>
      <c r="W1918" s="22">
        <v>1.07</v>
      </c>
    </row>
    <row r="1919" spans="1:23" x14ac:dyDescent="0.3">
      <c r="A1919" s="19">
        <v>1917</v>
      </c>
      <c r="C1919" s="17" t="s">
        <v>146</v>
      </c>
      <c r="E1919" s="16">
        <f t="shared" si="406"/>
        <v>14989953571.638992</v>
      </c>
      <c r="F1919" s="16">
        <v>5</v>
      </c>
      <c r="G1919" s="22">
        <f t="shared" ref="G1919:G1950" si="427">A1919^8.85+A1919^4+100*A1919+100</f>
        <v>1.125137757337595E+29</v>
      </c>
      <c r="H1919" s="22">
        <f t="shared" si="404"/>
        <v>21367672.685793053</v>
      </c>
      <c r="I1919" s="22">
        <f t="shared" si="405"/>
        <v>1.8447509801891598E+20</v>
      </c>
      <c r="J1919" s="16">
        <v>1</v>
      </c>
      <c r="K1919" s="16">
        <v>11</v>
      </c>
      <c r="L1919" s="16">
        <v>5</v>
      </c>
      <c r="M1919" s="16">
        <v>10000</v>
      </c>
      <c r="N1919" s="16">
        <v>10000</v>
      </c>
      <c r="O1919" s="16">
        <v>30</v>
      </c>
      <c r="P1919" s="16" t="b">
        <v>1</v>
      </c>
      <c r="Q1919" s="16">
        <v>0</v>
      </c>
      <c r="R1919" s="16" t="b">
        <v>0</v>
      </c>
      <c r="S1919" s="16">
        <v>101.000000000008</v>
      </c>
      <c r="T1919" s="16" t="s">
        <v>59</v>
      </c>
      <c r="U1919" s="18">
        <v>2014</v>
      </c>
      <c r="V1919" s="16">
        <v>3427</v>
      </c>
      <c r="W1919" s="22">
        <v>1.07</v>
      </c>
    </row>
    <row r="1920" spans="1:23" x14ac:dyDescent="0.3">
      <c r="A1920" s="19">
        <v>1918</v>
      </c>
      <c r="C1920" s="17" t="s">
        <v>146</v>
      </c>
      <c r="E1920" s="16">
        <f t="shared" si="406"/>
        <v>15014206473.222855</v>
      </c>
      <c r="F1920" s="16">
        <v>5</v>
      </c>
      <c r="G1920" s="22">
        <f t="shared" ref="G1920:G1951" si="428">A1920^8.86+A1920^4+100*A1920+100</f>
        <v>1.2190980065440422E+29</v>
      </c>
      <c r="H1920" s="22">
        <f t="shared" si="404"/>
        <v>21391418.925869223</v>
      </c>
      <c r="I1920" s="22">
        <f t="shared" si="405"/>
        <v>1.8506115213299791E+20</v>
      </c>
      <c r="J1920" s="16">
        <v>1</v>
      </c>
      <c r="K1920" s="16">
        <v>11</v>
      </c>
      <c r="L1920" s="16">
        <v>5</v>
      </c>
      <c r="M1920" s="16">
        <v>10000</v>
      </c>
      <c r="N1920" s="16">
        <v>10000</v>
      </c>
      <c r="O1920" s="16">
        <v>30</v>
      </c>
      <c r="P1920" s="16" t="b">
        <v>1</v>
      </c>
      <c r="Q1920" s="16">
        <v>0</v>
      </c>
      <c r="R1920" s="16" t="b">
        <v>0</v>
      </c>
      <c r="S1920" s="16">
        <v>101.000000000008</v>
      </c>
      <c r="T1920" s="16" t="s">
        <v>59</v>
      </c>
      <c r="U1920" s="18">
        <v>2015</v>
      </c>
      <c r="V1920" s="16">
        <v>3429</v>
      </c>
      <c r="W1920" s="22">
        <v>1.07</v>
      </c>
    </row>
    <row r="1921" spans="1:23" x14ac:dyDescent="0.3">
      <c r="A1921" s="19">
        <v>1919</v>
      </c>
      <c r="C1921" s="17" t="s">
        <v>146</v>
      </c>
      <c r="E1921" s="16">
        <f t="shared" si="406"/>
        <v>15038485942.354916</v>
      </c>
      <c r="F1921" s="16">
        <v>5</v>
      </c>
      <c r="G1921" s="22">
        <f t="shared" ref="G1921:G1952" si="429">A1921^8.87+A1921^4+100*A1921+100</f>
        <v>1.3209154682433901E+29</v>
      </c>
      <c r="H1921" s="22">
        <f t="shared" si="404"/>
        <v>21415179.224718437</v>
      </c>
      <c r="I1921" s="22">
        <f t="shared" si="405"/>
        <v>1.8564876113545694E+20</v>
      </c>
      <c r="J1921" s="16">
        <v>1</v>
      </c>
      <c r="K1921" s="16">
        <v>11</v>
      </c>
      <c r="L1921" s="16">
        <v>5</v>
      </c>
      <c r="M1921" s="16">
        <v>10000</v>
      </c>
      <c r="N1921" s="16">
        <v>10000</v>
      </c>
      <c r="O1921" s="16">
        <v>30</v>
      </c>
      <c r="P1921" s="16" t="b">
        <v>1</v>
      </c>
      <c r="Q1921" s="16">
        <v>0</v>
      </c>
      <c r="R1921" s="16" t="b">
        <v>0</v>
      </c>
      <c r="S1921" s="16">
        <v>101.000000000008</v>
      </c>
      <c r="T1921" s="16" t="s">
        <v>59</v>
      </c>
      <c r="U1921" s="18">
        <v>2016</v>
      </c>
      <c r="V1921" s="16">
        <v>3431</v>
      </c>
      <c r="W1921" s="22">
        <v>1.07</v>
      </c>
    </row>
    <row r="1922" spans="1:23" x14ac:dyDescent="0.3">
      <c r="A1922" s="19">
        <v>1920</v>
      </c>
      <c r="C1922" s="17" t="s">
        <v>146</v>
      </c>
      <c r="E1922" s="16">
        <f t="shared" si="406"/>
        <v>15062791994.271109</v>
      </c>
      <c r="F1922" s="16">
        <v>5</v>
      </c>
      <c r="G1922" s="22">
        <f t="shared" ref="G1922:G1985" si="430">A1922^8.84+A1922^4+100*A1922+100</f>
        <v>1.0577495804409904E+29</v>
      </c>
      <c r="H1922" s="22">
        <f t="shared" si="404"/>
        <v>21438953.583366763</v>
      </c>
      <c r="I1922" s="22">
        <f t="shared" si="405"/>
        <v>1.8623792833815793E+20</v>
      </c>
      <c r="J1922" s="16">
        <v>1</v>
      </c>
      <c r="K1922" s="16">
        <v>11</v>
      </c>
      <c r="L1922" s="16">
        <v>5</v>
      </c>
      <c r="M1922" s="16">
        <v>10000</v>
      </c>
      <c r="N1922" s="16">
        <v>10000</v>
      </c>
      <c r="O1922" s="16">
        <v>30</v>
      </c>
      <c r="P1922" s="16" t="b">
        <v>1</v>
      </c>
      <c r="Q1922" s="16">
        <v>0</v>
      </c>
      <c r="R1922" s="16" t="b">
        <v>0</v>
      </c>
      <c r="S1922" s="16">
        <v>101.000000000008</v>
      </c>
      <c r="T1922" s="16" t="s">
        <v>59</v>
      </c>
      <c r="U1922" s="18">
        <v>2017</v>
      </c>
      <c r="V1922" s="16">
        <v>3433</v>
      </c>
      <c r="W1922" s="22">
        <v>1.07</v>
      </c>
    </row>
    <row r="1923" spans="1:23" x14ac:dyDescent="0.3">
      <c r="A1923" s="19">
        <v>1921</v>
      </c>
      <c r="C1923" s="17" t="s">
        <v>146</v>
      </c>
      <c r="E1923" s="16">
        <f t="shared" si="406"/>
        <v>15087124644.207951</v>
      </c>
      <c r="F1923" s="16">
        <v>5</v>
      </c>
      <c r="G1923" s="22">
        <f t="shared" si="430"/>
        <v>1.0626295906469609E+29</v>
      </c>
      <c r="H1923" s="22">
        <f t="shared" si="404"/>
        <v>21462742.00283977</v>
      </c>
      <c r="I1923" s="22">
        <f t="shared" si="405"/>
        <v>1.868286570582886E+20</v>
      </c>
      <c r="J1923" s="16">
        <v>1</v>
      </c>
      <c r="K1923" s="16">
        <v>11</v>
      </c>
      <c r="L1923" s="16">
        <v>5</v>
      </c>
      <c r="M1923" s="16">
        <v>10000</v>
      </c>
      <c r="N1923" s="16">
        <v>10000</v>
      </c>
      <c r="O1923" s="16">
        <v>30</v>
      </c>
      <c r="P1923" s="16" t="b">
        <v>1</v>
      </c>
      <c r="Q1923" s="16">
        <v>0</v>
      </c>
      <c r="R1923" s="16" t="b">
        <v>0</v>
      </c>
      <c r="S1923" s="16">
        <v>101.000000000008</v>
      </c>
      <c r="T1923" s="16" t="s">
        <v>59</v>
      </c>
      <c r="U1923" s="18">
        <v>2018</v>
      </c>
      <c r="V1923" s="16">
        <v>3435</v>
      </c>
      <c r="W1923" s="22">
        <v>1.07</v>
      </c>
    </row>
    <row r="1924" spans="1:23" x14ac:dyDescent="0.3">
      <c r="A1924" s="19">
        <v>1922</v>
      </c>
      <c r="C1924" s="17" t="s">
        <v>146</v>
      </c>
      <c r="E1924" s="16">
        <f t="shared" si="406"/>
        <v>15111483907.403034</v>
      </c>
      <c r="F1924" s="16">
        <v>5</v>
      </c>
      <c r="G1924" s="22">
        <f t="shared" si="430"/>
        <v>1.0675295578822459E+29</v>
      </c>
      <c r="H1924" s="22">
        <f t="shared" si="404"/>
        <v>21486544.484162405</v>
      </c>
      <c r="I1924" s="22">
        <f t="shared" si="405"/>
        <v>1.8742095061836307E+20</v>
      </c>
      <c r="J1924" s="16">
        <v>1</v>
      </c>
      <c r="K1924" s="16">
        <v>11</v>
      </c>
      <c r="L1924" s="16">
        <v>5</v>
      </c>
      <c r="M1924" s="16">
        <v>10000</v>
      </c>
      <c r="N1924" s="16">
        <v>10000</v>
      </c>
      <c r="O1924" s="16">
        <v>30</v>
      </c>
      <c r="P1924" s="16" t="b">
        <v>1</v>
      </c>
      <c r="Q1924" s="16">
        <v>0</v>
      </c>
      <c r="R1924" s="16" t="b">
        <v>0</v>
      </c>
      <c r="S1924" s="16">
        <v>101.000000000008</v>
      </c>
      <c r="T1924" s="16" t="s">
        <v>59</v>
      </c>
      <c r="U1924" s="18">
        <v>2019</v>
      </c>
      <c r="V1924" s="16">
        <v>3437</v>
      </c>
      <c r="W1924" s="22">
        <v>1.07</v>
      </c>
    </row>
    <row r="1925" spans="1:23" x14ac:dyDescent="0.3">
      <c r="A1925" s="19">
        <v>1923</v>
      </c>
      <c r="C1925" s="17" t="s">
        <v>146</v>
      </c>
      <c r="E1925" s="16">
        <f t="shared" si="406"/>
        <v>15135869799.094551</v>
      </c>
      <c r="F1925" s="16">
        <v>5</v>
      </c>
      <c r="G1925" s="22">
        <f t="shared" si="430"/>
        <v>1.0724495533148188E+29</v>
      </c>
      <c r="H1925" s="22">
        <f t="shared" si="404"/>
        <v>21510361.028359279</v>
      </c>
      <c r="I1925" s="22">
        <f t="shared" si="405"/>
        <v>1.880148123462329E+20</v>
      </c>
      <c r="J1925" s="16">
        <v>1</v>
      </c>
      <c r="K1925" s="16">
        <v>11</v>
      </c>
      <c r="L1925" s="16">
        <v>5</v>
      </c>
      <c r="M1925" s="16">
        <v>10000</v>
      </c>
      <c r="N1925" s="16">
        <v>10000</v>
      </c>
      <c r="O1925" s="16">
        <v>30</v>
      </c>
      <c r="P1925" s="16" t="b">
        <v>1</v>
      </c>
      <c r="Q1925" s="16">
        <v>0</v>
      </c>
      <c r="R1925" s="16" t="b">
        <v>0</v>
      </c>
      <c r="S1925" s="16">
        <v>101.000000000008</v>
      </c>
      <c r="T1925" s="16" t="s">
        <v>59</v>
      </c>
      <c r="U1925" s="18">
        <v>2020</v>
      </c>
      <c r="V1925" s="16">
        <v>3439</v>
      </c>
      <c r="W1925" s="22">
        <v>1.07</v>
      </c>
    </row>
    <row r="1926" spans="1:23" x14ac:dyDescent="0.3">
      <c r="A1926" s="19">
        <v>1924</v>
      </c>
      <c r="C1926" s="17" t="s">
        <v>146</v>
      </c>
      <c r="E1926" s="16">
        <f t="shared" si="406"/>
        <v>15160282334.521574</v>
      </c>
      <c r="F1926" s="16">
        <v>5</v>
      </c>
      <c r="G1926" s="22">
        <f t="shared" ref="G1926:G1957" si="431">A1926^8.85+A1926^4+100*A1926+100</f>
        <v>1.1620233344608398E+29</v>
      </c>
      <c r="H1926" s="22">
        <f t="shared" si="404"/>
        <v>21534191.636454515</v>
      </c>
      <c r="I1926" s="22">
        <f t="shared" si="405"/>
        <v>1.8861024557508959E+20</v>
      </c>
      <c r="J1926" s="16">
        <v>1</v>
      </c>
      <c r="K1926" s="16">
        <v>11</v>
      </c>
      <c r="L1926" s="16">
        <v>5</v>
      </c>
      <c r="M1926" s="16">
        <v>10000</v>
      </c>
      <c r="N1926" s="16">
        <v>10000</v>
      </c>
      <c r="O1926" s="16">
        <v>30</v>
      </c>
      <c r="P1926" s="16" t="b">
        <v>1</v>
      </c>
      <c r="Q1926" s="16">
        <v>0</v>
      </c>
      <c r="R1926" s="16" t="b">
        <v>0</v>
      </c>
      <c r="S1926" s="16">
        <v>101.000000000008</v>
      </c>
      <c r="T1926" s="16" t="s">
        <v>59</v>
      </c>
      <c r="U1926" s="18">
        <v>2021</v>
      </c>
      <c r="V1926" s="16">
        <v>3441</v>
      </c>
      <c r="W1926" s="22">
        <v>1.07</v>
      </c>
    </row>
    <row r="1927" spans="1:23" x14ac:dyDescent="0.3">
      <c r="A1927" s="19">
        <v>1925</v>
      </c>
      <c r="C1927" s="17" t="s">
        <v>146</v>
      </c>
      <c r="E1927" s="16">
        <f t="shared" si="406"/>
        <v>15184721528.923851</v>
      </c>
      <c r="F1927" s="16">
        <v>5</v>
      </c>
      <c r="G1927" s="22">
        <f t="shared" ref="G1927:G1958" si="432">A1927^8.86+A1927^4+100*A1927+100</f>
        <v>1.2590886292489913E+29</v>
      </c>
      <c r="H1927" s="22">
        <f t="shared" si="404"/>
        <v>21558036.309471734</v>
      </c>
      <c r="I1927" s="22">
        <f t="shared" si="405"/>
        <v>1.8920725364347041E+20</v>
      </c>
      <c r="J1927" s="16">
        <v>1</v>
      </c>
      <c r="K1927" s="16">
        <v>11</v>
      </c>
      <c r="L1927" s="16">
        <v>5</v>
      </c>
      <c r="M1927" s="16">
        <v>10000</v>
      </c>
      <c r="N1927" s="16">
        <v>10000</v>
      </c>
      <c r="O1927" s="16">
        <v>30</v>
      </c>
      <c r="P1927" s="16" t="b">
        <v>1</v>
      </c>
      <c r="Q1927" s="16">
        <v>0</v>
      </c>
      <c r="R1927" s="16" t="b">
        <v>0</v>
      </c>
      <c r="S1927" s="16">
        <v>101.000000000008</v>
      </c>
      <c r="T1927" s="16" t="s">
        <v>59</v>
      </c>
      <c r="U1927" s="18">
        <v>2022</v>
      </c>
      <c r="V1927" s="16">
        <v>3443</v>
      </c>
      <c r="W1927" s="22">
        <v>1.07</v>
      </c>
    </row>
    <row r="1928" spans="1:23" x14ac:dyDescent="0.3">
      <c r="A1928" s="19">
        <v>1926</v>
      </c>
      <c r="C1928" s="17" t="s">
        <v>146</v>
      </c>
      <c r="E1928" s="16">
        <f t="shared" si="406"/>
        <v>15209187397.542194</v>
      </c>
      <c r="F1928" s="16">
        <v>5</v>
      </c>
      <c r="G1928" s="22">
        <f t="shared" ref="G1928:G1959" si="433">A1928^8.87+A1928^4+100*A1928+100</f>
        <v>1.3642728245089257E+29</v>
      </c>
      <c r="H1928" s="22">
        <f t="shared" si="404"/>
        <v>21581895.048434228</v>
      </c>
      <c r="I1928" s="22">
        <f t="shared" si="405"/>
        <v>1.8980583989526725E+20</v>
      </c>
      <c r="J1928" s="16">
        <v>1</v>
      </c>
      <c r="K1928" s="16">
        <v>11</v>
      </c>
      <c r="L1928" s="16">
        <v>5</v>
      </c>
      <c r="M1928" s="16">
        <v>10000</v>
      </c>
      <c r="N1928" s="16">
        <v>10000</v>
      </c>
      <c r="O1928" s="16">
        <v>30</v>
      </c>
      <c r="P1928" s="16" t="b">
        <v>1</v>
      </c>
      <c r="Q1928" s="16">
        <v>0</v>
      </c>
      <c r="R1928" s="16" t="b">
        <v>0</v>
      </c>
      <c r="S1928" s="16">
        <v>101.000000000008</v>
      </c>
      <c r="T1928" s="16" t="s">
        <v>59</v>
      </c>
      <c r="U1928" s="18">
        <v>2023</v>
      </c>
      <c r="V1928" s="16">
        <v>3445</v>
      </c>
      <c r="W1928" s="22">
        <v>1.07</v>
      </c>
    </row>
    <row r="1929" spans="1:23" x14ac:dyDescent="0.3">
      <c r="A1929" s="19">
        <v>1927</v>
      </c>
      <c r="C1929" s="17" t="s">
        <v>146</v>
      </c>
      <c r="E1929" s="16">
        <f t="shared" si="406"/>
        <v>15233679955.61779</v>
      </c>
      <c r="F1929" s="16">
        <v>5</v>
      </c>
      <c r="G1929" s="22">
        <f t="shared" ref="G1929:G1960" si="434">A1929^8.88+A1929^4+100*A1929+100</f>
        <v>1.478255917407358E+29</v>
      </c>
      <c r="H1929" s="22">
        <f t="shared" si="404"/>
        <v>21605767.854364626</v>
      </c>
      <c r="I1929" s="22">
        <f t="shared" si="405"/>
        <v>1.9040600767972727E+20</v>
      </c>
      <c r="J1929" s="16">
        <v>1</v>
      </c>
      <c r="K1929" s="16">
        <v>11</v>
      </c>
      <c r="L1929" s="16">
        <v>5</v>
      </c>
      <c r="M1929" s="16">
        <v>10000</v>
      </c>
      <c r="N1929" s="16">
        <v>10000</v>
      </c>
      <c r="O1929" s="16">
        <v>30</v>
      </c>
      <c r="P1929" s="16" t="b">
        <v>1</v>
      </c>
      <c r="Q1929" s="16">
        <v>0</v>
      </c>
      <c r="R1929" s="16" t="b">
        <v>0</v>
      </c>
      <c r="S1929" s="16">
        <v>101.000000000008</v>
      </c>
      <c r="T1929" s="16" t="s">
        <v>59</v>
      </c>
      <c r="U1929" s="18">
        <v>2024</v>
      </c>
      <c r="V1929" s="16">
        <v>3447</v>
      </c>
      <c r="W1929" s="22">
        <v>1.07</v>
      </c>
    </row>
    <row r="1930" spans="1:23" x14ac:dyDescent="0.3">
      <c r="A1930" s="19">
        <v>1928</v>
      </c>
      <c r="C1930" s="17" t="s">
        <v>146</v>
      </c>
      <c r="E1930" s="16">
        <f t="shared" si="406"/>
        <v>15258199218.393068</v>
      </c>
      <c r="F1930" s="16">
        <v>5</v>
      </c>
      <c r="G1930" s="22">
        <f t="shared" ref="G1930:G1961" si="435">A1930^8.89+A1930^4+100*A1930+100</f>
        <v>1.6017749328765364E+29</v>
      </c>
      <c r="H1930" s="22">
        <f t="shared" si="404"/>
        <v>21629654.728285369</v>
      </c>
      <c r="I1930" s="22">
        <f t="shared" si="405"/>
        <v>1.9100776035146174E+20</v>
      </c>
      <c r="J1930" s="16">
        <v>1</v>
      </c>
      <c r="K1930" s="16">
        <v>11</v>
      </c>
      <c r="L1930" s="16">
        <v>5</v>
      </c>
      <c r="M1930" s="16">
        <v>10000</v>
      </c>
      <c r="N1930" s="16">
        <v>10000</v>
      </c>
      <c r="O1930" s="16">
        <v>30</v>
      </c>
      <c r="P1930" s="16" t="b">
        <v>1</v>
      </c>
      <c r="Q1930" s="16">
        <v>0</v>
      </c>
      <c r="R1930" s="16" t="b">
        <v>0</v>
      </c>
      <c r="S1930" s="16">
        <v>101.000000000008</v>
      </c>
      <c r="T1930" s="16" t="s">
        <v>59</v>
      </c>
      <c r="U1930" s="18">
        <v>2025</v>
      </c>
      <c r="V1930" s="16">
        <v>3449</v>
      </c>
      <c r="W1930" s="22">
        <v>1.07</v>
      </c>
    </row>
    <row r="1931" spans="1:23" x14ac:dyDescent="0.3">
      <c r="A1931" s="19">
        <v>1929</v>
      </c>
      <c r="C1931" s="17" t="s">
        <v>146</v>
      </c>
      <c r="E1931" s="16">
        <f t="shared" si="406"/>
        <v>15282745201.110859</v>
      </c>
      <c r="F1931" s="16">
        <v>5</v>
      </c>
      <c r="G1931" s="22">
        <f t="shared" ref="G1931:G1994" si="436">A1931^8.84+A1931^4+100*A1931+100</f>
        <v>1.1023941308182512E+29</v>
      </c>
      <c r="H1931" s="22">
        <f t="shared" si="404"/>
        <v>21653555.671218153</v>
      </c>
      <c r="I1931" s="22">
        <f t="shared" si="405"/>
        <v>1.9161110127045214E+20</v>
      </c>
      <c r="J1931" s="16">
        <v>1</v>
      </c>
      <c r="K1931" s="16">
        <v>11</v>
      </c>
      <c r="L1931" s="16">
        <v>5</v>
      </c>
      <c r="M1931" s="16">
        <v>10000</v>
      </c>
      <c r="N1931" s="16">
        <v>10000</v>
      </c>
      <c r="O1931" s="16">
        <v>30</v>
      </c>
      <c r="P1931" s="16" t="b">
        <v>1</v>
      </c>
      <c r="Q1931" s="16">
        <v>0</v>
      </c>
      <c r="R1931" s="16" t="b">
        <v>0</v>
      </c>
      <c r="S1931" s="16">
        <v>101.000000000008</v>
      </c>
      <c r="T1931" s="16" t="s">
        <v>59</v>
      </c>
      <c r="U1931" s="18">
        <v>2026</v>
      </c>
      <c r="V1931" s="16">
        <v>3451</v>
      </c>
      <c r="W1931" s="22">
        <v>1.07</v>
      </c>
    </row>
    <row r="1932" spans="1:23" x14ac:dyDescent="0.3">
      <c r="A1932" s="19">
        <v>1930</v>
      </c>
      <c r="C1932" s="17" t="s">
        <v>146</v>
      </c>
      <c r="E1932" s="16">
        <f t="shared" si="406"/>
        <v>15307317919.015095</v>
      </c>
      <c r="F1932" s="16">
        <v>5</v>
      </c>
      <c r="G1932" s="22">
        <f t="shared" si="436"/>
        <v>1.1074563345967671E+29</v>
      </c>
      <c r="H1932" s="22">
        <f t="shared" si="404"/>
        <v>21677470.684184484</v>
      </c>
      <c r="I1932" s="22">
        <f t="shared" si="405"/>
        <v>1.9221603380205627E+20</v>
      </c>
      <c r="J1932" s="16">
        <v>1</v>
      </c>
      <c r="K1932" s="16">
        <v>11</v>
      </c>
      <c r="L1932" s="16">
        <v>5</v>
      </c>
      <c r="M1932" s="16">
        <v>10000</v>
      </c>
      <c r="N1932" s="16">
        <v>10000</v>
      </c>
      <c r="O1932" s="16">
        <v>30</v>
      </c>
      <c r="P1932" s="16" t="b">
        <v>1</v>
      </c>
      <c r="Q1932" s="16">
        <v>0</v>
      </c>
      <c r="R1932" s="16" t="b">
        <v>0</v>
      </c>
      <c r="S1932" s="16">
        <v>101.000000000008</v>
      </c>
      <c r="T1932" s="16" t="s">
        <v>59</v>
      </c>
      <c r="U1932" s="18">
        <v>2027</v>
      </c>
      <c r="V1932" s="16">
        <v>3453</v>
      </c>
      <c r="W1932" s="22">
        <v>1.07</v>
      </c>
    </row>
    <row r="1933" spans="1:23" x14ac:dyDescent="0.3">
      <c r="A1933" s="19">
        <v>1931</v>
      </c>
      <c r="C1933" s="17" t="s">
        <v>146</v>
      </c>
      <c r="E1933" s="16">
        <f t="shared" si="406"/>
        <v>15331917387.350182</v>
      </c>
      <c r="F1933" s="16">
        <v>5</v>
      </c>
      <c r="G1933" s="22">
        <f t="shared" si="436"/>
        <v>1.1125391437591393E+29</v>
      </c>
      <c r="H1933" s="22">
        <f t="shared" si="404"/>
        <v>21701399.768205192</v>
      </c>
      <c r="I1933" s="22">
        <f t="shared" si="405"/>
        <v>1.9282256131701034E+20</v>
      </c>
      <c r="J1933" s="16">
        <v>1</v>
      </c>
      <c r="K1933" s="16">
        <v>11</v>
      </c>
      <c r="L1933" s="16">
        <v>5</v>
      </c>
      <c r="M1933" s="16">
        <v>10000</v>
      </c>
      <c r="N1933" s="16">
        <v>10000</v>
      </c>
      <c r="O1933" s="16">
        <v>30</v>
      </c>
      <c r="P1933" s="16" t="b">
        <v>1</v>
      </c>
      <c r="Q1933" s="16">
        <v>0</v>
      </c>
      <c r="R1933" s="16" t="b">
        <v>0</v>
      </c>
      <c r="S1933" s="16">
        <v>101.000000000008</v>
      </c>
      <c r="T1933" s="16" t="s">
        <v>59</v>
      </c>
      <c r="U1933" s="18">
        <v>2028</v>
      </c>
      <c r="V1933" s="16">
        <v>3455</v>
      </c>
      <c r="W1933" s="22">
        <v>1.07</v>
      </c>
    </row>
    <row r="1934" spans="1:23" x14ac:dyDescent="0.3">
      <c r="A1934" s="19">
        <v>1932</v>
      </c>
      <c r="C1934" s="17" t="s">
        <v>146</v>
      </c>
      <c r="E1934" s="16">
        <f t="shared" si="406"/>
        <v>15356543621.361658</v>
      </c>
      <c r="F1934" s="16">
        <v>5</v>
      </c>
      <c r="G1934" s="22">
        <f t="shared" si="436"/>
        <v>1.1176426314422607E+29</v>
      </c>
      <c r="H1934" s="22">
        <f t="shared" si="404"/>
        <v>21725342.924300835</v>
      </c>
      <c r="I1934" s="22">
        <f t="shared" si="405"/>
        <v>1.9343068719144174E+20</v>
      </c>
      <c r="J1934" s="16">
        <v>1</v>
      </c>
      <c r="K1934" s="16">
        <v>11</v>
      </c>
      <c r="L1934" s="16">
        <v>5</v>
      </c>
      <c r="M1934" s="16">
        <v>10000</v>
      </c>
      <c r="N1934" s="16">
        <v>10000</v>
      </c>
      <c r="O1934" s="16">
        <v>30</v>
      </c>
      <c r="P1934" s="16" t="b">
        <v>1</v>
      </c>
      <c r="Q1934" s="16">
        <v>0</v>
      </c>
      <c r="R1934" s="16" t="b">
        <v>0</v>
      </c>
      <c r="S1934" s="16">
        <v>101.000000000008</v>
      </c>
      <c r="T1934" s="16" t="s">
        <v>59</v>
      </c>
      <c r="U1934" s="18">
        <v>2029</v>
      </c>
      <c r="V1934" s="16">
        <v>3457</v>
      </c>
      <c r="W1934" s="22">
        <v>1.07</v>
      </c>
    </row>
    <row r="1935" spans="1:23" x14ac:dyDescent="0.3">
      <c r="A1935" s="19">
        <v>1933</v>
      </c>
      <c r="C1935" s="17" t="s">
        <v>146</v>
      </c>
      <c r="E1935" s="16">
        <f t="shared" si="406"/>
        <v>15381196636.295609</v>
      </c>
      <c r="F1935" s="16">
        <v>5</v>
      </c>
      <c r="G1935" s="22">
        <f t="shared" ref="G1935:G1966" si="437">A1935^8.85+A1935^4+100*A1935+100</f>
        <v>1.2110216523836493E+29</v>
      </c>
      <c r="H1935" s="22">
        <f t="shared" si="404"/>
        <v>21749300.153491285</v>
      </c>
      <c r="I1935" s="22">
        <f t="shared" si="405"/>
        <v>1.9404041480686728E+20</v>
      </c>
      <c r="J1935" s="16">
        <v>1</v>
      </c>
      <c r="K1935" s="16">
        <v>11</v>
      </c>
      <c r="L1935" s="16">
        <v>5</v>
      </c>
      <c r="M1935" s="16">
        <v>10000</v>
      </c>
      <c r="N1935" s="16">
        <v>10000</v>
      </c>
      <c r="O1935" s="16">
        <v>30</v>
      </c>
      <c r="P1935" s="16" t="b">
        <v>1</v>
      </c>
      <c r="Q1935" s="16">
        <v>0</v>
      </c>
      <c r="R1935" s="16" t="b">
        <v>0</v>
      </c>
      <c r="S1935" s="16">
        <v>101.000000000008</v>
      </c>
      <c r="T1935" s="16" t="s">
        <v>59</v>
      </c>
      <c r="U1935" s="18">
        <v>2030</v>
      </c>
      <c r="V1935" s="16">
        <v>3459</v>
      </c>
      <c r="W1935" s="22">
        <v>1.07</v>
      </c>
    </row>
    <row r="1936" spans="1:23" x14ac:dyDescent="0.3">
      <c r="A1936" s="19">
        <v>1934</v>
      </c>
      <c r="C1936" s="17" t="s">
        <v>146</v>
      </c>
      <c r="E1936" s="16">
        <f t="shared" si="406"/>
        <v>15405876447.398943</v>
      </c>
      <c r="F1936" s="16">
        <v>5</v>
      </c>
      <c r="G1936" s="22">
        <f t="shared" ref="G1936:G1967" si="438">A1936^8.86+A1936^4+100*A1936+100</f>
        <v>1.3122129576733042E+29</v>
      </c>
      <c r="H1936" s="22">
        <f t="shared" si="404"/>
        <v>21773271.4567963</v>
      </c>
      <c r="I1936" s="22">
        <f t="shared" si="405"/>
        <v>1.9465174755020302E+20</v>
      </c>
      <c r="J1936" s="16">
        <v>1</v>
      </c>
      <c r="K1936" s="16">
        <v>11</v>
      </c>
      <c r="L1936" s="16">
        <v>5</v>
      </c>
      <c r="M1936" s="16">
        <v>10000</v>
      </c>
      <c r="N1936" s="16">
        <v>10000</v>
      </c>
      <c r="O1936" s="16">
        <v>30</v>
      </c>
      <c r="P1936" s="16" t="b">
        <v>1</v>
      </c>
      <c r="Q1936" s="16">
        <v>0</v>
      </c>
      <c r="R1936" s="16" t="b">
        <v>0</v>
      </c>
      <c r="S1936" s="16">
        <v>101.000000000008</v>
      </c>
      <c r="T1936" s="16" t="s">
        <v>59</v>
      </c>
      <c r="U1936" s="18">
        <v>2031</v>
      </c>
      <c r="V1936" s="16">
        <v>3461</v>
      </c>
      <c r="W1936" s="22">
        <v>1.07</v>
      </c>
    </row>
    <row r="1937" spans="1:23" x14ac:dyDescent="0.3">
      <c r="A1937" s="19">
        <v>1935</v>
      </c>
      <c r="C1937" s="17" t="s">
        <v>146</v>
      </c>
      <c r="E1937" s="16">
        <f t="shared" si="406"/>
        <v>15430583069.919474</v>
      </c>
      <c r="F1937" s="16">
        <v>5</v>
      </c>
      <c r="G1937" s="22">
        <f t="shared" ref="G1937:G1968" si="439">A1937^8.87+A1937^4+100*A1937+100</f>
        <v>1.421871005219543E+29</v>
      </c>
      <c r="H1937" s="22">
        <f t="shared" si="404"/>
        <v>21797256.835234787</v>
      </c>
      <c r="I1937" s="22">
        <f t="shared" si="405"/>
        <v>1.9526468881376942E+20</v>
      </c>
      <c r="J1937" s="16">
        <v>1</v>
      </c>
      <c r="K1937" s="16">
        <v>11</v>
      </c>
      <c r="L1937" s="16">
        <v>5</v>
      </c>
      <c r="M1937" s="16">
        <v>10000</v>
      </c>
      <c r="N1937" s="16">
        <v>10000</v>
      </c>
      <c r="O1937" s="16">
        <v>30</v>
      </c>
      <c r="P1937" s="16" t="b">
        <v>1</v>
      </c>
      <c r="Q1937" s="16">
        <v>0</v>
      </c>
      <c r="R1937" s="16" t="b">
        <v>0</v>
      </c>
      <c r="S1937" s="16">
        <v>101.000000000008</v>
      </c>
      <c r="T1937" s="16" t="s">
        <v>59</v>
      </c>
      <c r="U1937" s="18">
        <v>2032</v>
      </c>
      <c r="V1937" s="16">
        <v>3463</v>
      </c>
      <c r="W1937" s="22">
        <v>1.07</v>
      </c>
    </row>
    <row r="1938" spans="1:23" x14ac:dyDescent="0.3">
      <c r="A1938" s="19">
        <v>1936</v>
      </c>
      <c r="C1938" s="17" t="s">
        <v>146</v>
      </c>
      <c r="E1938" s="16">
        <f t="shared" si="406"/>
        <v>15455316519.105589</v>
      </c>
      <c r="F1938" s="16">
        <v>5</v>
      </c>
      <c r="G1938" s="22">
        <f t="shared" ref="G1938:G2001" si="440">A1938^8.84+A1938^4+100*A1938+100</f>
        <v>1.1382648378852318E+29</v>
      </c>
      <c r="H1938" s="22">
        <f t="shared" si="404"/>
        <v>21821256.289825536</v>
      </c>
      <c r="I1938" s="22">
        <f t="shared" si="405"/>
        <v>1.9587924199529873E+20</v>
      </c>
      <c r="J1938" s="16">
        <v>1</v>
      </c>
      <c r="K1938" s="16">
        <v>11</v>
      </c>
      <c r="L1938" s="16">
        <v>5</v>
      </c>
      <c r="M1938" s="16">
        <v>10000</v>
      </c>
      <c r="N1938" s="16">
        <v>10000</v>
      </c>
      <c r="O1938" s="16">
        <v>30</v>
      </c>
      <c r="P1938" s="16" t="b">
        <v>1</v>
      </c>
      <c r="Q1938" s="16">
        <v>0</v>
      </c>
      <c r="R1938" s="16" t="b">
        <v>0</v>
      </c>
      <c r="S1938" s="16">
        <v>101.000000000008</v>
      </c>
      <c r="T1938" s="16" t="s">
        <v>59</v>
      </c>
      <c r="U1938" s="18">
        <v>2033</v>
      </c>
      <c r="V1938" s="16">
        <v>3465</v>
      </c>
      <c r="W1938" s="22">
        <v>1.07</v>
      </c>
    </row>
    <row r="1939" spans="1:23" x14ac:dyDescent="0.3">
      <c r="A1939" s="19">
        <v>1937</v>
      </c>
      <c r="C1939" s="17" t="s">
        <v>146</v>
      </c>
      <c r="E1939" s="16">
        <f t="shared" si="406"/>
        <v>15480076810.206766</v>
      </c>
      <c r="F1939" s="16">
        <v>5</v>
      </c>
      <c r="G1939" s="22">
        <f t="shared" si="440"/>
        <v>1.1434728229983809E+29</v>
      </c>
      <c r="H1939" s="22">
        <f t="shared" si="404"/>
        <v>21845269.821586713</v>
      </c>
      <c r="I1939" s="22">
        <f t="shared" si="405"/>
        <v>1.9649541049793698E+20</v>
      </c>
      <c r="J1939" s="16">
        <v>1</v>
      </c>
      <c r="K1939" s="16">
        <v>11</v>
      </c>
      <c r="L1939" s="16">
        <v>5</v>
      </c>
      <c r="M1939" s="16">
        <v>10000</v>
      </c>
      <c r="N1939" s="16">
        <v>10000</v>
      </c>
      <c r="O1939" s="16">
        <v>30</v>
      </c>
      <c r="P1939" s="16" t="b">
        <v>1</v>
      </c>
      <c r="Q1939" s="16">
        <v>0</v>
      </c>
      <c r="R1939" s="16" t="b">
        <v>0</v>
      </c>
      <c r="S1939" s="16">
        <v>101.000000000008</v>
      </c>
      <c r="T1939" s="16" t="s">
        <v>59</v>
      </c>
      <c r="U1939" s="18">
        <v>2034</v>
      </c>
      <c r="V1939" s="16">
        <v>3467</v>
      </c>
      <c r="W1939" s="22">
        <v>1.07</v>
      </c>
    </row>
    <row r="1940" spans="1:23" x14ac:dyDescent="0.3">
      <c r="A1940" s="19">
        <v>1938</v>
      </c>
      <c r="C1940" s="17" t="s">
        <v>146</v>
      </c>
      <c r="E1940" s="16">
        <f t="shared" si="406"/>
        <v>15504863958.473028</v>
      </c>
      <c r="F1940" s="16">
        <v>5</v>
      </c>
      <c r="G1940" s="22">
        <f t="shared" si="440"/>
        <v>1.1487019301251804E+29</v>
      </c>
      <c r="H1940" s="22">
        <f t="shared" si="404"/>
        <v>21869297.431536134</v>
      </c>
      <c r="I1940" s="22">
        <f t="shared" si="405"/>
        <v>1.971131977302557E+20</v>
      </c>
      <c r="J1940" s="16">
        <v>1</v>
      </c>
      <c r="K1940" s="16">
        <v>11</v>
      </c>
      <c r="L1940" s="16">
        <v>5</v>
      </c>
      <c r="M1940" s="16">
        <v>10000</v>
      </c>
      <c r="N1940" s="16">
        <v>10000</v>
      </c>
      <c r="O1940" s="16">
        <v>30</v>
      </c>
      <c r="P1940" s="16" t="b">
        <v>1</v>
      </c>
      <c r="Q1940" s="16">
        <v>0</v>
      </c>
      <c r="R1940" s="16" t="b">
        <v>0</v>
      </c>
      <c r="S1940" s="16">
        <v>101.000000000008</v>
      </c>
      <c r="T1940" s="16" t="s">
        <v>59</v>
      </c>
      <c r="U1940" s="18">
        <v>2035</v>
      </c>
      <c r="V1940" s="16">
        <v>3469</v>
      </c>
      <c r="W1940" s="22">
        <v>1.07</v>
      </c>
    </row>
    <row r="1941" spans="1:23" x14ac:dyDescent="0.3">
      <c r="A1941" s="19">
        <v>1939</v>
      </c>
      <c r="C1941" s="17" t="s">
        <v>146</v>
      </c>
      <c r="E1941" s="16">
        <f t="shared" si="406"/>
        <v>15529677979.155231</v>
      </c>
      <c r="F1941" s="16">
        <v>5</v>
      </c>
      <c r="G1941" s="22">
        <f t="shared" si="440"/>
        <v>1.1539522339648879E+29</v>
      </c>
      <c r="H1941" s="22">
        <f t="shared" si="404"/>
        <v>21893339.120690975</v>
      </c>
      <c r="I1941" s="22">
        <f t="shared" si="405"/>
        <v>1.9773260710624975E+20</v>
      </c>
      <c r="J1941" s="16">
        <v>1</v>
      </c>
      <c r="K1941" s="16">
        <v>11</v>
      </c>
      <c r="L1941" s="16">
        <v>5</v>
      </c>
      <c r="M1941" s="16">
        <v>10000</v>
      </c>
      <c r="N1941" s="16">
        <v>10000</v>
      </c>
      <c r="O1941" s="16">
        <v>30</v>
      </c>
      <c r="P1941" s="16" t="b">
        <v>1</v>
      </c>
      <c r="Q1941" s="16">
        <v>0</v>
      </c>
      <c r="R1941" s="16" t="b">
        <v>0</v>
      </c>
      <c r="S1941" s="16">
        <v>101.000000000008</v>
      </c>
      <c r="T1941" s="16" t="s">
        <v>59</v>
      </c>
      <c r="U1941" s="18">
        <v>2036</v>
      </c>
      <c r="V1941" s="16">
        <v>3471</v>
      </c>
      <c r="W1941" s="22">
        <v>1.07</v>
      </c>
    </row>
    <row r="1942" spans="1:23" x14ac:dyDescent="0.3">
      <c r="A1942" s="19">
        <v>1940</v>
      </c>
      <c r="C1942" s="17" t="s">
        <v>146</v>
      </c>
      <c r="E1942" s="16">
        <f t="shared" si="406"/>
        <v>15554518887.505033</v>
      </c>
      <c r="F1942" s="16">
        <v>5</v>
      </c>
      <c r="G1942" s="22">
        <f t="shared" ref="G1942:G1973" si="441">A1942^8.85+A1942^4+100*A1942+100</f>
        <v>1.2503894763719138E+29</v>
      </c>
      <c r="H1942" s="22">
        <f t="shared" si="404"/>
        <v>21917394.890068229</v>
      </c>
      <c r="I1942" s="22">
        <f t="shared" si="405"/>
        <v>1.9835364204535054E+20</v>
      </c>
      <c r="J1942" s="16">
        <v>1</v>
      </c>
      <c r="K1942" s="16">
        <v>11</v>
      </c>
      <c r="L1942" s="16">
        <v>5</v>
      </c>
      <c r="M1942" s="16">
        <v>10000</v>
      </c>
      <c r="N1942" s="16">
        <v>10000</v>
      </c>
      <c r="O1942" s="16">
        <v>30</v>
      </c>
      <c r="P1942" s="16" t="b">
        <v>1</v>
      </c>
      <c r="Q1942" s="16">
        <v>0</v>
      </c>
      <c r="R1942" s="16" t="b">
        <v>0</v>
      </c>
      <c r="S1942" s="16">
        <v>101.000000000008</v>
      </c>
      <c r="T1942" s="16" t="s">
        <v>59</v>
      </c>
      <c r="U1942" s="18">
        <v>2037</v>
      </c>
      <c r="V1942" s="16">
        <v>3473</v>
      </c>
      <c r="W1942" s="22">
        <v>1.07</v>
      </c>
    </row>
    <row r="1943" spans="1:23" x14ac:dyDescent="0.3">
      <c r="A1943" s="19">
        <v>1941</v>
      </c>
      <c r="C1943" s="17" t="s">
        <v>146</v>
      </c>
      <c r="E1943" s="16">
        <f t="shared" si="406"/>
        <v>15579386698.774946</v>
      </c>
      <c r="F1943" s="16">
        <v>5</v>
      </c>
      <c r="G1943" s="22">
        <f t="shared" ref="G1943:G1974" si="442">A1943^8.86+A1943^4+100*A1943+100</f>
        <v>1.3548968826223591E+29</v>
      </c>
      <c r="H1943" s="22">
        <f t="shared" si="404"/>
        <v>21941464.740684085</v>
      </c>
      <c r="I1943" s="22">
        <f t="shared" si="405"/>
        <v>1.9897630597242788E+20</v>
      </c>
      <c r="J1943" s="16">
        <v>1</v>
      </c>
      <c r="K1943" s="16">
        <v>11</v>
      </c>
      <c r="L1943" s="16">
        <v>5</v>
      </c>
      <c r="M1943" s="16">
        <v>10000</v>
      </c>
      <c r="N1943" s="16">
        <v>10000</v>
      </c>
      <c r="O1943" s="16">
        <v>30</v>
      </c>
      <c r="P1943" s="16" t="b">
        <v>1</v>
      </c>
      <c r="Q1943" s="16">
        <v>0</v>
      </c>
      <c r="R1943" s="16" t="b">
        <v>0</v>
      </c>
      <c r="S1943" s="16">
        <v>101.000000000008</v>
      </c>
      <c r="T1943" s="16" t="s">
        <v>59</v>
      </c>
      <c r="U1943" s="18">
        <v>2038</v>
      </c>
      <c r="V1943" s="16">
        <v>3475</v>
      </c>
      <c r="W1943" s="22">
        <v>1.07</v>
      </c>
    </row>
    <row r="1944" spans="1:23" x14ac:dyDescent="0.3">
      <c r="A1944" s="19">
        <v>1942</v>
      </c>
      <c r="C1944" s="17" t="s">
        <v>146</v>
      </c>
      <c r="E1944" s="16">
        <f t="shared" si="406"/>
        <v>15604281428.218193</v>
      </c>
      <c r="F1944" s="16">
        <v>5</v>
      </c>
      <c r="G1944" s="22">
        <f t="shared" ref="G1944:G1975" si="443">A1944^8.87+A1944^4+100*A1944+100</f>
        <v>1.4681506807440384E+29</v>
      </c>
      <c r="H1944" s="22">
        <f t="shared" si="404"/>
        <v>21965548.673554689</v>
      </c>
      <c r="I1944" s="22">
        <f t="shared" si="405"/>
        <v>1.9960060231779785E+20</v>
      </c>
      <c r="J1944" s="16">
        <v>1</v>
      </c>
      <c r="K1944" s="16">
        <v>11</v>
      </c>
      <c r="L1944" s="16">
        <v>5</v>
      </c>
      <c r="M1944" s="16">
        <v>10000</v>
      </c>
      <c r="N1944" s="16">
        <v>10000</v>
      </c>
      <c r="O1944" s="16">
        <v>30</v>
      </c>
      <c r="P1944" s="16" t="b">
        <v>1</v>
      </c>
      <c r="Q1944" s="16">
        <v>0</v>
      </c>
      <c r="R1944" s="16" t="b">
        <v>0</v>
      </c>
      <c r="S1944" s="16">
        <v>101.000000000008</v>
      </c>
      <c r="T1944" s="16" t="s">
        <v>59</v>
      </c>
      <c r="U1944" s="18">
        <v>2039</v>
      </c>
      <c r="V1944" s="16">
        <v>3477</v>
      </c>
      <c r="W1944" s="22">
        <v>1.07</v>
      </c>
    </row>
    <row r="1945" spans="1:23" x14ac:dyDescent="0.3">
      <c r="A1945" s="19">
        <v>1943</v>
      </c>
      <c r="C1945" s="17" t="s">
        <v>146</v>
      </c>
      <c r="E1945" s="16">
        <f t="shared" si="406"/>
        <v>15629203091.088715</v>
      </c>
      <c r="F1945" s="16">
        <v>5</v>
      </c>
      <c r="G1945" s="22">
        <f t="shared" ref="G1945:G1976" si="444">A1945^8.88+A1945^4+100*A1945+100</f>
        <v>1.5908838362442741E+29</v>
      </c>
      <c r="H1945" s="22">
        <f t="shared" si="404"/>
        <v>21989646.689695477</v>
      </c>
      <c r="I1945" s="22">
        <f t="shared" si="405"/>
        <v>2.0022653451722431E+20</v>
      </c>
      <c r="J1945" s="16">
        <v>1</v>
      </c>
      <c r="K1945" s="16">
        <v>11</v>
      </c>
      <c r="L1945" s="16">
        <v>5</v>
      </c>
      <c r="M1945" s="16">
        <v>10000</v>
      </c>
      <c r="N1945" s="16">
        <v>10000</v>
      </c>
      <c r="O1945" s="16">
        <v>30</v>
      </c>
      <c r="P1945" s="16" t="b">
        <v>1</v>
      </c>
      <c r="Q1945" s="16">
        <v>0</v>
      </c>
      <c r="R1945" s="16" t="b">
        <v>0</v>
      </c>
      <c r="S1945" s="16">
        <v>101.000000000008</v>
      </c>
      <c r="T1945" s="16" t="s">
        <v>59</v>
      </c>
      <c r="U1945" s="18">
        <v>2040</v>
      </c>
      <c r="V1945" s="16">
        <v>3479</v>
      </c>
      <c r="W1945" s="22">
        <v>1.07</v>
      </c>
    </row>
    <row r="1946" spans="1:23" x14ac:dyDescent="0.3">
      <c r="A1946" s="19">
        <v>1944</v>
      </c>
      <c r="C1946" s="17" t="s">
        <v>146</v>
      </c>
      <c r="E1946" s="16">
        <f t="shared" si="406"/>
        <v>15654151702.641464</v>
      </c>
      <c r="F1946" s="16">
        <v>5</v>
      </c>
      <c r="G1946" s="22">
        <f t="shared" ref="G1946:G1977" si="445">A1946^8.89+A1946^4+100*A1946+100</f>
        <v>1.7238908186797646E+29</v>
      </c>
      <c r="H1946" s="22">
        <f t="shared" si="404"/>
        <v>22013758.790121444</v>
      </c>
      <c r="I1946" s="22">
        <f t="shared" si="405"/>
        <v>2.008541060119341E+20</v>
      </c>
      <c r="J1946" s="16">
        <v>1</v>
      </c>
      <c r="K1946" s="16">
        <v>11</v>
      </c>
      <c r="L1946" s="16">
        <v>5</v>
      </c>
      <c r="M1946" s="16">
        <v>10000</v>
      </c>
      <c r="N1946" s="16">
        <v>10000</v>
      </c>
      <c r="O1946" s="16">
        <v>30</v>
      </c>
      <c r="P1946" s="16" t="b">
        <v>1</v>
      </c>
      <c r="Q1946" s="16">
        <v>0</v>
      </c>
      <c r="R1946" s="16" t="b">
        <v>0</v>
      </c>
      <c r="S1946" s="16">
        <v>101.000000000008</v>
      </c>
      <c r="T1946" s="16" t="s">
        <v>59</v>
      </c>
      <c r="U1946" s="18">
        <v>2041</v>
      </c>
      <c r="V1946" s="16">
        <v>3481</v>
      </c>
      <c r="W1946" s="22">
        <v>1.07</v>
      </c>
    </row>
    <row r="1947" spans="1:23" x14ac:dyDescent="0.3">
      <c r="A1947" s="19">
        <v>1945</v>
      </c>
      <c r="C1947" s="17" t="s">
        <v>146</v>
      </c>
      <c r="E1947" s="16">
        <f t="shared" si="406"/>
        <v>15679127278.131868</v>
      </c>
      <c r="F1947" s="16">
        <v>5</v>
      </c>
      <c r="G1947" s="22">
        <f t="shared" ref="G1947:G2010" si="446">A1947^8.84+A1947^4+100*A1947+100</f>
        <v>1.1859033996108487E+29</v>
      </c>
      <c r="H1947" s="22">
        <f t="shared" ref="H1947:H2010" si="447">(A1947^2.14+50+50*A1947)*2</f>
        <v>22037884.975847173</v>
      </c>
      <c r="I1947" s="22">
        <f t="shared" si="405"/>
        <v>2.0148332024861023E+20</v>
      </c>
      <c r="J1947" s="16">
        <v>1</v>
      </c>
      <c r="K1947" s="16">
        <v>11</v>
      </c>
      <c r="L1947" s="16">
        <v>5</v>
      </c>
      <c r="M1947" s="16">
        <v>10000</v>
      </c>
      <c r="N1947" s="16">
        <v>10000</v>
      </c>
      <c r="O1947" s="16">
        <v>30</v>
      </c>
      <c r="P1947" s="16" t="b">
        <v>1</v>
      </c>
      <c r="Q1947" s="16">
        <v>0</v>
      </c>
      <c r="R1947" s="16" t="b">
        <v>0</v>
      </c>
      <c r="S1947" s="16">
        <v>101.000000000008</v>
      </c>
      <c r="T1947" s="16" t="s">
        <v>59</v>
      </c>
      <c r="U1947" s="18">
        <v>2042</v>
      </c>
      <c r="V1947" s="16">
        <v>3483</v>
      </c>
      <c r="W1947" s="22">
        <v>1.07</v>
      </c>
    </row>
    <row r="1948" spans="1:23" x14ac:dyDescent="0.3">
      <c r="A1948" s="19">
        <v>1946</v>
      </c>
      <c r="C1948" s="17" t="s">
        <v>146</v>
      </c>
      <c r="E1948" s="16">
        <f t="shared" si="406"/>
        <v>15704129832.816494</v>
      </c>
      <c r="F1948" s="16">
        <v>5</v>
      </c>
      <c r="G1948" s="22">
        <f t="shared" si="446"/>
        <v>1.1913041910290082E+29</v>
      </c>
      <c r="H1948" s="22">
        <f t="shared" si="447"/>
        <v>22062025.247886963</v>
      </c>
      <c r="I1948" s="22">
        <f t="shared" ref="I1948:I2011" si="448">(A1948^6.082+A1948^4+1000*A1948+100)*2</f>
        <v>2.021141806794095E+20</v>
      </c>
      <c r="J1948" s="16">
        <v>1</v>
      </c>
      <c r="K1948" s="16">
        <v>11</v>
      </c>
      <c r="L1948" s="16">
        <v>5</v>
      </c>
      <c r="M1948" s="16">
        <v>10000</v>
      </c>
      <c r="N1948" s="16">
        <v>10000</v>
      </c>
      <c r="O1948" s="16">
        <v>30</v>
      </c>
      <c r="P1948" s="16" t="b">
        <v>1</v>
      </c>
      <c r="Q1948" s="16">
        <v>0</v>
      </c>
      <c r="R1948" s="16" t="b">
        <v>0</v>
      </c>
      <c r="S1948" s="16">
        <v>101.000000000008</v>
      </c>
      <c r="T1948" s="16" t="s">
        <v>59</v>
      </c>
      <c r="U1948" s="18">
        <v>2043</v>
      </c>
      <c r="V1948" s="16">
        <v>3485</v>
      </c>
      <c r="W1948" s="22">
        <v>1.07</v>
      </c>
    </row>
    <row r="1949" spans="1:23" x14ac:dyDescent="0.3">
      <c r="A1949" s="19">
        <v>1947</v>
      </c>
      <c r="C1949" s="17" t="s">
        <v>146</v>
      </c>
      <c r="E1949" s="16">
        <f t="shared" si="406"/>
        <v>15729159381.952301</v>
      </c>
      <c r="F1949" s="16">
        <v>5</v>
      </c>
      <c r="G1949" s="22">
        <f t="shared" si="446"/>
        <v>1.1967267849176262E+29</v>
      </c>
      <c r="H1949" s="22">
        <f t="shared" si="447"/>
        <v>22086179.607254397</v>
      </c>
      <c r="I1949" s="22">
        <f t="shared" si="448"/>
        <v>2.027466907619601E+20</v>
      </c>
      <c r="J1949" s="16">
        <v>1</v>
      </c>
      <c r="K1949" s="16">
        <v>11</v>
      </c>
      <c r="L1949" s="16">
        <v>5</v>
      </c>
      <c r="M1949" s="16">
        <v>10000</v>
      </c>
      <c r="N1949" s="16">
        <v>10000</v>
      </c>
      <c r="O1949" s="16">
        <v>30</v>
      </c>
      <c r="P1949" s="16" t="b">
        <v>1</v>
      </c>
      <c r="Q1949" s="16">
        <v>0</v>
      </c>
      <c r="R1949" s="16" t="b">
        <v>0</v>
      </c>
      <c r="S1949" s="16">
        <v>101.000000000008</v>
      </c>
      <c r="T1949" s="16" t="s">
        <v>59</v>
      </c>
      <c r="U1949" s="18">
        <v>2044</v>
      </c>
      <c r="V1949" s="16">
        <v>3487</v>
      </c>
      <c r="W1949" s="22">
        <v>1.07</v>
      </c>
    </row>
    <row r="1950" spans="1:23" x14ac:dyDescent="0.3">
      <c r="A1950" s="19">
        <v>1948</v>
      </c>
      <c r="C1950" s="17" t="s">
        <v>146</v>
      </c>
      <c r="E1950" s="16">
        <f t="shared" si="406"/>
        <v>15754215940.797421</v>
      </c>
      <c r="F1950" s="16">
        <v>5</v>
      </c>
      <c r="G1950" s="22">
        <f t="shared" si="446"/>
        <v>1.202171258025378E+29</v>
      </c>
      <c r="H1950" s="22">
        <f t="shared" si="447"/>
        <v>22110348.054962765</v>
      </c>
      <c r="I1950" s="22">
        <f t="shared" si="448"/>
        <v>2.0338085395937385E+20</v>
      </c>
      <c r="J1950" s="16">
        <v>1</v>
      </c>
      <c r="K1950" s="16">
        <v>11</v>
      </c>
      <c r="L1950" s="16">
        <v>5</v>
      </c>
      <c r="M1950" s="16">
        <v>10000</v>
      </c>
      <c r="N1950" s="16">
        <v>10000</v>
      </c>
      <c r="O1950" s="16">
        <v>30</v>
      </c>
      <c r="P1950" s="16" t="b">
        <v>1</v>
      </c>
      <c r="Q1950" s="16">
        <v>0</v>
      </c>
      <c r="R1950" s="16" t="b">
        <v>0</v>
      </c>
      <c r="S1950" s="16">
        <v>101.000000000008</v>
      </c>
      <c r="T1950" s="16" t="s">
        <v>59</v>
      </c>
      <c r="U1950" s="18">
        <v>2045</v>
      </c>
      <c r="V1950" s="16">
        <v>3489</v>
      </c>
      <c r="W1950" s="22">
        <v>1.07</v>
      </c>
    </row>
    <row r="1951" spans="1:23" x14ac:dyDescent="0.3">
      <c r="A1951" s="19">
        <v>1949</v>
      </c>
      <c r="C1951" s="17" t="s">
        <v>146</v>
      </c>
      <c r="E1951" s="16">
        <f t="shared" ref="E1951:E2014" si="449">A1951^3.0999</f>
        <v>15779299524.610451</v>
      </c>
      <c r="F1951" s="16">
        <v>5</v>
      </c>
      <c r="G1951" s="22">
        <f t="shared" ref="G1951:G1982" si="450">A1951^8.85+A1951^4+100*A1951+100</f>
        <v>1.302671093529127E+29</v>
      </c>
      <c r="H1951" s="22">
        <f t="shared" si="447"/>
        <v>22134530.592024796</v>
      </c>
      <c r="I1951" s="22">
        <f t="shared" si="448"/>
        <v>2.0401667374024491E+20</v>
      </c>
      <c r="J1951" s="16">
        <v>1</v>
      </c>
      <c r="K1951" s="16">
        <v>11</v>
      </c>
      <c r="L1951" s="16">
        <v>5</v>
      </c>
      <c r="M1951" s="16">
        <v>10000</v>
      </c>
      <c r="N1951" s="16">
        <v>10000</v>
      </c>
      <c r="O1951" s="16">
        <v>30</v>
      </c>
      <c r="P1951" s="16" t="b">
        <v>1</v>
      </c>
      <c r="Q1951" s="16">
        <v>0</v>
      </c>
      <c r="R1951" s="16" t="b">
        <v>0</v>
      </c>
      <c r="S1951" s="16">
        <v>101.000000000008</v>
      </c>
      <c r="T1951" s="16" t="s">
        <v>59</v>
      </c>
      <c r="U1951" s="18">
        <v>2046</v>
      </c>
      <c r="V1951" s="16">
        <v>3491</v>
      </c>
      <c r="W1951" s="22">
        <v>1.07</v>
      </c>
    </row>
    <row r="1952" spans="1:23" x14ac:dyDescent="0.3">
      <c r="A1952" s="19">
        <v>1950</v>
      </c>
      <c r="C1952" s="17" t="s">
        <v>146</v>
      </c>
      <c r="E1952" s="16">
        <f t="shared" si="449"/>
        <v>15804410148.65097</v>
      </c>
      <c r="F1952" s="16">
        <v>5</v>
      </c>
      <c r="G1952" s="22">
        <f t="shared" ref="G1952:G1983" si="451">A1952^8.86+A1952^4+100*A1952+100</f>
        <v>1.4115837711479232E+29</v>
      </c>
      <c r="H1952" s="22">
        <f t="shared" si="447"/>
        <v>22158727.219452921</v>
      </c>
      <c r="I1952" s="22">
        <f t="shared" si="448"/>
        <v>2.046541535786621E+20</v>
      </c>
      <c r="J1952" s="16">
        <v>1</v>
      </c>
      <c r="K1952" s="16">
        <v>11</v>
      </c>
      <c r="L1952" s="16">
        <v>5</v>
      </c>
      <c r="M1952" s="16">
        <v>10000</v>
      </c>
      <c r="N1952" s="16">
        <v>10000</v>
      </c>
      <c r="O1952" s="16">
        <v>30</v>
      </c>
      <c r="P1952" s="16" t="b">
        <v>1</v>
      </c>
      <c r="Q1952" s="16">
        <v>0</v>
      </c>
      <c r="R1952" s="16" t="b">
        <v>0</v>
      </c>
      <c r="S1952" s="16">
        <v>101.000000000008</v>
      </c>
      <c r="T1952" s="16" t="s">
        <v>59</v>
      </c>
      <c r="U1952" s="18">
        <v>2047</v>
      </c>
      <c r="V1952" s="16">
        <v>3493</v>
      </c>
      <c r="W1952" s="22">
        <v>1.07</v>
      </c>
    </row>
    <row r="1953" spans="1:23" x14ac:dyDescent="0.3">
      <c r="A1953" s="19">
        <v>1951</v>
      </c>
      <c r="C1953" s="17" t="s">
        <v>146</v>
      </c>
      <c r="E1953" s="16">
        <f t="shared" si="449"/>
        <v>15829547828.179165</v>
      </c>
      <c r="F1953" s="16">
        <v>5</v>
      </c>
      <c r="G1953" s="22">
        <f t="shared" ref="G1953:G1984" si="452">A1953^8.87+A1953^4+100*A1953+100</f>
        <v>1.529614456600369E+29</v>
      </c>
      <c r="H1953" s="22">
        <f t="shared" si="447"/>
        <v>22182937.938259088</v>
      </c>
      <c r="I1953" s="22">
        <f t="shared" si="448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22">
        <v>1.07</v>
      </c>
    </row>
    <row r="1954" spans="1:23" x14ac:dyDescent="0.3">
      <c r="A1954" s="19">
        <v>1952</v>
      </c>
      <c r="C1954" s="17" t="s">
        <v>146</v>
      </c>
      <c r="E1954" s="16">
        <f t="shared" si="449"/>
        <v>15854712578.456228</v>
      </c>
      <c r="F1954" s="16">
        <v>5</v>
      </c>
      <c r="G1954" s="22">
        <f t="shared" ref="G1954:G2017" si="453">A1954^8.84+A1954^4+100*A1954+100</f>
        <v>1.2241694857011516E+29</v>
      </c>
      <c r="H1954" s="22">
        <f t="shared" si="447"/>
        <v>22207162.74945464</v>
      </c>
      <c r="I1954" s="22">
        <f t="shared" si="448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22">
        <v>1.07</v>
      </c>
    </row>
    <row r="1955" spans="1:23" x14ac:dyDescent="0.3">
      <c r="A1955" s="19">
        <v>1953</v>
      </c>
      <c r="C1955" s="17" t="s">
        <v>146</v>
      </c>
      <c r="E1955" s="16">
        <f t="shared" si="449"/>
        <v>15879904414.743986</v>
      </c>
      <c r="F1955" s="16">
        <v>5</v>
      </c>
      <c r="G1955" s="22">
        <f t="shared" si="453"/>
        <v>1.2297245142231567E+29</v>
      </c>
      <c r="H1955" s="22">
        <f t="shared" si="447"/>
        <v>22231401.654050738</v>
      </c>
      <c r="I1955" s="22">
        <f t="shared" si="448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22">
        <v>1.07</v>
      </c>
    </row>
    <row r="1956" spans="1:23" x14ac:dyDescent="0.3">
      <c r="A1956" s="19">
        <v>1954</v>
      </c>
      <c r="C1956" s="17" t="s">
        <v>146</v>
      </c>
      <c r="E1956" s="16">
        <f t="shared" si="449"/>
        <v>15905123352.305082</v>
      </c>
      <c r="F1956" s="16">
        <v>5</v>
      </c>
      <c r="G1956" s="22">
        <f t="shared" si="453"/>
        <v>1.2353018873176791E+29</v>
      </c>
      <c r="H1956" s="22">
        <f t="shared" si="447"/>
        <v>22255654.653057858</v>
      </c>
      <c r="I1956" s="22">
        <f t="shared" si="448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22">
        <v>1.07</v>
      </c>
    </row>
    <row r="1957" spans="1:23" x14ac:dyDescent="0.3">
      <c r="A1957" s="19">
        <v>1955</v>
      </c>
      <c r="C1957" s="17" t="s">
        <v>146</v>
      </c>
      <c r="E1957" s="16">
        <f t="shared" si="449"/>
        <v>15930369406.402927</v>
      </c>
      <c r="F1957" s="16">
        <v>5</v>
      </c>
      <c r="G1957" s="22">
        <f t="shared" si="453"/>
        <v>1.2409016833593289E+29</v>
      </c>
      <c r="H1957" s="22">
        <f t="shared" si="447"/>
        <v>22279921.747486234</v>
      </c>
      <c r="I1957" s="22">
        <f t="shared" si="448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22">
        <v>1.07</v>
      </c>
    </row>
    <row r="1958" spans="1:23" x14ac:dyDescent="0.3">
      <c r="A1958" s="19">
        <v>1956</v>
      </c>
      <c r="C1958" s="17" t="s">
        <v>146</v>
      </c>
      <c r="E1958" s="16">
        <f t="shared" si="449"/>
        <v>15955642592.301609</v>
      </c>
      <c r="F1958" s="16">
        <v>5</v>
      </c>
      <c r="G1958" s="22">
        <f t="shared" ref="G1958:G1989" si="454">A1958^8.85+A1958^4+100*A1958+100</f>
        <v>1.3446656986043733E+29</v>
      </c>
      <c r="H1958" s="22">
        <f t="shared" si="447"/>
        <v>22304202.938345399</v>
      </c>
      <c r="I1958" s="22">
        <f t="shared" si="448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22">
        <v>1.07</v>
      </c>
    </row>
    <row r="1959" spans="1:23" x14ac:dyDescent="0.3">
      <c r="A1959" s="19">
        <v>1957</v>
      </c>
      <c r="C1959" s="17" t="s">
        <v>146</v>
      </c>
      <c r="E1959" s="16">
        <f t="shared" si="449"/>
        <v>15980942925.266245</v>
      </c>
      <c r="F1959" s="16">
        <v>5</v>
      </c>
      <c r="G1959" s="22">
        <f t="shared" ref="G1959:G1990" si="455">A1959^8.86+A1959^4+100*A1959+100</f>
        <v>1.4571179738243663E+29</v>
      </c>
      <c r="H1959" s="22">
        <f t="shared" si="447"/>
        <v>22328498.226644713</v>
      </c>
      <c r="I1959" s="22">
        <f t="shared" si="448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22">
        <v>1.07</v>
      </c>
    </row>
    <row r="1960" spans="1:23" x14ac:dyDescent="0.3">
      <c r="A1960" s="19">
        <v>1958</v>
      </c>
      <c r="C1960" s="17" t="s">
        <v>146</v>
      </c>
      <c r="E1960" s="16">
        <f t="shared" si="449"/>
        <v>16006270420.562595</v>
      </c>
      <c r="F1960" s="16">
        <v>5</v>
      </c>
      <c r="G1960" s="22">
        <f t="shared" ref="G1960:G1991" si="456">A1960^8.87+A1960^4+100*A1960+100</f>
        <v>1.5789869396894826E+29</v>
      </c>
      <c r="H1960" s="22">
        <f t="shared" si="447"/>
        <v>22352807.61339293</v>
      </c>
      <c r="I1960" s="22">
        <f t="shared" si="448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22">
        <v>1.07</v>
      </c>
    </row>
    <row r="1961" spans="1:23" x14ac:dyDescent="0.3">
      <c r="A1961" s="19">
        <v>1959</v>
      </c>
      <c r="C1961" s="17" t="s">
        <v>146</v>
      </c>
      <c r="E1961" s="16">
        <f t="shared" si="449"/>
        <v>16031625093.457088</v>
      </c>
      <c r="F1961" s="16">
        <v>5</v>
      </c>
      <c r="G1961" s="22">
        <f t="shared" ref="G1961:G1992" si="457">A1961^8.88+A1961^4+100*A1961+100</f>
        <v>1.7110621782027221E+29</v>
      </c>
      <c r="H1961" s="22">
        <f t="shared" si="447"/>
        <v>22377131.099598397</v>
      </c>
      <c r="I1961" s="22">
        <f t="shared" si="448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22">
        <v>1.07</v>
      </c>
    </row>
    <row r="1962" spans="1:23" x14ac:dyDescent="0.3">
      <c r="A1962" s="19">
        <v>1960</v>
      </c>
      <c r="C1962" s="17" t="s">
        <v>146</v>
      </c>
      <c r="E1962" s="16">
        <f t="shared" si="449"/>
        <v>16057006959.217106</v>
      </c>
      <c r="F1962" s="16">
        <v>5</v>
      </c>
      <c r="G1962" s="22">
        <f t="shared" ref="G1962:G1993" si="458">A1962^8.89+A1962^4+100*A1962+100</f>
        <v>1.8541995628877964E+29</v>
      </c>
      <c r="H1962" s="22">
        <f t="shared" si="447"/>
        <v>22401468.686268996</v>
      </c>
      <c r="I1962" s="22">
        <f t="shared" si="448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22">
        <v>1.07</v>
      </c>
    </row>
    <row r="1963" spans="1:23" x14ac:dyDescent="0.3">
      <c r="A1963" s="19">
        <v>1961</v>
      </c>
      <c r="C1963" s="17" t="s">
        <v>146</v>
      </c>
      <c r="E1963" s="16">
        <f t="shared" si="449"/>
        <v>16082416033.110725</v>
      </c>
      <c r="F1963" s="16">
        <v>5</v>
      </c>
      <c r="G1963" s="22">
        <f t="shared" ref="G1963:G2026" si="459">A1963^8.84+A1963^4+100*A1963+100</f>
        <v>1.2749757601063621E+29</v>
      </c>
      <c r="H1963" s="22">
        <f t="shared" si="447"/>
        <v>22425820.374412294</v>
      </c>
      <c r="I1963" s="22">
        <f t="shared" si="448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22">
        <v>1.07</v>
      </c>
    </row>
    <row r="1964" spans="1:23" x14ac:dyDescent="0.3">
      <c r="A1964" s="19">
        <v>1962</v>
      </c>
      <c r="C1964" s="17" t="s">
        <v>146</v>
      </c>
      <c r="E1964" s="16">
        <f t="shared" si="449"/>
        <v>16107852330.406843</v>
      </c>
      <c r="F1964" s="16">
        <v>5</v>
      </c>
      <c r="G1964" s="22">
        <f t="shared" si="459"/>
        <v>1.2807347310448708E+29</v>
      </c>
      <c r="H1964" s="22">
        <f t="shared" si="447"/>
        <v>22450186.16503524</v>
      </c>
      <c r="I1964" s="22">
        <f t="shared" si="448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22">
        <v>1.07</v>
      </c>
    </row>
    <row r="1965" spans="1:23" x14ac:dyDescent="0.3">
      <c r="A1965" s="19">
        <v>1963</v>
      </c>
      <c r="C1965" s="17" t="s">
        <v>146</v>
      </c>
      <c r="E1965" s="16">
        <f t="shared" si="449"/>
        <v>16133315866.375135</v>
      </c>
      <c r="F1965" s="16">
        <v>5</v>
      </c>
      <c r="G1965" s="22">
        <f t="shared" si="459"/>
        <v>1.2865167604213931E+29</v>
      </c>
      <c r="H1965" s="22">
        <f t="shared" si="447"/>
        <v>22474566.059144448</v>
      </c>
      <c r="I1965" s="22">
        <f t="shared" si="448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22">
        <v>1.07</v>
      </c>
    </row>
    <row r="1966" spans="1:23" x14ac:dyDescent="0.3">
      <c r="A1966" s="19">
        <v>1964</v>
      </c>
      <c r="C1966" s="17" t="s">
        <v>146</v>
      </c>
      <c r="E1966" s="16">
        <f t="shared" si="449"/>
        <v>16158806656.285902</v>
      </c>
      <c r="F1966" s="16">
        <v>5</v>
      </c>
      <c r="G1966" s="22">
        <f t="shared" si="459"/>
        <v>1.2923219287428004E+29</v>
      </c>
      <c r="H1966" s="22">
        <f t="shared" si="447"/>
        <v>22498960.057746094</v>
      </c>
      <c r="I1966" s="22">
        <f t="shared" si="448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22">
        <v>1.07</v>
      </c>
    </row>
    <row r="1967" spans="1:23" x14ac:dyDescent="0.3">
      <c r="A1967" s="19">
        <v>1965</v>
      </c>
      <c r="C1967" s="17" t="s">
        <v>146</v>
      </c>
      <c r="E1967" s="16">
        <f t="shared" si="449"/>
        <v>16184324715.410479</v>
      </c>
      <c r="F1967" s="16">
        <v>5</v>
      </c>
      <c r="G1967" s="22">
        <f t="shared" ref="G1967:G1998" si="460">A1967^8.85+A1967^4+100*A1967+100</f>
        <v>1.4004209825731284E+29</v>
      </c>
      <c r="H1967" s="22">
        <f t="shared" si="447"/>
        <v>22523368.161845781</v>
      </c>
      <c r="I1967" s="22">
        <f t="shared" si="448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22">
        <v>1.07</v>
      </c>
    </row>
    <row r="1968" spans="1:23" x14ac:dyDescent="0.3">
      <c r="A1968" s="19">
        <v>1966</v>
      </c>
      <c r="C1968" s="17" t="s">
        <v>146</v>
      </c>
      <c r="E1968" s="16">
        <f t="shared" si="449"/>
        <v>16209870059.020744</v>
      </c>
      <c r="F1968" s="16">
        <v>5</v>
      </c>
      <c r="G1968" s="22">
        <f t="shared" ref="G1968:G1999" si="461">A1968^8.86+A1968^4+100*A1968+100</f>
        <v>1.5175741825033894E+29</v>
      </c>
      <c r="H1968" s="22">
        <f t="shared" si="447"/>
        <v>22547790.372448899</v>
      </c>
      <c r="I1968" s="22">
        <f t="shared" si="448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22">
        <v>1.07</v>
      </c>
    </row>
    <row r="1969" spans="1:23" x14ac:dyDescent="0.3">
      <c r="A1969" s="19">
        <v>1967</v>
      </c>
      <c r="C1969" s="17" t="s">
        <v>146</v>
      </c>
      <c r="E1969" s="16">
        <f t="shared" si="449"/>
        <v>16235442702.389536</v>
      </c>
      <c r="F1969" s="16">
        <v>5</v>
      </c>
      <c r="G1969" s="22">
        <f t="shared" ref="G1969:G2000" si="462">A1969^8.87+A1969^4+100*A1969+100</f>
        <v>1.6445408756024681E+29</v>
      </c>
      <c r="H1969" s="22">
        <f t="shared" si="447"/>
        <v>22572226.690560117</v>
      </c>
      <c r="I1969" s="22">
        <f t="shared" si="448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22">
        <v>1.07</v>
      </c>
    </row>
    <row r="1970" spans="1:23" x14ac:dyDescent="0.3">
      <c r="A1970" s="19">
        <v>1968</v>
      </c>
      <c r="C1970" s="17" t="s">
        <v>146</v>
      </c>
      <c r="E1970" s="16">
        <f t="shared" si="449"/>
        <v>16261042660.790375</v>
      </c>
      <c r="F1970" s="16">
        <v>5</v>
      </c>
      <c r="G1970" s="22">
        <f t="shared" ref="G1970:G2033" si="463">A1970^8.84+A1970^4+100*A1970+100</f>
        <v>1.3157756100240179E+29</v>
      </c>
      <c r="H1970" s="22">
        <f t="shared" si="447"/>
        <v>22596677.117183976</v>
      </c>
      <c r="I1970" s="22">
        <f t="shared" si="448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22">
        <v>1.07</v>
      </c>
    </row>
    <row r="1971" spans="1:23" x14ac:dyDescent="0.3">
      <c r="A1971" s="19">
        <v>1969</v>
      </c>
      <c r="C1971" s="17" t="s">
        <v>146</v>
      </c>
      <c r="E1971" s="16">
        <f t="shared" si="449"/>
        <v>16286669949.497597</v>
      </c>
      <c r="F1971" s="16">
        <v>5</v>
      </c>
      <c r="G1971" s="22">
        <f t="shared" si="463"/>
        <v>1.3216976890900946E+29</v>
      </c>
      <c r="H1971" s="22">
        <f t="shared" si="447"/>
        <v>22621141.653324373</v>
      </c>
      <c r="I1971" s="22">
        <f t="shared" si="448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22">
        <v>1.07</v>
      </c>
    </row>
    <row r="1972" spans="1:23" x14ac:dyDescent="0.3">
      <c r="A1972" s="19">
        <v>1970</v>
      </c>
      <c r="C1972" s="17" t="s">
        <v>146</v>
      </c>
      <c r="E1972" s="16">
        <f t="shared" si="449"/>
        <v>16312324583.786201</v>
      </c>
      <c r="F1972" s="16">
        <v>5</v>
      </c>
      <c r="G1972" s="22">
        <f t="shared" si="463"/>
        <v>1.3276433952006476E+29</v>
      </c>
      <c r="H1972" s="22">
        <f t="shared" si="447"/>
        <v>22645620.299984764</v>
      </c>
      <c r="I1972" s="22">
        <f t="shared" si="448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22">
        <v>1.07</v>
      </c>
    </row>
    <row r="1973" spans="1:23" x14ac:dyDescent="0.3">
      <c r="A1973" s="19">
        <v>1971</v>
      </c>
      <c r="C1973" s="17" t="s">
        <v>146</v>
      </c>
      <c r="E1973" s="16">
        <f t="shared" si="449"/>
        <v>16338006578.932039</v>
      </c>
      <c r="F1973" s="16">
        <v>5</v>
      </c>
      <c r="G1973" s="22">
        <f t="shared" si="463"/>
        <v>1.3336128105541467E+29</v>
      </c>
      <c r="H1973" s="22">
        <f t="shared" si="447"/>
        <v>22670113.058168277</v>
      </c>
      <c r="I1973" s="22">
        <f t="shared" si="448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22">
        <v>1.07</v>
      </c>
    </row>
    <row r="1974" spans="1:23" x14ac:dyDescent="0.3">
      <c r="A1974" s="19">
        <v>1972</v>
      </c>
      <c r="C1974" s="17" t="s">
        <v>146</v>
      </c>
      <c r="E1974" s="16">
        <f t="shared" si="449"/>
        <v>16363715950.211884</v>
      </c>
      <c r="F1974" s="16">
        <v>5</v>
      </c>
      <c r="G1974" s="22">
        <f t="shared" ref="G1974:G2005" si="464">A1974^8.85+A1974^4+100*A1974+100</f>
        <v>1.4451940299925218E+29</v>
      </c>
      <c r="H1974" s="22">
        <f t="shared" si="447"/>
        <v>22694619.928877521</v>
      </c>
      <c r="I1974" s="22">
        <f t="shared" si="448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22">
        <v>1.07</v>
      </c>
    </row>
    <row r="1975" spans="1:23" x14ac:dyDescent="0.3">
      <c r="A1975" s="19">
        <v>1973</v>
      </c>
      <c r="C1975" s="17" t="s">
        <v>146</v>
      </c>
      <c r="E1975" s="16">
        <f t="shared" si="449"/>
        <v>16389452712.903046</v>
      </c>
      <c r="F1975" s="16">
        <v>5</v>
      </c>
      <c r="G1975" s="22">
        <f t="shared" ref="G1975:G2006" si="465">A1975^8.86+A1975^4+100*A1975+100</f>
        <v>1.5661233883790594E+29</v>
      </c>
      <c r="H1975" s="22">
        <f t="shared" si="447"/>
        <v>22719140.913114626</v>
      </c>
      <c r="I1975" s="22">
        <f t="shared" si="448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22">
        <v>1.07</v>
      </c>
    </row>
    <row r="1976" spans="1:23" x14ac:dyDescent="0.3">
      <c r="A1976" s="19">
        <v>1974</v>
      </c>
      <c r="C1976" s="17" t="s">
        <v>146</v>
      </c>
      <c r="E1976" s="16">
        <f t="shared" si="449"/>
        <v>16415216882.283676</v>
      </c>
      <c r="F1976" s="16">
        <v>5</v>
      </c>
      <c r="G1976" s="22">
        <f t="shared" ref="G1976:G2007" si="466">A1976^8.87+A1976^4+100*A1976+100</f>
        <v>1.6971850819632676E+29</v>
      </c>
      <c r="H1976" s="22">
        <f t="shared" si="447"/>
        <v>22743676.011881448</v>
      </c>
      <c r="I1976" s="22">
        <f t="shared" si="448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22">
        <v>1.07</v>
      </c>
    </row>
    <row r="1977" spans="1:23" x14ac:dyDescent="0.3">
      <c r="A1977" s="19">
        <v>1975</v>
      </c>
      <c r="C1977" s="17" t="s">
        <v>146</v>
      </c>
      <c r="E1977" s="16">
        <f t="shared" si="449"/>
        <v>16441008473.632849</v>
      </c>
      <c r="F1977" s="16">
        <v>5</v>
      </c>
      <c r="G1977" s="22">
        <f t="shared" ref="G1977:G2008" si="467">A1977^8.88+A1977^4+100*A1977+100</f>
        <v>1.8392291762750833E+29</v>
      </c>
      <c r="H1977" s="22">
        <f t="shared" si="447"/>
        <v>22768225.226179283</v>
      </c>
      <c r="I1977" s="22">
        <f t="shared" si="448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22">
        <v>1.07</v>
      </c>
    </row>
    <row r="1978" spans="1:23" x14ac:dyDescent="0.3">
      <c r="A1978" s="19">
        <v>1976</v>
      </c>
      <c r="C1978" s="17" t="s">
        <v>146</v>
      </c>
      <c r="E1978" s="16">
        <f t="shared" si="449"/>
        <v>16466827502.230104</v>
      </c>
      <c r="F1978" s="16">
        <v>5</v>
      </c>
      <c r="G1978" s="22">
        <f t="shared" ref="G1978:G2009" si="468">A1978^8.89+A1978^4+100*A1978+100</f>
        <v>1.9931771459085296E+29</v>
      </c>
      <c r="H1978" s="22">
        <f t="shared" si="447"/>
        <v>22792788.557008911</v>
      </c>
      <c r="I1978" s="22">
        <f t="shared" si="448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22">
        <v>1.07</v>
      </c>
    </row>
    <row r="1979" spans="1:23" x14ac:dyDescent="0.3">
      <c r="A1979" s="19">
        <v>1977</v>
      </c>
      <c r="C1979" s="17" t="s">
        <v>146</v>
      </c>
      <c r="E1979" s="16">
        <f t="shared" si="449"/>
        <v>16492673983.356169</v>
      </c>
      <c r="F1979" s="16">
        <v>5</v>
      </c>
      <c r="G1979" s="22">
        <f t="shared" ref="G1979:G2042" si="469">A1979^8.84+A1979^4+100*A1979+100</f>
        <v>1.3699318307164935E+29</v>
      </c>
      <c r="H1979" s="22">
        <f t="shared" si="447"/>
        <v>22817366.005370963</v>
      </c>
      <c r="I1979" s="22">
        <f t="shared" si="448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22">
        <v>1.07</v>
      </c>
    </row>
    <row r="1980" spans="1:23" x14ac:dyDescent="0.3">
      <c r="A1980" s="19">
        <v>1978</v>
      </c>
      <c r="C1980" s="17" t="s">
        <v>146</v>
      </c>
      <c r="E1980" s="16">
        <f t="shared" si="449"/>
        <v>16518547932.292156</v>
      </c>
      <c r="F1980" s="16">
        <v>5</v>
      </c>
      <c r="G1980" s="22">
        <f t="shared" si="469"/>
        <v>1.3760695329029176E+29</v>
      </c>
      <c r="H1980" s="22">
        <f t="shared" si="447"/>
        <v>22841957.572265316</v>
      </c>
      <c r="I1980" s="22">
        <f t="shared" si="448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22">
        <v>1.07</v>
      </c>
    </row>
    <row r="1981" spans="1:23" x14ac:dyDescent="0.3">
      <c r="A1981" s="19">
        <v>1979</v>
      </c>
      <c r="C1981" s="17" t="s">
        <v>146</v>
      </c>
      <c r="E1981" s="16">
        <f t="shared" si="449"/>
        <v>16544449364.320171</v>
      </c>
      <c r="F1981" s="16">
        <v>5</v>
      </c>
      <c r="G1981" s="22">
        <f t="shared" si="469"/>
        <v>1.3822316107560258E+29</v>
      </c>
      <c r="H1981" s="22">
        <f t="shared" si="447"/>
        <v>22866563.258691624</v>
      </c>
      <c r="I1981" s="22">
        <f t="shared" si="448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22">
        <v>1.07</v>
      </c>
    </row>
    <row r="1982" spans="1:23" x14ac:dyDescent="0.3">
      <c r="A1982" s="19">
        <v>1980</v>
      </c>
      <c r="C1982" s="17" t="s">
        <v>146</v>
      </c>
      <c r="E1982" s="16">
        <f t="shared" si="449"/>
        <v>16570378294.723087</v>
      </c>
      <c r="F1982" s="16">
        <v>5</v>
      </c>
      <c r="G1982" s="22">
        <f t="shared" si="469"/>
        <v>1.3884181486922843E+29</v>
      </c>
      <c r="H1982" s="22">
        <f t="shared" si="447"/>
        <v>22891183.065648943</v>
      </c>
      <c r="I1982" s="22">
        <f t="shared" si="448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22">
        <v>1.07</v>
      </c>
    </row>
    <row r="1983" spans="1:23" x14ac:dyDescent="0.3">
      <c r="A1983" s="19">
        <v>1981</v>
      </c>
      <c r="C1983" s="17" t="s">
        <v>146</v>
      </c>
      <c r="E1983" s="16">
        <f t="shared" si="449"/>
        <v>16596334738.784332</v>
      </c>
      <c r="F1983" s="16">
        <v>5</v>
      </c>
      <c r="G1983" s="22">
        <f t="shared" ref="G1983:G2014" si="470">A1983^8.85+A1983^4+100*A1983+100</f>
        <v>1.5046226960252957E+29</v>
      </c>
      <c r="H1983" s="22">
        <f t="shared" si="447"/>
        <v>22915816.994136043</v>
      </c>
      <c r="I1983" s="22">
        <f t="shared" si="448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22">
        <v>1.07</v>
      </c>
    </row>
    <row r="1984" spans="1:23" x14ac:dyDescent="0.3">
      <c r="A1984" s="19">
        <v>1982</v>
      </c>
      <c r="C1984" s="17" t="s">
        <v>146</v>
      </c>
      <c r="E1984" s="16">
        <f t="shared" si="449"/>
        <v>16622318711.788443</v>
      </c>
      <c r="F1984" s="16">
        <v>5</v>
      </c>
      <c r="G1984" s="22">
        <f t="shared" ref="G1984:G2015" si="471">A1984^8.86+A1984^4+100*A1984+100</f>
        <v>1.630565842305698E+29</v>
      </c>
      <c r="H1984" s="22">
        <f t="shared" si="447"/>
        <v>22940465.045151178</v>
      </c>
      <c r="I1984" s="22">
        <f t="shared" si="448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22">
        <v>1.07</v>
      </c>
    </row>
    <row r="1985" spans="1:23" x14ac:dyDescent="0.3">
      <c r="A1985" s="19">
        <v>1983</v>
      </c>
      <c r="C1985" s="17" t="s">
        <v>146</v>
      </c>
      <c r="E1985" s="16">
        <f t="shared" si="449"/>
        <v>16648330229.020477</v>
      </c>
      <c r="F1985" s="16">
        <v>5</v>
      </c>
      <c r="G1985" s="22">
        <f t="shared" ref="G1985:G2016" si="472">A1985^8.87+A1985^4+100*A1985+100</f>
        <v>1.7670647967347016E+29</v>
      </c>
      <c r="H1985" s="22">
        <f t="shared" si="447"/>
        <v>22965127.219692223</v>
      </c>
      <c r="I1985" s="22">
        <f t="shared" si="448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22">
        <v>1.07</v>
      </c>
    </row>
    <row r="1986" spans="1:23" x14ac:dyDescent="0.3">
      <c r="A1986" s="19">
        <v>1984</v>
      </c>
      <c r="C1986" s="17" t="s">
        <v>146</v>
      </c>
      <c r="E1986" s="16">
        <f t="shared" si="449"/>
        <v>16674369305.766289</v>
      </c>
      <c r="F1986" s="16">
        <v>5</v>
      </c>
      <c r="G1986" s="22">
        <f t="shared" ref="G1986:G2049" si="473">A1986^8.84+A1986^4+100*A1986+100</f>
        <v>1.4134105983436633E+29</v>
      </c>
      <c r="H1986" s="22">
        <f t="shared" si="447"/>
        <v>22989803.518756568</v>
      </c>
      <c r="I1986" s="22">
        <f t="shared" si="448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22">
        <v>1.07</v>
      </c>
    </row>
    <row r="1987" spans="1:23" x14ac:dyDescent="0.3">
      <c r="A1987" s="19">
        <v>1985</v>
      </c>
      <c r="C1987" s="17" t="s">
        <v>146</v>
      </c>
      <c r="E1987" s="16">
        <f t="shared" si="449"/>
        <v>16700435957.312645</v>
      </c>
      <c r="F1987" s="16">
        <v>5</v>
      </c>
      <c r="G1987" s="22">
        <f t="shared" si="473"/>
        <v>1.4197207116965032E+29</v>
      </c>
      <c r="H1987" s="22">
        <f t="shared" si="447"/>
        <v>23014493.943341136</v>
      </c>
      <c r="I1987" s="22">
        <f t="shared" si="448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22">
        <v>1.07</v>
      </c>
    </row>
    <row r="1988" spans="1:23" x14ac:dyDescent="0.3">
      <c r="A1988" s="19">
        <v>1986</v>
      </c>
      <c r="C1988" s="17" t="s">
        <v>146</v>
      </c>
      <c r="E1988" s="16">
        <f t="shared" si="449"/>
        <v>16726530198.946964</v>
      </c>
      <c r="F1988" s="16">
        <v>5</v>
      </c>
      <c r="G1988" s="22">
        <f t="shared" si="473"/>
        <v>1.4260557968920703E+29</v>
      </c>
      <c r="H1988" s="22">
        <f t="shared" si="447"/>
        <v>23039198.494442604</v>
      </c>
      <c r="I1988" s="22">
        <f t="shared" si="448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22">
        <v>1.07</v>
      </c>
    </row>
    <row r="1989" spans="1:23" x14ac:dyDescent="0.3">
      <c r="A1989" s="19">
        <v>1987</v>
      </c>
      <c r="C1989" s="17" t="s">
        <v>146</v>
      </c>
      <c r="E1989" s="16">
        <f t="shared" si="449"/>
        <v>16752652045.957441</v>
      </c>
      <c r="F1989" s="16">
        <v>5</v>
      </c>
      <c r="G1989" s="22">
        <f t="shared" si="473"/>
        <v>1.4324159401060348E+29</v>
      </c>
      <c r="H1989" s="22">
        <f t="shared" si="447"/>
        <v>23063917.173056882</v>
      </c>
      <c r="I1989" s="22">
        <f t="shared" si="448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22">
        <v>1.07</v>
      </c>
    </row>
    <row r="1990" spans="1:23" x14ac:dyDescent="0.3">
      <c r="A1990" s="19">
        <v>1988</v>
      </c>
      <c r="C1990" s="17" t="s">
        <v>146</v>
      </c>
      <c r="E1990" s="16">
        <f t="shared" si="449"/>
        <v>16778801513.633018</v>
      </c>
      <c r="F1990" s="16">
        <v>5</v>
      </c>
      <c r="G1990" s="22">
        <f t="shared" ref="G1990:G2021" si="474">A1990^8.85+A1990^4+100*A1990+100</f>
        <v>1.5523332630231012E+29</v>
      </c>
      <c r="H1990" s="22">
        <f t="shared" si="447"/>
        <v>23088649.980179876</v>
      </c>
      <c r="I1990" s="22">
        <f t="shared" si="448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22">
        <v>1.07</v>
      </c>
    </row>
    <row r="1991" spans="1:23" x14ac:dyDescent="0.3">
      <c r="A1991" s="19">
        <v>1989</v>
      </c>
      <c r="C1991" s="17" t="s">
        <v>146</v>
      </c>
      <c r="E1991" s="16">
        <f t="shared" si="449"/>
        <v>16804978617.263508</v>
      </c>
      <c r="F1991" s="16">
        <v>5</v>
      </c>
      <c r="G1991" s="22">
        <f t="shared" ref="G1991:G2022" si="475">A1991^8.86+A1991^4+100*A1991+100</f>
        <v>1.6823028415347763E+29</v>
      </c>
      <c r="H1991" s="22">
        <f t="shared" si="447"/>
        <v>23113396.91680672</v>
      </c>
      <c r="I1991" s="22">
        <f t="shared" si="448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22">
        <v>1.07</v>
      </c>
    </row>
    <row r="1992" spans="1:23" x14ac:dyDescent="0.3">
      <c r="A1992" s="19">
        <v>1990</v>
      </c>
      <c r="C1992" s="17" t="s">
        <v>146</v>
      </c>
      <c r="E1992" s="16">
        <f t="shared" si="449"/>
        <v>16831183372.139391</v>
      </c>
      <c r="F1992" s="16">
        <v>5</v>
      </c>
      <c r="G1992" s="22">
        <f t="shared" ref="G1992:G2023" si="476">A1992^8.87+A1992^4+100*A1992+100</f>
        <v>1.823168412215594E+29</v>
      </c>
      <c r="H1992" s="22">
        <f t="shared" si="447"/>
        <v>23138157.983932156</v>
      </c>
      <c r="I1992" s="22">
        <f t="shared" si="448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22">
        <v>1.07</v>
      </c>
    </row>
    <row r="1993" spans="1:23" x14ac:dyDescent="0.3">
      <c r="A1993" s="19">
        <v>1991</v>
      </c>
      <c r="C1993" s="17" t="s">
        <v>146</v>
      </c>
      <c r="E1993" s="16">
        <f t="shared" si="449"/>
        <v>16857415793.551939</v>
      </c>
      <c r="F1993" s="16">
        <v>5</v>
      </c>
      <c r="G1993" s="22">
        <f t="shared" ref="G1993:G2024" si="477">A1993^8.88+A1993^4+100*A1993+100</f>
        <v>1.9758446212489016E+29</v>
      </c>
      <c r="H1993" s="22">
        <f t="shared" si="447"/>
        <v>23162933.182550732</v>
      </c>
      <c r="I1993" s="22">
        <f t="shared" si="448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22">
        <v>1.07</v>
      </c>
    </row>
    <row r="1994" spans="1:23" x14ac:dyDescent="0.3">
      <c r="A1994" s="19">
        <v>1992</v>
      </c>
      <c r="C1994" s="17" t="s">
        <v>146</v>
      </c>
      <c r="E1994" s="16">
        <f t="shared" si="449"/>
        <v>16883675896.793306</v>
      </c>
      <c r="F1994" s="16">
        <v>5</v>
      </c>
      <c r="G1994" s="22">
        <f t="shared" ref="G1994:G2025" si="478">A1994^8.89+A1994^4+100*A1994+100</f>
        <v>2.1413229913635402E+29</v>
      </c>
      <c r="H1994" s="22">
        <f t="shared" si="447"/>
        <v>23187722.513656359</v>
      </c>
      <c r="I1994" s="22">
        <f t="shared" si="448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22">
        <v>1.07</v>
      </c>
    </row>
    <row r="1995" spans="1:23" x14ac:dyDescent="0.3">
      <c r="A1995" s="19">
        <v>1993</v>
      </c>
      <c r="C1995" s="17" t="s">
        <v>146</v>
      </c>
      <c r="E1995" s="16">
        <f t="shared" si="449"/>
        <v>16909963697.156183</v>
      </c>
      <c r="F1995" s="16">
        <v>5</v>
      </c>
      <c r="G1995" s="22">
        <f t="shared" ref="G1995:G2058" si="479">A1995^8.84+A1995^4+100*A1995+100</f>
        <v>1.4711078756722504E+29</v>
      </c>
      <c r="H1995" s="22">
        <f t="shared" si="447"/>
        <v>23212525.978242517</v>
      </c>
      <c r="I1995" s="22">
        <f t="shared" si="448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22">
        <v>1.07</v>
      </c>
    </row>
    <row r="1996" spans="1:23" x14ac:dyDescent="0.3">
      <c r="A1996" s="19">
        <v>1994</v>
      </c>
      <c r="C1996" s="17" t="s">
        <v>146</v>
      </c>
      <c r="E1996" s="16">
        <f t="shared" si="449"/>
        <v>16936279209.934233</v>
      </c>
      <c r="F1996" s="16">
        <v>5</v>
      </c>
      <c r="G1996" s="22">
        <f t="shared" si="479"/>
        <v>1.4776458593314065E+29</v>
      </c>
      <c r="H1996" s="22">
        <f t="shared" si="447"/>
        <v>23237343.577302381</v>
      </c>
      <c r="I1996" s="22">
        <f t="shared" si="448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22">
        <v>1.07</v>
      </c>
    </row>
    <row r="1997" spans="1:23" x14ac:dyDescent="0.3">
      <c r="A1997" s="19">
        <v>1995</v>
      </c>
      <c r="C1997" s="17" t="s">
        <v>146</v>
      </c>
      <c r="E1997" s="16">
        <f t="shared" si="449"/>
        <v>16962622450.42182</v>
      </c>
      <c r="F1997" s="16">
        <v>5</v>
      </c>
      <c r="G1997" s="22">
        <f t="shared" si="479"/>
        <v>1.4842095996030723E+29</v>
      </c>
      <c r="H1997" s="22">
        <f t="shared" si="447"/>
        <v>23262175.31182855</v>
      </c>
      <c r="I1997" s="22">
        <f t="shared" si="448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22">
        <v>1.07</v>
      </c>
    </row>
    <row r="1998" spans="1:23" x14ac:dyDescent="0.3">
      <c r="A1998" s="19">
        <v>1996</v>
      </c>
      <c r="C1998" s="17" t="s">
        <v>146</v>
      </c>
      <c r="E1998" s="16">
        <f t="shared" si="449"/>
        <v>16988993433.914021</v>
      </c>
      <c r="F1998" s="16">
        <v>5</v>
      </c>
      <c r="G1998" s="22">
        <f t="shared" si="479"/>
        <v>1.4907991849693845E+29</v>
      </c>
      <c r="H1998" s="22">
        <f t="shared" si="447"/>
        <v>23287021.182813309</v>
      </c>
      <c r="I1998" s="22">
        <f t="shared" si="448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22">
        <v>1.07</v>
      </c>
    </row>
    <row r="1999" spans="1:23" x14ac:dyDescent="0.3">
      <c r="A1999" s="19">
        <v>1997</v>
      </c>
      <c r="C1999" s="17" t="s">
        <v>146</v>
      </c>
      <c r="E1999" s="16">
        <f t="shared" si="449"/>
        <v>17015392175.70677</v>
      </c>
      <c r="F1999" s="16">
        <v>5</v>
      </c>
      <c r="G1999" s="22">
        <f t="shared" ref="G1999:G2030" si="480">A1999^8.85+A1999^4+100*A1999+100</f>
        <v>1.6156447514400617E+29</v>
      </c>
      <c r="H1999" s="22">
        <f t="shared" si="447"/>
        <v>23311881.191248465</v>
      </c>
      <c r="I1999" s="22">
        <f t="shared" si="448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22">
        <v>1.07</v>
      </c>
    </row>
    <row r="2000" spans="1:23" x14ac:dyDescent="0.3">
      <c r="A2000" s="19">
        <v>1998</v>
      </c>
      <c r="C2000" s="17" t="s">
        <v>146</v>
      </c>
      <c r="E2000" s="16">
        <f t="shared" si="449"/>
        <v>17041818691.096636</v>
      </c>
      <c r="F2000" s="16">
        <v>5</v>
      </c>
      <c r="G2000" s="22">
        <f t="shared" ref="G2000:G2031" si="481">A2000^8.86+A2000^4+100*A2000+100</f>
        <v>1.7509590418859334E+29</v>
      </c>
      <c r="H2000" s="22">
        <f t="shared" si="447"/>
        <v>23336755.338125445</v>
      </c>
      <c r="I2000" s="22">
        <f t="shared" si="448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22">
        <v>1.07</v>
      </c>
    </row>
    <row r="2001" spans="1:23" x14ac:dyDescent="0.3">
      <c r="A2001" s="19">
        <v>1999</v>
      </c>
      <c r="C2001" s="17" t="s">
        <v>146</v>
      </c>
      <c r="E2001" s="16">
        <f t="shared" si="449"/>
        <v>17068272995.381083</v>
      </c>
      <c r="F2001" s="16">
        <v>5</v>
      </c>
      <c r="G2001" s="22">
        <f t="shared" ref="G2001:G2032" si="482">A2001^8.87+A2001^4+100*A2001+100</f>
        <v>1.8976210262264917E+29</v>
      </c>
      <c r="H2001" s="22">
        <f t="shared" si="447"/>
        <v>23361643.624435108</v>
      </c>
      <c r="I2001" s="22">
        <f t="shared" si="448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22">
        <v>1.07</v>
      </c>
    </row>
    <row r="2002" spans="1:23" x14ac:dyDescent="0.3">
      <c r="A2002" s="19">
        <v>2000</v>
      </c>
      <c r="C2002" s="17" t="s">
        <v>149</v>
      </c>
      <c r="E2002" s="16">
        <f t="shared" si="449"/>
        <v>17094755103.858376</v>
      </c>
      <c r="F2002" s="16">
        <v>5</v>
      </c>
      <c r="G2002" s="22">
        <f t="shared" ref="G2002:G2065" si="483">A2002^8.84+A2002^4+100*A2002+100</f>
        <v>1.5174177561160468E+29</v>
      </c>
      <c r="H2002" s="22">
        <f t="shared" si="447"/>
        <v>23386546.051168196</v>
      </c>
      <c r="I2002" s="22">
        <f t="shared" si="448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22">
        <v>1.07</v>
      </c>
    </row>
    <row r="2003" spans="1:23" x14ac:dyDescent="0.3">
      <c r="A2003" s="19">
        <v>2001</v>
      </c>
      <c r="C2003" s="17" t="s">
        <v>149</v>
      </c>
      <c r="E2003" s="16">
        <f t="shared" si="449"/>
        <v>17121265031.827347</v>
      </c>
      <c r="F2003" s="16">
        <v>5</v>
      </c>
      <c r="G2003" s="22">
        <f t="shared" si="483"/>
        <v>1.5241379032886117E+29</v>
      </c>
      <c r="H2003" s="22">
        <f t="shared" si="447"/>
        <v>23411462.619314641</v>
      </c>
      <c r="I2003" s="22">
        <f t="shared" si="448"/>
        <v>2.3945000304672945E+20</v>
      </c>
      <c r="J2003" s="16">
        <v>1</v>
      </c>
      <c r="K2003" s="16">
        <v>11</v>
      </c>
      <c r="L2003" s="16">
        <v>5</v>
      </c>
      <c r="M2003" s="16">
        <v>10000</v>
      </c>
      <c r="N2003" s="16">
        <v>10000</v>
      </c>
      <c r="O2003" s="16">
        <v>30</v>
      </c>
      <c r="P2003" s="16" t="b">
        <v>1</v>
      </c>
      <c r="Q2003" s="16">
        <v>0</v>
      </c>
      <c r="R2003" s="16" t="b">
        <v>0</v>
      </c>
      <c r="S2003" s="16">
        <v>101.000000000008</v>
      </c>
      <c r="T2003" s="16" t="s">
        <v>59</v>
      </c>
      <c r="U2003" s="18">
        <v>2098</v>
      </c>
      <c r="V2003" s="16">
        <v>3595</v>
      </c>
      <c r="W2003" s="22">
        <v>1.07</v>
      </c>
    </row>
    <row r="2004" spans="1:23" x14ac:dyDescent="0.3">
      <c r="A2004" s="19">
        <v>2002</v>
      </c>
      <c r="C2004" s="17" t="s">
        <v>148</v>
      </c>
      <c r="E2004" s="16">
        <f t="shared" si="449"/>
        <v>17147802794.587732</v>
      </c>
      <c r="F2004" s="16">
        <v>5</v>
      </c>
      <c r="G2004" s="22">
        <f t="shared" si="483"/>
        <v>1.530884431918061E+29</v>
      </c>
      <c r="H2004" s="22">
        <f t="shared" si="447"/>
        <v>23436393.329864193</v>
      </c>
      <c r="I2004" s="22">
        <f t="shared" si="448"/>
        <v>2.4017873141179171E+20</v>
      </c>
      <c r="J2004" s="16">
        <v>1</v>
      </c>
      <c r="K2004" s="16">
        <v>11</v>
      </c>
      <c r="L2004" s="16">
        <v>5</v>
      </c>
      <c r="M2004" s="16">
        <v>10000</v>
      </c>
      <c r="N2004" s="16">
        <v>10000</v>
      </c>
      <c r="O2004" s="16">
        <v>30</v>
      </c>
      <c r="P2004" s="16" t="b">
        <v>1</v>
      </c>
      <c r="Q2004" s="16">
        <v>0</v>
      </c>
      <c r="R2004" s="16" t="b">
        <v>0</v>
      </c>
      <c r="S2004" s="16">
        <v>101.000000000008</v>
      </c>
      <c r="T2004" s="16" t="s">
        <v>59</v>
      </c>
      <c r="U2004" s="18">
        <v>2099</v>
      </c>
      <c r="V2004" s="16">
        <v>3597</v>
      </c>
      <c r="W2004" s="22">
        <v>1.07</v>
      </c>
    </row>
    <row r="2005" spans="1:23" x14ac:dyDescent="0.3">
      <c r="A2005" s="19">
        <v>2003</v>
      </c>
      <c r="C2005" s="17" t="s">
        <v>148</v>
      </c>
      <c r="E2005" s="16">
        <f t="shared" si="449"/>
        <v>17174368407.440062</v>
      </c>
      <c r="F2005" s="16">
        <v>5</v>
      </c>
      <c r="G2005" s="22">
        <f t="shared" si="483"/>
        <v>1.5376574323155548E+29</v>
      </c>
      <c r="H2005" s="22">
        <f t="shared" si="447"/>
        <v>23461338.183806036</v>
      </c>
      <c r="I2005" s="22">
        <f t="shared" si="448"/>
        <v>2.409093119754683E+20</v>
      </c>
      <c r="J2005" s="16">
        <v>1</v>
      </c>
      <c r="K2005" s="16">
        <v>11</v>
      </c>
      <c r="L2005" s="16">
        <v>5</v>
      </c>
      <c r="M2005" s="16">
        <v>10000</v>
      </c>
      <c r="N2005" s="16">
        <v>10000</v>
      </c>
      <c r="O2005" s="16">
        <v>30</v>
      </c>
      <c r="P2005" s="16" t="b">
        <v>1</v>
      </c>
      <c r="Q2005" s="16">
        <v>0</v>
      </c>
      <c r="R2005" s="16" t="b">
        <v>0</v>
      </c>
      <c r="S2005" s="16">
        <v>101.000000000008</v>
      </c>
      <c r="T2005" s="16" t="s">
        <v>59</v>
      </c>
      <c r="U2005" s="18">
        <v>2100</v>
      </c>
      <c r="V2005" s="16">
        <v>3599</v>
      </c>
      <c r="W2005" s="22">
        <v>1.07</v>
      </c>
    </row>
    <row r="2006" spans="1:23" x14ac:dyDescent="0.3">
      <c r="A2006" s="19">
        <v>2004</v>
      </c>
      <c r="C2006" s="17" t="s">
        <v>148</v>
      </c>
      <c r="E2006" s="16">
        <f t="shared" si="449"/>
        <v>17200961885.685505</v>
      </c>
      <c r="F2006" s="16">
        <v>5</v>
      </c>
      <c r="G2006" s="22">
        <f t="shared" ref="G2006:G2037" si="484">A2006^8.85+A2006^4+100*A2006+100</f>
        <v>1.6664596293916811E+29</v>
      </c>
      <c r="H2006" s="22">
        <f t="shared" si="447"/>
        <v>23486297.182129107</v>
      </c>
      <c r="I2006" s="22">
        <f t="shared" si="448"/>
        <v>2.4164174851722743E+20</v>
      </c>
      <c r="J2006" s="16">
        <v>1</v>
      </c>
      <c r="K2006" s="16">
        <v>11</v>
      </c>
      <c r="L2006" s="16">
        <v>5</v>
      </c>
      <c r="M2006" s="16">
        <v>10000</v>
      </c>
      <c r="N2006" s="16">
        <v>10000</v>
      </c>
      <c r="O2006" s="16">
        <v>30</v>
      </c>
      <c r="P2006" s="16" t="b">
        <v>1</v>
      </c>
      <c r="Q2006" s="16">
        <v>0</v>
      </c>
      <c r="R2006" s="16" t="b">
        <v>0</v>
      </c>
      <c r="S2006" s="16">
        <v>101.000000000008</v>
      </c>
      <c r="T2006" s="16" t="s">
        <v>59</v>
      </c>
      <c r="U2006" s="18">
        <v>2101</v>
      </c>
      <c r="V2006" s="16">
        <v>3601</v>
      </c>
      <c r="W2006" s="22">
        <v>1.07</v>
      </c>
    </row>
    <row r="2007" spans="1:23" x14ac:dyDescent="0.3">
      <c r="A2007" s="19">
        <v>2005</v>
      </c>
      <c r="C2007" s="17" t="s">
        <v>148</v>
      </c>
      <c r="E2007" s="16">
        <f t="shared" si="449"/>
        <v>17227583244.626125</v>
      </c>
      <c r="F2007" s="16">
        <v>5</v>
      </c>
      <c r="G2007" s="22">
        <f t="shared" ref="G2007:G2038" si="485">A2007^8.86+A2007^4+100*A2007+100</f>
        <v>1.8060650140642408E+29</v>
      </c>
      <c r="H2007" s="22">
        <f t="shared" si="447"/>
        <v>23511270.325821865</v>
      </c>
      <c r="I2007" s="22">
        <f t="shared" si="448"/>
        <v>2.4237604482235731E+20</v>
      </c>
      <c r="J2007" s="16">
        <v>1</v>
      </c>
      <c r="K2007" s="16">
        <v>11</v>
      </c>
      <c r="L2007" s="16">
        <v>5</v>
      </c>
      <c r="M2007" s="16">
        <v>10000</v>
      </c>
      <c r="N2007" s="16">
        <v>10000</v>
      </c>
      <c r="O2007" s="16">
        <v>30</v>
      </c>
      <c r="P2007" s="16" t="b">
        <v>1</v>
      </c>
      <c r="Q2007" s="16">
        <v>0</v>
      </c>
      <c r="R2007" s="16" t="b">
        <v>0</v>
      </c>
      <c r="S2007" s="16">
        <v>101.000000000008</v>
      </c>
      <c r="T2007" s="16" t="s">
        <v>59</v>
      </c>
      <c r="U2007" s="18">
        <v>2102</v>
      </c>
      <c r="V2007" s="16">
        <v>3603</v>
      </c>
      <c r="W2007" s="22">
        <v>1.07</v>
      </c>
    </row>
    <row r="2008" spans="1:23" x14ac:dyDescent="0.3">
      <c r="A2008" s="19">
        <v>2006</v>
      </c>
      <c r="C2008" s="17" t="s">
        <v>148</v>
      </c>
      <c r="E2008" s="16">
        <f t="shared" si="449"/>
        <v>17254232499.564671</v>
      </c>
      <c r="F2008" s="16">
        <v>5</v>
      </c>
      <c r="G2008" s="22">
        <f t="shared" ref="G2008:G2039" si="486">A2008^8.87+A2008^4+100*A2008+100</f>
        <v>1.9573808605427574E+29</v>
      </c>
      <c r="H2008" s="22">
        <f t="shared" si="447"/>
        <v>23536257.615872119</v>
      </c>
      <c r="I2008" s="22">
        <f t="shared" si="448"/>
        <v>2.4311220468197124E+20</v>
      </c>
      <c r="J2008" s="16">
        <v>1</v>
      </c>
      <c r="K2008" s="16">
        <v>11</v>
      </c>
      <c r="L2008" s="16">
        <v>5</v>
      </c>
      <c r="M2008" s="16">
        <v>10000</v>
      </c>
      <c r="N2008" s="16">
        <v>10000</v>
      </c>
      <c r="O2008" s="16">
        <v>30</v>
      </c>
      <c r="P2008" s="16" t="b">
        <v>1</v>
      </c>
      <c r="Q2008" s="16">
        <v>0</v>
      </c>
      <c r="R2008" s="16" t="b">
        <v>0</v>
      </c>
      <c r="S2008" s="16">
        <v>101.000000000008</v>
      </c>
      <c r="T2008" s="16" t="s">
        <v>59</v>
      </c>
      <c r="U2008" s="18">
        <v>2103</v>
      </c>
      <c r="V2008" s="16">
        <v>3605</v>
      </c>
      <c r="W2008" s="22">
        <v>1.07</v>
      </c>
    </row>
    <row r="2009" spans="1:23" x14ac:dyDescent="0.3">
      <c r="A2009" s="19">
        <v>2007</v>
      </c>
      <c r="C2009" s="17" t="s">
        <v>148</v>
      </c>
      <c r="E2009" s="16">
        <f t="shared" si="449"/>
        <v>17280909665.804581</v>
      </c>
      <c r="F2009" s="16">
        <v>5</v>
      </c>
      <c r="G2009" s="22">
        <f t="shared" ref="G2009:G2040" si="487">A2009^8.88+A2009^4+100*A2009+100</f>
        <v>2.1213907345828313E+29</v>
      </c>
      <c r="H2009" s="22">
        <f t="shared" si="447"/>
        <v>23561259.053267542</v>
      </c>
      <c r="I2009" s="22">
        <f t="shared" si="448"/>
        <v>2.4385023189301409E+20</v>
      </c>
      <c r="J2009" s="16">
        <v>1</v>
      </c>
      <c r="K2009" s="16">
        <v>11</v>
      </c>
      <c r="L2009" s="16">
        <v>5</v>
      </c>
      <c r="M2009" s="16">
        <v>10000</v>
      </c>
      <c r="N2009" s="16">
        <v>10000</v>
      </c>
      <c r="O2009" s="16">
        <v>30</v>
      </c>
      <c r="P2009" s="16" t="b">
        <v>1</v>
      </c>
      <c r="Q2009" s="16">
        <v>0</v>
      </c>
      <c r="R2009" s="16" t="b">
        <v>0</v>
      </c>
      <c r="S2009" s="16">
        <v>101.000000000008</v>
      </c>
      <c r="T2009" s="16" t="s">
        <v>59</v>
      </c>
      <c r="U2009" s="18">
        <v>2104</v>
      </c>
      <c r="V2009" s="16">
        <v>3607</v>
      </c>
      <c r="W2009" s="22">
        <v>1.07</v>
      </c>
    </row>
    <row r="2010" spans="1:23" x14ac:dyDescent="0.3">
      <c r="A2010" s="19">
        <v>2008</v>
      </c>
      <c r="C2010" s="17" t="s">
        <v>148</v>
      </c>
      <c r="E2010" s="16">
        <f t="shared" si="449"/>
        <v>17307614758.650265</v>
      </c>
      <c r="F2010" s="16">
        <v>5</v>
      </c>
      <c r="G2010" s="22">
        <f t="shared" ref="G2010:G2041" si="488">A2010^8.89+A2010^4+100*A2010+100</f>
        <v>2.2991609167954952E+29</v>
      </c>
      <c r="H2010" s="22">
        <f t="shared" si="447"/>
        <v>23586274.638995327</v>
      </c>
      <c r="I2010" s="22">
        <f t="shared" si="448"/>
        <v>2.4459013025827265E+20</v>
      </c>
      <c r="J2010" s="16">
        <v>1</v>
      </c>
      <c r="K2010" s="16">
        <v>11</v>
      </c>
      <c r="L2010" s="16">
        <v>5</v>
      </c>
      <c r="M2010" s="16">
        <v>10000</v>
      </c>
      <c r="N2010" s="16">
        <v>10000</v>
      </c>
      <c r="O2010" s="16">
        <v>30</v>
      </c>
      <c r="P2010" s="16" t="b">
        <v>1</v>
      </c>
      <c r="Q2010" s="16">
        <v>0</v>
      </c>
      <c r="R2010" s="16" t="b">
        <v>0</v>
      </c>
      <c r="S2010" s="16">
        <v>101.000000000008</v>
      </c>
      <c r="T2010" s="16" t="s">
        <v>59</v>
      </c>
      <c r="U2010" s="18">
        <v>2105</v>
      </c>
      <c r="V2010" s="16">
        <v>3609</v>
      </c>
      <c r="W2010" s="22">
        <v>1.07</v>
      </c>
    </row>
    <row r="2011" spans="1:23" x14ac:dyDescent="0.3">
      <c r="A2011" s="19">
        <v>2009</v>
      </c>
      <c r="C2011" s="17" t="s">
        <v>148</v>
      </c>
      <c r="E2011" s="16">
        <f t="shared" si="449"/>
        <v>17334347793.40675</v>
      </c>
      <c r="F2011" s="16">
        <v>5</v>
      </c>
      <c r="G2011" s="22">
        <f t="shared" ref="G2011:G2074" si="489">A2011^8.84+A2011^4+100*A2011+100</f>
        <v>1.5788564325781636E+29</v>
      </c>
      <c r="H2011" s="22">
        <f t="shared" ref="H2011:H2074" si="490">(A2011^2.14+50+50*A2011)*2</f>
        <v>23611304.374042131</v>
      </c>
      <c r="I2011" s="22">
        <f t="shared" si="448"/>
        <v>2.453319035863752E+20</v>
      </c>
      <c r="J2011" s="16">
        <v>1</v>
      </c>
      <c r="K2011" s="16">
        <v>11</v>
      </c>
      <c r="L2011" s="16">
        <v>5</v>
      </c>
      <c r="M2011" s="16">
        <v>10000</v>
      </c>
      <c r="N2011" s="16">
        <v>10000</v>
      </c>
      <c r="O2011" s="16">
        <v>30</v>
      </c>
      <c r="P2011" s="16" t="b">
        <v>1</v>
      </c>
      <c r="Q2011" s="16">
        <v>0</v>
      </c>
      <c r="R2011" s="16" t="b">
        <v>0</v>
      </c>
      <c r="S2011" s="16">
        <v>101.000000000008</v>
      </c>
      <c r="T2011" s="16" t="s">
        <v>59</v>
      </c>
      <c r="U2011" s="18">
        <v>2106</v>
      </c>
      <c r="V2011" s="16">
        <v>3611</v>
      </c>
      <c r="W2011" s="22">
        <v>1.07</v>
      </c>
    </row>
    <row r="2012" spans="1:23" x14ac:dyDescent="0.3">
      <c r="A2012" s="19">
        <v>2010</v>
      </c>
      <c r="C2012" s="17" t="s">
        <v>148</v>
      </c>
      <c r="E2012" s="16">
        <f t="shared" si="449"/>
        <v>17361108785.379822</v>
      </c>
      <c r="F2012" s="16">
        <v>5</v>
      </c>
      <c r="G2012" s="22">
        <f t="shared" si="489"/>
        <v>1.5858172863071072E+29</v>
      </c>
      <c r="H2012" s="22">
        <f t="shared" si="490"/>
        <v>23636348.259394143</v>
      </c>
      <c r="I2012" s="22">
        <f t="shared" ref="I2012:I2075" si="491">(A2012^6.082+A2012^4+1000*A2012+100)*2</f>
        <v>2.4607555569179833E+20</v>
      </c>
      <c r="J2012" s="16">
        <v>1</v>
      </c>
      <c r="K2012" s="16">
        <v>11</v>
      </c>
      <c r="L2012" s="16">
        <v>5</v>
      </c>
      <c r="M2012" s="16">
        <v>10000</v>
      </c>
      <c r="N2012" s="16">
        <v>10000</v>
      </c>
      <c r="O2012" s="16">
        <v>30</v>
      </c>
      <c r="P2012" s="16" t="b">
        <v>1</v>
      </c>
      <c r="Q2012" s="16">
        <v>0</v>
      </c>
      <c r="R2012" s="16" t="b">
        <v>0</v>
      </c>
      <c r="S2012" s="16">
        <v>101.000000000008</v>
      </c>
      <c r="T2012" s="16" t="s">
        <v>59</v>
      </c>
      <c r="U2012" s="18">
        <v>2107</v>
      </c>
      <c r="V2012" s="16">
        <v>3613</v>
      </c>
      <c r="W2012" s="22">
        <v>1.07</v>
      </c>
    </row>
    <row r="2013" spans="1:23" x14ac:dyDescent="0.3">
      <c r="A2013" s="19">
        <v>2011</v>
      </c>
      <c r="C2013" s="17" t="s">
        <v>148</v>
      </c>
      <c r="E2013" s="16">
        <f t="shared" si="449"/>
        <v>17387897749.876057</v>
      </c>
      <c r="F2013" s="16">
        <v>5</v>
      </c>
      <c r="G2013" s="22">
        <f t="shared" si="489"/>
        <v>1.5928053438451065E+29</v>
      </c>
      <c r="H2013" s="22">
        <f t="shared" si="490"/>
        <v>23661406.296037439</v>
      </c>
      <c r="I2013" s="22">
        <f t="shared" si="491"/>
        <v>2.468210903948772E+20</v>
      </c>
      <c r="J2013" s="16">
        <v>1</v>
      </c>
      <c r="K2013" s="16">
        <v>11</v>
      </c>
      <c r="L2013" s="16">
        <v>5</v>
      </c>
      <c r="M2013" s="16">
        <v>10000</v>
      </c>
      <c r="N2013" s="16">
        <v>10000</v>
      </c>
      <c r="O2013" s="16">
        <v>30</v>
      </c>
      <c r="P2013" s="16" t="b">
        <v>1</v>
      </c>
      <c r="Q2013" s="16">
        <v>0</v>
      </c>
      <c r="R2013" s="16" t="b">
        <v>0</v>
      </c>
      <c r="S2013" s="16">
        <v>101.000000000008</v>
      </c>
      <c r="T2013" s="16" t="s">
        <v>59</v>
      </c>
      <c r="U2013" s="18">
        <v>2108</v>
      </c>
      <c r="V2013" s="16">
        <v>3615</v>
      </c>
      <c r="W2013" s="22">
        <v>1.07</v>
      </c>
    </row>
    <row r="2014" spans="1:23" x14ac:dyDescent="0.3">
      <c r="A2014" s="19">
        <v>2012</v>
      </c>
      <c r="C2014" s="17" t="s">
        <v>148</v>
      </c>
      <c r="E2014" s="16">
        <f t="shared" si="449"/>
        <v>17414714702.20277</v>
      </c>
      <c r="F2014" s="16">
        <v>5</v>
      </c>
      <c r="G2014" s="22">
        <f t="shared" si="489"/>
        <v>1.5998206979009306E+29</v>
      </c>
      <c r="H2014" s="22">
        <f t="shared" si="490"/>
        <v>23686478.4849573</v>
      </c>
      <c r="I2014" s="22">
        <f t="shared" si="491"/>
        <v>2.4756851152181038E+20</v>
      </c>
      <c r="J2014" s="16">
        <v>1</v>
      </c>
      <c r="K2014" s="16">
        <v>11</v>
      </c>
      <c r="L2014" s="16">
        <v>5</v>
      </c>
      <c r="M2014" s="16">
        <v>10000</v>
      </c>
      <c r="N2014" s="16">
        <v>10000</v>
      </c>
      <c r="O2014" s="16">
        <v>30</v>
      </c>
      <c r="P2014" s="16" t="b">
        <v>1</v>
      </c>
      <c r="Q2014" s="16">
        <v>0</v>
      </c>
      <c r="R2014" s="16" t="b">
        <v>0</v>
      </c>
      <c r="S2014" s="16">
        <v>101.000000000008</v>
      </c>
      <c r="T2014" s="16" t="s">
        <v>59</v>
      </c>
      <c r="U2014" s="18">
        <v>2109</v>
      </c>
      <c r="V2014" s="16">
        <v>3617</v>
      </c>
      <c r="W2014" s="22">
        <v>1.07</v>
      </c>
    </row>
    <row r="2015" spans="1:23" x14ac:dyDescent="0.3">
      <c r="A2015" s="19">
        <v>2013</v>
      </c>
      <c r="C2015" s="17" t="s">
        <v>148</v>
      </c>
      <c r="E2015" s="16">
        <f t="shared" ref="E2015:E2078" si="492">A2015^3.0999</f>
        <v>17441559657.668049</v>
      </c>
      <c r="F2015" s="16">
        <v>5</v>
      </c>
      <c r="G2015" s="22">
        <f t="shared" ref="G2015:G2046" si="493">A2015^8.85+A2015^4+100*A2015+100</f>
        <v>1.7338734949685629E+29</v>
      </c>
      <c r="H2015" s="22">
        <f t="shared" si="490"/>
        <v>23711564.82713883</v>
      </c>
      <c r="I2015" s="22">
        <f t="shared" si="491"/>
        <v>2.4831782290465957E+20</v>
      </c>
      <c r="J2015" s="16">
        <v>1</v>
      </c>
      <c r="K2015" s="16">
        <v>11</v>
      </c>
      <c r="L2015" s="16">
        <v>5</v>
      </c>
      <c r="M2015" s="16">
        <v>10000</v>
      </c>
      <c r="N2015" s="16">
        <v>10000</v>
      </c>
      <c r="O2015" s="16">
        <v>30</v>
      </c>
      <c r="P2015" s="16" t="b">
        <v>1</v>
      </c>
      <c r="Q2015" s="16">
        <v>0</v>
      </c>
      <c r="R2015" s="16" t="b">
        <v>0</v>
      </c>
      <c r="S2015" s="16">
        <v>101.000000000008</v>
      </c>
      <c r="T2015" s="16" t="s">
        <v>59</v>
      </c>
      <c r="U2015" s="18">
        <v>2110</v>
      </c>
      <c r="V2015" s="16">
        <v>3619</v>
      </c>
      <c r="W2015" s="22">
        <v>1.07</v>
      </c>
    </row>
    <row r="2016" spans="1:23" x14ac:dyDescent="0.3">
      <c r="A2016" s="19">
        <v>2014</v>
      </c>
      <c r="C2016" s="17" t="s">
        <v>148</v>
      </c>
      <c r="E2016" s="16">
        <f t="shared" si="492"/>
        <v>17468432631.580826</v>
      </c>
      <c r="F2016" s="16">
        <v>5</v>
      </c>
      <c r="G2016" s="22">
        <f t="shared" ref="G2016:G2047" si="494">A2016^8.86+A2016^4+100*A2016+100</f>
        <v>1.8791734622333851E+29</v>
      </c>
      <c r="H2016" s="22">
        <f t="shared" si="490"/>
        <v>23736665.323566675</v>
      </c>
      <c r="I2016" s="22">
        <f t="shared" si="491"/>
        <v>2.4906902838136884E+20</v>
      </c>
      <c r="J2016" s="16">
        <v>1</v>
      </c>
      <c r="K2016" s="16">
        <v>11</v>
      </c>
      <c r="L2016" s="16">
        <v>5</v>
      </c>
      <c r="M2016" s="16">
        <v>10000</v>
      </c>
      <c r="N2016" s="16">
        <v>10000</v>
      </c>
      <c r="O2016" s="16">
        <v>30</v>
      </c>
      <c r="P2016" s="16" t="b">
        <v>1</v>
      </c>
      <c r="Q2016" s="16">
        <v>0</v>
      </c>
      <c r="R2016" s="16" t="b">
        <v>0</v>
      </c>
      <c r="S2016" s="16">
        <v>101.000000000008</v>
      </c>
      <c r="T2016" s="16" t="s">
        <v>59</v>
      </c>
      <c r="U2016" s="18">
        <v>2111</v>
      </c>
      <c r="V2016" s="16">
        <v>3621</v>
      </c>
      <c r="W2016" s="22">
        <v>1.07</v>
      </c>
    </row>
    <row r="2017" spans="1:23" x14ac:dyDescent="0.3">
      <c r="A2017" s="19">
        <v>2015</v>
      </c>
      <c r="C2017" s="17" t="s">
        <v>148</v>
      </c>
      <c r="E2017" s="16">
        <f t="shared" si="492"/>
        <v>17495333639.250668</v>
      </c>
      <c r="F2017" s="16">
        <v>5</v>
      </c>
      <c r="G2017" s="22">
        <f t="shared" ref="G2017:G2048" si="495">A2017^8.87+A2017^4+100*A2017+100</f>
        <v>2.0366654577318889E+29</v>
      </c>
      <c r="H2017" s="22">
        <f t="shared" si="490"/>
        <v>23761779.975224987</v>
      </c>
      <c r="I2017" s="22">
        <f t="shared" si="491"/>
        <v>2.4982213179575878E+20</v>
      </c>
      <c r="J2017" s="16">
        <v>1</v>
      </c>
      <c r="K2017" s="16">
        <v>11</v>
      </c>
      <c r="L2017" s="16">
        <v>5</v>
      </c>
      <c r="M2017" s="16">
        <v>10000</v>
      </c>
      <c r="N2017" s="16">
        <v>10000</v>
      </c>
      <c r="O2017" s="16">
        <v>30</v>
      </c>
      <c r="P2017" s="16" t="b">
        <v>1</v>
      </c>
      <c r="Q2017" s="16">
        <v>0</v>
      </c>
      <c r="R2017" s="16" t="b">
        <v>0</v>
      </c>
      <c r="S2017" s="16">
        <v>101.000000000008</v>
      </c>
      <c r="T2017" s="16" t="s">
        <v>59</v>
      </c>
      <c r="U2017" s="18">
        <v>2112</v>
      </c>
      <c r="V2017" s="16">
        <v>3623</v>
      </c>
      <c r="W2017" s="22">
        <v>1.07</v>
      </c>
    </row>
    <row r="2018" spans="1:23" x14ac:dyDescent="0.3">
      <c r="A2018" s="19">
        <v>2016</v>
      </c>
      <c r="C2018" s="17" t="s">
        <v>148</v>
      </c>
      <c r="E2018" s="16">
        <f t="shared" si="492"/>
        <v>17522262695.987968</v>
      </c>
      <c r="F2018" s="16">
        <v>5</v>
      </c>
      <c r="G2018" s="22">
        <f t="shared" ref="G2018:G2081" si="496">A2018^8.84+A2018^4+100*A2018+100</f>
        <v>1.628156942927237E+29</v>
      </c>
      <c r="H2018" s="22">
        <f t="shared" si="490"/>
        <v>23786908.783097472</v>
      </c>
      <c r="I2018" s="22">
        <f t="shared" si="491"/>
        <v>2.5057713699753522E+20</v>
      </c>
      <c r="J2018" s="16">
        <v>1</v>
      </c>
      <c r="K2018" s="16">
        <v>11</v>
      </c>
      <c r="L2018" s="16">
        <v>5</v>
      </c>
      <c r="M2018" s="16">
        <v>10000</v>
      </c>
      <c r="N2018" s="16">
        <v>10000</v>
      </c>
      <c r="O2018" s="16">
        <v>30</v>
      </c>
      <c r="P2018" s="16" t="b">
        <v>1</v>
      </c>
      <c r="Q2018" s="16">
        <v>0</v>
      </c>
      <c r="R2018" s="16" t="b">
        <v>0</v>
      </c>
      <c r="S2018" s="16">
        <v>101.000000000008</v>
      </c>
      <c r="T2018" s="16" t="s">
        <v>59</v>
      </c>
      <c r="U2018" s="18">
        <v>2113</v>
      </c>
      <c r="V2018" s="16">
        <v>3625</v>
      </c>
      <c r="W2018" s="22">
        <v>1.07</v>
      </c>
    </row>
    <row r="2019" spans="1:23" x14ac:dyDescent="0.3">
      <c r="A2019" s="19">
        <v>2017</v>
      </c>
      <c r="C2019" s="17" t="s">
        <v>148</v>
      </c>
      <c r="E2019" s="16">
        <f t="shared" si="492"/>
        <v>17549219817.103786</v>
      </c>
      <c r="F2019" s="16">
        <v>5</v>
      </c>
      <c r="G2019" s="22">
        <f t="shared" si="496"/>
        <v>1.6353101796624895E+29</v>
      </c>
      <c r="H2019" s="22">
        <f t="shared" si="490"/>
        <v>23812051.748167597</v>
      </c>
      <c r="I2019" s="22">
        <f t="shared" si="491"/>
        <v>2.5133404784229587E+20</v>
      </c>
      <c r="J2019" s="16">
        <v>1</v>
      </c>
      <c r="K2019" s="16">
        <v>11</v>
      </c>
      <c r="L2019" s="16">
        <v>5</v>
      </c>
      <c r="M2019" s="16">
        <v>10000</v>
      </c>
      <c r="N2019" s="16">
        <v>10000</v>
      </c>
      <c r="O2019" s="16">
        <v>30</v>
      </c>
      <c r="P2019" s="16" t="b">
        <v>1</v>
      </c>
      <c r="Q2019" s="16">
        <v>0</v>
      </c>
      <c r="R2019" s="16" t="b">
        <v>0</v>
      </c>
      <c r="S2019" s="16">
        <v>101.000000000008</v>
      </c>
      <c r="T2019" s="16" t="s">
        <v>59</v>
      </c>
      <c r="U2019" s="18">
        <v>2114</v>
      </c>
      <c r="V2019" s="16">
        <v>3627</v>
      </c>
      <c r="W2019" s="22">
        <v>1.07</v>
      </c>
    </row>
    <row r="2020" spans="1:23" x14ac:dyDescent="0.3">
      <c r="A2020" s="19">
        <v>2018</v>
      </c>
      <c r="C2020" s="17" t="s">
        <v>148</v>
      </c>
      <c r="E2020" s="16">
        <f t="shared" si="492"/>
        <v>17576205017.910141</v>
      </c>
      <c r="F2020" s="16">
        <v>5</v>
      </c>
      <c r="G2020" s="22">
        <f t="shared" si="496"/>
        <v>1.6424912748527044E+29</v>
      </c>
      <c r="H2020" s="22">
        <f t="shared" si="490"/>
        <v>23837208.871418141</v>
      </c>
      <c r="I2020" s="22">
        <f t="shared" si="491"/>
        <v>2.5209286819154244E+20</v>
      </c>
      <c r="J2020" s="16">
        <v>1</v>
      </c>
      <c r="K2020" s="16">
        <v>11</v>
      </c>
      <c r="L2020" s="16">
        <v>5</v>
      </c>
      <c r="M2020" s="16">
        <v>10000</v>
      </c>
      <c r="N2020" s="16">
        <v>10000</v>
      </c>
      <c r="O2020" s="16">
        <v>30</v>
      </c>
      <c r="P2020" s="16" t="b">
        <v>1</v>
      </c>
      <c r="Q2020" s="16">
        <v>0</v>
      </c>
      <c r="R2020" s="16" t="b">
        <v>0</v>
      </c>
      <c r="S2020" s="16">
        <v>101.000000000008</v>
      </c>
      <c r="T2020" s="16" t="s">
        <v>59</v>
      </c>
      <c r="U2020" s="18">
        <v>2115</v>
      </c>
      <c r="V2020" s="16">
        <v>3629</v>
      </c>
      <c r="W2020" s="22">
        <v>1.07</v>
      </c>
    </row>
    <row r="2021" spans="1:23" x14ac:dyDescent="0.3">
      <c r="A2021" s="19">
        <v>2019</v>
      </c>
      <c r="C2021" s="17" t="s">
        <v>148</v>
      </c>
      <c r="E2021" s="16">
        <f t="shared" si="492"/>
        <v>17603218313.71962</v>
      </c>
      <c r="F2021" s="16">
        <v>5</v>
      </c>
      <c r="G2021" s="22">
        <f t="shared" si="496"/>
        <v>1.6497003231076769E+29</v>
      </c>
      <c r="H2021" s="22">
        <f t="shared" si="490"/>
        <v>23862380.153831843</v>
      </c>
      <c r="I2021" s="22">
        <f t="shared" si="491"/>
        <v>2.5285360191267865E+20</v>
      </c>
      <c r="J2021" s="16">
        <v>1</v>
      </c>
      <c r="K2021" s="16">
        <v>11</v>
      </c>
      <c r="L2021" s="16">
        <v>5</v>
      </c>
      <c r="M2021" s="16">
        <v>10000</v>
      </c>
      <c r="N2021" s="16">
        <v>10000</v>
      </c>
      <c r="O2021" s="16">
        <v>30</v>
      </c>
      <c r="P2021" s="16" t="b">
        <v>1</v>
      </c>
      <c r="Q2021" s="16">
        <v>0</v>
      </c>
      <c r="R2021" s="16" t="b">
        <v>0</v>
      </c>
      <c r="S2021" s="16">
        <v>101.000000000008</v>
      </c>
      <c r="T2021" s="16" t="s">
        <v>59</v>
      </c>
      <c r="U2021" s="18">
        <v>2116</v>
      </c>
      <c r="V2021" s="16">
        <v>3631</v>
      </c>
      <c r="W2021" s="22">
        <v>1.07</v>
      </c>
    </row>
    <row r="2022" spans="1:23" x14ac:dyDescent="0.3">
      <c r="A2022" s="19">
        <v>2020</v>
      </c>
      <c r="C2022" s="17" t="s">
        <v>148</v>
      </c>
      <c r="E2022" s="16">
        <f t="shared" si="492"/>
        <v>17630259719.845501</v>
      </c>
      <c r="F2022" s="16">
        <v>5</v>
      </c>
      <c r="G2022" s="22">
        <f t="shared" ref="G2022:G2053" si="497">A2022^8.85+A2022^4+100*A2022+100</f>
        <v>1.7879674969931539E+29</v>
      </c>
      <c r="H2022" s="22">
        <f t="shared" si="490"/>
        <v>23887565.596390579</v>
      </c>
      <c r="I2022" s="22">
        <f t="shared" si="491"/>
        <v>2.5361625287901852E+20</v>
      </c>
      <c r="J2022" s="16">
        <v>1</v>
      </c>
      <c r="K2022" s="16">
        <v>11</v>
      </c>
      <c r="L2022" s="16">
        <v>5</v>
      </c>
      <c r="M2022" s="16">
        <v>10000</v>
      </c>
      <c r="N2022" s="16">
        <v>10000</v>
      </c>
      <c r="O2022" s="16">
        <v>30</v>
      </c>
      <c r="P2022" s="16" t="b">
        <v>1</v>
      </c>
      <c r="Q2022" s="16">
        <v>0</v>
      </c>
      <c r="R2022" s="16" t="b">
        <v>0</v>
      </c>
      <c r="S2022" s="16">
        <v>101.000000000008</v>
      </c>
      <c r="T2022" s="16" t="s">
        <v>59</v>
      </c>
      <c r="U2022" s="18">
        <v>2117</v>
      </c>
      <c r="V2022" s="16">
        <v>3633</v>
      </c>
      <c r="W2022" s="22">
        <v>1.07</v>
      </c>
    </row>
    <row r="2023" spans="1:23" x14ac:dyDescent="0.3">
      <c r="A2023" s="19">
        <v>2021</v>
      </c>
      <c r="C2023" s="17" t="s">
        <v>148</v>
      </c>
      <c r="E2023" s="16">
        <f t="shared" si="492"/>
        <v>17657329251.602196</v>
      </c>
      <c r="F2023" s="16">
        <v>5</v>
      </c>
      <c r="G2023" s="22">
        <f t="shared" ref="G2023:G2054" si="498">A2023^8.86+A2023^4+100*A2023+100</f>
        <v>1.9378383114598177E+29</v>
      </c>
      <c r="H2023" s="22">
        <f t="shared" si="490"/>
        <v>23912765.200076118</v>
      </c>
      <c r="I2023" s="22">
        <f t="shared" si="491"/>
        <v>2.5438082496979337E+20</v>
      </c>
      <c r="J2023" s="16">
        <v>1</v>
      </c>
      <c r="K2023" s="16">
        <v>11</v>
      </c>
      <c r="L2023" s="16">
        <v>5</v>
      </c>
      <c r="M2023" s="16">
        <v>10000</v>
      </c>
      <c r="N2023" s="16">
        <v>10000</v>
      </c>
      <c r="O2023" s="16">
        <v>30</v>
      </c>
      <c r="P2023" s="16" t="b">
        <v>1</v>
      </c>
      <c r="Q2023" s="16">
        <v>0</v>
      </c>
      <c r="R2023" s="16" t="b">
        <v>0</v>
      </c>
      <c r="S2023" s="16">
        <v>101.000000000008</v>
      </c>
      <c r="T2023" s="16" t="s">
        <v>59</v>
      </c>
      <c r="U2023" s="18">
        <v>2118</v>
      </c>
      <c r="V2023" s="16">
        <v>3635</v>
      </c>
      <c r="W2023" s="22">
        <v>1.07</v>
      </c>
    </row>
    <row r="2024" spans="1:23" x14ac:dyDescent="0.3">
      <c r="A2024" s="19">
        <v>2022</v>
      </c>
      <c r="C2024" s="17" t="s">
        <v>148</v>
      </c>
      <c r="E2024" s="16">
        <f t="shared" si="492"/>
        <v>17684426924.304459</v>
      </c>
      <c r="F2024" s="16">
        <v>5</v>
      </c>
      <c r="G2024" s="22">
        <f t="shared" ref="G2024:G2055" si="499">A2024^8.87+A2024^4+100*A2024+100</f>
        <v>2.100287809435973E+29</v>
      </c>
      <c r="H2024" s="22">
        <f t="shared" si="490"/>
        <v>23937978.965869639</v>
      </c>
      <c r="I2024" s="22">
        <f t="shared" si="491"/>
        <v>2.551473220701587E+20</v>
      </c>
      <c r="J2024" s="16">
        <v>1</v>
      </c>
      <c r="K2024" s="16">
        <v>11</v>
      </c>
      <c r="L2024" s="16">
        <v>5</v>
      </c>
      <c r="M2024" s="16">
        <v>10000</v>
      </c>
      <c r="N2024" s="16">
        <v>10000</v>
      </c>
      <c r="O2024" s="16">
        <v>30</v>
      </c>
      <c r="P2024" s="16" t="b">
        <v>1</v>
      </c>
      <c r="Q2024" s="16">
        <v>0</v>
      </c>
      <c r="R2024" s="16" t="b">
        <v>0</v>
      </c>
      <c r="S2024" s="16">
        <v>101.000000000008</v>
      </c>
      <c r="T2024" s="16" t="s">
        <v>59</v>
      </c>
      <c r="U2024" s="18">
        <v>2119</v>
      </c>
      <c r="V2024" s="16">
        <v>3637</v>
      </c>
      <c r="W2024" s="22">
        <v>1.07</v>
      </c>
    </row>
    <row r="2025" spans="1:23" x14ac:dyDescent="0.3">
      <c r="A2025" s="19">
        <v>2023</v>
      </c>
      <c r="C2025" s="17" t="s">
        <v>148</v>
      </c>
      <c r="E2025" s="16">
        <f t="shared" si="492"/>
        <v>17711552753.268047</v>
      </c>
      <c r="F2025" s="16">
        <v>5</v>
      </c>
      <c r="G2025" s="22">
        <f t="shared" ref="G2025:G2056" si="500">A2025^8.88+A2025^4+100*A2025+100</f>
        <v>2.2763730691531888E+29</v>
      </c>
      <c r="H2025" s="22">
        <f t="shared" si="490"/>
        <v>23963206.894752122</v>
      </c>
      <c r="I2025" s="22">
        <f t="shared" si="491"/>
        <v>2.5591574807120072E+20</v>
      </c>
      <c r="J2025" s="16">
        <v>1</v>
      </c>
      <c r="K2025" s="16">
        <v>11</v>
      </c>
      <c r="L2025" s="16">
        <v>5</v>
      </c>
      <c r="M2025" s="16">
        <v>10000</v>
      </c>
      <c r="N2025" s="16">
        <v>10000</v>
      </c>
      <c r="O2025" s="16">
        <v>30</v>
      </c>
      <c r="P2025" s="16" t="b">
        <v>1</v>
      </c>
      <c r="Q2025" s="16">
        <v>0</v>
      </c>
      <c r="R2025" s="16" t="b">
        <v>0</v>
      </c>
      <c r="S2025" s="16">
        <v>101.000000000008</v>
      </c>
      <c r="T2025" s="16" t="s">
        <v>59</v>
      </c>
      <c r="U2025" s="18">
        <v>2120</v>
      </c>
      <c r="V2025" s="16">
        <v>3639</v>
      </c>
      <c r="W2025" s="22">
        <v>1.07</v>
      </c>
    </row>
    <row r="2026" spans="1:23" x14ac:dyDescent="0.3">
      <c r="A2026" s="19">
        <v>2024</v>
      </c>
      <c r="C2026" s="17" t="s">
        <v>148</v>
      </c>
      <c r="E2026" s="16">
        <f t="shared" si="492"/>
        <v>17738706753.809357</v>
      </c>
      <c r="F2026" s="16">
        <v>5</v>
      </c>
      <c r="G2026" s="22">
        <f t="shared" ref="G2026:G2057" si="501">A2026^8.89+A2026^4+100*A2026+100</f>
        <v>2.467240114795417E+29</v>
      </c>
      <c r="H2026" s="22">
        <f t="shared" si="490"/>
        <v>23988448.987703826</v>
      </c>
      <c r="I2026" s="22">
        <f t="shared" si="491"/>
        <v>2.5668610686993629E+20</v>
      </c>
      <c r="J2026" s="16">
        <v>1</v>
      </c>
      <c r="K2026" s="16">
        <v>11</v>
      </c>
      <c r="L2026" s="16">
        <v>5</v>
      </c>
      <c r="M2026" s="16">
        <v>10000</v>
      </c>
      <c r="N2026" s="16">
        <v>10000</v>
      </c>
      <c r="O2026" s="16">
        <v>30</v>
      </c>
      <c r="P2026" s="16" t="b">
        <v>1</v>
      </c>
      <c r="Q2026" s="16">
        <v>0</v>
      </c>
      <c r="R2026" s="16" t="b">
        <v>0</v>
      </c>
      <c r="S2026" s="16">
        <v>101.000000000008</v>
      </c>
      <c r="T2026" s="16" t="s">
        <v>59</v>
      </c>
      <c r="U2026" s="18">
        <v>2121</v>
      </c>
      <c r="V2026" s="16">
        <v>3641</v>
      </c>
      <c r="W2026" s="22">
        <v>1.07</v>
      </c>
    </row>
    <row r="2027" spans="1:23" x14ac:dyDescent="0.3">
      <c r="A2027" s="19">
        <v>2025</v>
      </c>
      <c r="C2027" s="17" t="s">
        <v>148</v>
      </c>
      <c r="E2027" s="16">
        <f t="shared" si="492"/>
        <v>17765888941.245575</v>
      </c>
      <c r="F2027" s="16">
        <v>5</v>
      </c>
      <c r="G2027" s="22">
        <f t="shared" ref="G2027:G2090" si="502">A2027^8.84+A2027^4+100*A2027+100</f>
        <v>1.6935469597739394E+29</v>
      </c>
      <c r="H2027" s="22">
        <f t="shared" si="490"/>
        <v>24013705.245704815</v>
      </c>
      <c r="I2027" s="22">
        <f t="shared" si="491"/>
        <v>2.5745840236932655E+20</v>
      </c>
      <c r="J2027" s="16">
        <v>1</v>
      </c>
      <c r="K2027" s="16">
        <v>11</v>
      </c>
      <c r="L2027" s="16">
        <v>5</v>
      </c>
      <c r="M2027" s="16">
        <v>10000</v>
      </c>
      <c r="N2027" s="16">
        <v>10000</v>
      </c>
      <c r="O2027" s="16">
        <v>30</v>
      </c>
      <c r="P2027" s="16" t="b">
        <v>1</v>
      </c>
      <c r="Q2027" s="16">
        <v>0</v>
      </c>
      <c r="R2027" s="16" t="b">
        <v>0</v>
      </c>
      <c r="S2027" s="16">
        <v>101.000000000008</v>
      </c>
      <c r="T2027" s="16" t="s">
        <v>59</v>
      </c>
      <c r="U2027" s="18">
        <v>2122</v>
      </c>
      <c r="V2027" s="16">
        <v>3643</v>
      </c>
      <c r="W2027" s="22">
        <v>1.07</v>
      </c>
    </row>
    <row r="2028" spans="1:23" x14ac:dyDescent="0.3">
      <c r="A2028" s="19">
        <v>2026</v>
      </c>
      <c r="C2028" s="17" t="s">
        <v>148</v>
      </c>
      <c r="E2028" s="16">
        <f t="shared" si="492"/>
        <v>17793099330.894707</v>
      </c>
      <c r="F2028" s="16">
        <v>5</v>
      </c>
      <c r="G2028" s="22">
        <f t="shared" si="502"/>
        <v>1.7009543516702687E+29</v>
      </c>
      <c r="H2028" s="22">
        <f t="shared" si="490"/>
        <v>24038975.669734772</v>
      </c>
      <c r="I2028" s="22">
        <f t="shared" si="491"/>
        <v>2.582326384782841E+20</v>
      </c>
      <c r="J2028" s="16">
        <v>1</v>
      </c>
      <c r="K2028" s="16">
        <v>11</v>
      </c>
      <c r="L2028" s="16">
        <v>5</v>
      </c>
      <c r="M2028" s="16">
        <v>10000</v>
      </c>
      <c r="N2028" s="16">
        <v>10000</v>
      </c>
      <c r="O2028" s="16">
        <v>30</v>
      </c>
      <c r="P2028" s="16" t="b">
        <v>1</v>
      </c>
      <c r="Q2028" s="16">
        <v>0</v>
      </c>
      <c r="R2028" s="16" t="b">
        <v>0</v>
      </c>
      <c r="S2028" s="16">
        <v>101.000000000008</v>
      </c>
      <c r="T2028" s="16" t="s">
        <v>59</v>
      </c>
      <c r="U2028" s="18">
        <v>2123</v>
      </c>
      <c r="V2028" s="16">
        <v>3645</v>
      </c>
      <c r="W2028" s="22">
        <v>1.07</v>
      </c>
    </row>
    <row r="2029" spans="1:23" x14ac:dyDescent="0.3">
      <c r="A2029" s="19">
        <v>2027</v>
      </c>
      <c r="C2029" s="17" t="s">
        <v>148</v>
      </c>
      <c r="E2029" s="16">
        <f t="shared" si="492"/>
        <v>17820337938.075352</v>
      </c>
      <c r="F2029" s="16">
        <v>5</v>
      </c>
      <c r="G2029" s="22">
        <f t="shared" si="502"/>
        <v>1.7083904634357304E+29</v>
      </c>
      <c r="H2029" s="22">
        <f t="shared" si="490"/>
        <v>24064260.260772787</v>
      </c>
      <c r="I2029" s="22">
        <f t="shared" si="491"/>
        <v>2.5900881911166894E+20</v>
      </c>
      <c r="J2029" s="16">
        <v>1</v>
      </c>
      <c r="K2029" s="16">
        <v>11</v>
      </c>
      <c r="L2029" s="16">
        <v>5</v>
      </c>
      <c r="M2029" s="16">
        <v>10000</v>
      </c>
      <c r="N2029" s="16">
        <v>10000</v>
      </c>
      <c r="O2029" s="16">
        <v>30</v>
      </c>
      <c r="P2029" s="16" t="b">
        <v>1</v>
      </c>
      <c r="Q2029" s="16">
        <v>0</v>
      </c>
      <c r="R2029" s="16" t="b">
        <v>0</v>
      </c>
      <c r="S2029" s="16">
        <v>101.000000000008</v>
      </c>
      <c r="T2029" s="16" t="s">
        <v>59</v>
      </c>
      <c r="U2029" s="18">
        <v>2124</v>
      </c>
      <c r="V2029" s="16">
        <v>3647</v>
      </c>
      <c r="W2029" s="22">
        <v>1.07</v>
      </c>
    </row>
    <row r="2030" spans="1:23" x14ac:dyDescent="0.3">
      <c r="A2030" s="19">
        <v>2028</v>
      </c>
      <c r="C2030" s="17" t="s">
        <v>148</v>
      </c>
      <c r="E2030" s="16">
        <f t="shared" si="492"/>
        <v>17847604778.107086</v>
      </c>
      <c r="F2030" s="16">
        <v>5</v>
      </c>
      <c r="G2030" s="22">
        <f t="shared" si="502"/>
        <v>1.7158553921716E+29</v>
      </c>
      <c r="H2030" s="22">
        <f t="shared" si="490"/>
        <v>24089559.019797578</v>
      </c>
      <c r="I2030" s="22">
        <f t="shared" si="491"/>
        <v>2.5978694819030421E+20</v>
      </c>
      <c r="J2030" s="16">
        <v>1</v>
      </c>
      <c r="K2030" s="16">
        <v>11</v>
      </c>
      <c r="L2030" s="16">
        <v>5</v>
      </c>
      <c r="M2030" s="16">
        <v>10000</v>
      </c>
      <c r="N2030" s="16">
        <v>10000</v>
      </c>
      <c r="O2030" s="16">
        <v>30</v>
      </c>
      <c r="P2030" s="16" t="b">
        <v>1</v>
      </c>
      <c r="Q2030" s="16">
        <v>0</v>
      </c>
      <c r="R2030" s="16" t="b">
        <v>0</v>
      </c>
      <c r="S2030" s="16">
        <v>101.000000000008</v>
      </c>
      <c r="T2030" s="16" t="s">
        <v>59</v>
      </c>
      <c r="U2030" s="18">
        <v>2125</v>
      </c>
      <c r="V2030" s="16">
        <v>3649</v>
      </c>
      <c r="W2030" s="22">
        <v>1.07</v>
      </c>
    </row>
    <row r="2031" spans="1:23" x14ac:dyDescent="0.3">
      <c r="A2031" s="19">
        <v>2029</v>
      </c>
      <c r="C2031" s="17" t="s">
        <v>148</v>
      </c>
      <c r="E2031" s="16">
        <f t="shared" si="492"/>
        <v>17874899866.310074</v>
      </c>
      <c r="F2031" s="16">
        <v>5</v>
      </c>
      <c r="G2031" s="22">
        <f t="shared" ref="G2031:G2062" si="503">A2031^8.85+A2031^4+100*A2031+100</f>
        <v>1.8597138106247588E+29</v>
      </c>
      <c r="H2031" s="22">
        <f t="shared" si="490"/>
        <v>24114871.947787546</v>
      </c>
      <c r="I2031" s="22">
        <f t="shared" si="491"/>
        <v>2.6056702964098128E+20</v>
      </c>
      <c r="J2031" s="16">
        <v>1</v>
      </c>
      <c r="K2031" s="16">
        <v>11</v>
      </c>
      <c r="L2031" s="16">
        <v>5</v>
      </c>
      <c r="M2031" s="16">
        <v>10000</v>
      </c>
      <c r="N2031" s="16">
        <v>10000</v>
      </c>
      <c r="O2031" s="16">
        <v>30</v>
      </c>
      <c r="P2031" s="16" t="b">
        <v>1</v>
      </c>
      <c r="Q2031" s="16">
        <v>0</v>
      </c>
      <c r="R2031" s="16" t="b">
        <v>0</v>
      </c>
      <c r="S2031" s="16">
        <v>101.000000000008</v>
      </c>
      <c r="T2031" s="16" t="s">
        <v>59</v>
      </c>
      <c r="U2031" s="18">
        <v>2126</v>
      </c>
      <c r="V2031" s="16">
        <v>3651</v>
      </c>
      <c r="W2031" s="22">
        <v>1.07</v>
      </c>
    </row>
    <row r="2032" spans="1:23" x14ac:dyDescent="0.3">
      <c r="A2032" s="19">
        <v>2030</v>
      </c>
      <c r="C2032" s="17" t="s">
        <v>148</v>
      </c>
      <c r="E2032" s="16">
        <f t="shared" si="492"/>
        <v>17902223218.005322</v>
      </c>
      <c r="F2032" s="16">
        <v>5</v>
      </c>
      <c r="G2032" s="22">
        <f t="shared" ref="G2032:G2063" si="504">A2032^8.86+A2032^4+100*A2032+100</f>
        <v>2.0156489465899301E+29</v>
      </c>
      <c r="H2032" s="22">
        <f t="shared" si="490"/>
        <v>24140199.045720551</v>
      </c>
      <c r="I2032" s="22">
        <f t="shared" si="491"/>
        <v>2.613490673964595E+20</v>
      </c>
      <c r="J2032" s="16">
        <v>1</v>
      </c>
      <c r="K2032" s="16">
        <v>11</v>
      </c>
      <c r="L2032" s="16">
        <v>5</v>
      </c>
      <c r="M2032" s="16">
        <v>10000</v>
      </c>
      <c r="N2032" s="16">
        <v>10000</v>
      </c>
      <c r="O2032" s="16">
        <v>30</v>
      </c>
      <c r="P2032" s="16" t="b">
        <v>1</v>
      </c>
      <c r="Q2032" s="16">
        <v>0</v>
      </c>
      <c r="R2032" s="16" t="b">
        <v>0</v>
      </c>
      <c r="S2032" s="16">
        <v>101.000000000008</v>
      </c>
      <c r="T2032" s="16" t="s">
        <v>59</v>
      </c>
      <c r="U2032" s="18">
        <v>2127</v>
      </c>
      <c r="V2032" s="16">
        <v>3653</v>
      </c>
      <c r="W2032" s="22">
        <v>1.07</v>
      </c>
    </row>
    <row r="2033" spans="1:23" x14ac:dyDescent="0.3">
      <c r="A2033" s="19">
        <v>2031</v>
      </c>
      <c r="C2033" s="17" t="s">
        <v>148</v>
      </c>
      <c r="E2033" s="16">
        <f t="shared" si="492"/>
        <v>17929574848.514519</v>
      </c>
      <c r="F2033" s="16">
        <v>5</v>
      </c>
      <c r="G2033" s="22">
        <f t="shared" ref="G2033:G2064" si="505">A2033^8.87+A2033^4+100*A2033+100</f>
        <v>2.1846759139043652E+29</v>
      </c>
      <c r="H2033" s="22">
        <f t="shared" si="490"/>
        <v>24165540.314574245</v>
      </c>
      <c r="I2033" s="22">
        <f t="shared" si="491"/>
        <v>2.6213306539547646E+20</v>
      </c>
      <c r="J2033" s="16">
        <v>1</v>
      </c>
      <c r="K2033" s="16">
        <v>11</v>
      </c>
      <c r="L2033" s="16">
        <v>5</v>
      </c>
      <c r="M2033" s="16">
        <v>10000</v>
      </c>
      <c r="N2033" s="16">
        <v>10000</v>
      </c>
      <c r="O2033" s="16">
        <v>30</v>
      </c>
      <c r="P2033" s="16" t="b">
        <v>1</v>
      </c>
      <c r="Q2033" s="16">
        <v>0</v>
      </c>
      <c r="R2033" s="16" t="b">
        <v>0</v>
      </c>
      <c r="S2033" s="16">
        <v>101.000000000008</v>
      </c>
      <c r="T2033" s="16" t="s">
        <v>59</v>
      </c>
      <c r="U2033" s="18">
        <v>2128</v>
      </c>
      <c r="V2033" s="16">
        <v>3655</v>
      </c>
      <c r="W2033" s="22">
        <v>1.07</v>
      </c>
    </row>
    <row r="2034" spans="1:23" x14ac:dyDescent="0.3">
      <c r="A2034" s="19">
        <v>2032</v>
      </c>
      <c r="C2034" s="17" t="s">
        <v>148</v>
      </c>
      <c r="E2034" s="16">
        <f t="shared" si="492"/>
        <v>17956954773.16013</v>
      </c>
      <c r="F2034" s="16">
        <v>5</v>
      </c>
      <c r="G2034" s="22">
        <f t="shared" ref="G2034:G2097" si="506">A2034^8.84+A2034^4+100*A2034+100</f>
        <v>1.7460052286647707E+29</v>
      </c>
      <c r="H2034" s="22">
        <f t="shared" si="490"/>
        <v>24190895.755325586</v>
      </c>
      <c r="I2034" s="22">
        <f t="shared" si="491"/>
        <v>2.6291902758275862E+20</v>
      </c>
      <c r="J2034" s="16">
        <v>1</v>
      </c>
      <c r="K2034" s="16">
        <v>11</v>
      </c>
      <c r="L2034" s="16">
        <v>5</v>
      </c>
      <c r="M2034" s="16">
        <v>10000</v>
      </c>
      <c r="N2034" s="16">
        <v>10000</v>
      </c>
      <c r="O2034" s="16">
        <v>30</v>
      </c>
      <c r="P2034" s="16" t="b">
        <v>1</v>
      </c>
      <c r="Q2034" s="16">
        <v>0</v>
      </c>
      <c r="R2034" s="16" t="b">
        <v>0</v>
      </c>
      <c r="S2034" s="16">
        <v>101.000000000008</v>
      </c>
      <c r="T2034" s="16" t="s">
        <v>59</v>
      </c>
      <c r="U2034" s="18">
        <v>2129</v>
      </c>
      <c r="V2034" s="16">
        <v>3657</v>
      </c>
      <c r="W2034" s="22">
        <v>1.07</v>
      </c>
    </row>
    <row r="2035" spans="1:23" x14ac:dyDescent="0.3">
      <c r="A2035" s="19">
        <v>2033</v>
      </c>
      <c r="C2035" s="17" t="s">
        <v>148</v>
      </c>
      <c r="E2035" s="16">
        <f t="shared" si="492"/>
        <v>17984363007.265415</v>
      </c>
      <c r="F2035" s="16">
        <v>5</v>
      </c>
      <c r="G2035" s="22">
        <f t="shared" si="506"/>
        <v>1.7536157086011802E+29</v>
      </c>
      <c r="H2035" s="22">
        <f t="shared" si="490"/>
        <v>24216265.368951321</v>
      </c>
      <c r="I2035" s="22">
        <f t="shared" si="491"/>
        <v>2.6370695790901723E+20</v>
      </c>
      <c r="J2035" s="16">
        <v>1</v>
      </c>
      <c r="K2035" s="16">
        <v>11</v>
      </c>
      <c r="L2035" s="16">
        <v>5</v>
      </c>
      <c r="M2035" s="16">
        <v>10000</v>
      </c>
      <c r="N2035" s="16">
        <v>10000</v>
      </c>
      <c r="O2035" s="16">
        <v>30</v>
      </c>
      <c r="P2035" s="16" t="b">
        <v>1</v>
      </c>
      <c r="Q2035" s="16">
        <v>0</v>
      </c>
      <c r="R2035" s="16" t="b">
        <v>0</v>
      </c>
      <c r="S2035" s="16">
        <v>101.000000000008</v>
      </c>
      <c r="T2035" s="16" t="s">
        <v>59</v>
      </c>
      <c r="U2035" s="18">
        <v>2130</v>
      </c>
      <c r="V2035" s="16">
        <v>3659</v>
      </c>
      <c r="W2035" s="22">
        <v>1.07</v>
      </c>
    </row>
    <row r="2036" spans="1:23" x14ac:dyDescent="0.3">
      <c r="A2036" s="19">
        <v>2034</v>
      </c>
      <c r="C2036" s="17" t="s">
        <v>148</v>
      </c>
      <c r="E2036" s="16">
        <f t="shared" si="492"/>
        <v>18011799566.154331</v>
      </c>
      <c r="F2036" s="16">
        <v>5</v>
      </c>
      <c r="G2036" s="22">
        <f t="shared" si="506"/>
        <v>1.7612555940226326E+29</v>
      </c>
      <c r="H2036" s="22">
        <f t="shared" si="490"/>
        <v>24241649.156427708</v>
      </c>
      <c r="I2036" s="22">
        <f t="shared" si="491"/>
        <v>2.6449686033096629E+20</v>
      </c>
      <c r="J2036" s="16">
        <v>1</v>
      </c>
      <c r="K2036" s="16">
        <v>11</v>
      </c>
      <c r="L2036" s="16">
        <v>5</v>
      </c>
      <c r="M2036" s="16">
        <v>10000</v>
      </c>
      <c r="N2036" s="16">
        <v>10000</v>
      </c>
      <c r="O2036" s="16">
        <v>30</v>
      </c>
      <c r="P2036" s="16" t="b">
        <v>1</v>
      </c>
      <c r="Q2036" s="16">
        <v>0</v>
      </c>
      <c r="R2036" s="16" t="b">
        <v>0</v>
      </c>
      <c r="S2036" s="16">
        <v>101.000000000008</v>
      </c>
      <c r="T2036" s="16" t="s">
        <v>59</v>
      </c>
      <c r="U2036" s="18">
        <v>2131</v>
      </c>
      <c r="V2036" s="16">
        <v>3661</v>
      </c>
      <c r="W2036" s="22">
        <v>1.07</v>
      </c>
    </row>
    <row r="2037" spans="1:23" x14ac:dyDescent="0.3">
      <c r="A2037" s="19">
        <v>2035</v>
      </c>
      <c r="C2037" s="17" t="s">
        <v>148</v>
      </c>
      <c r="E2037" s="16">
        <f t="shared" si="492"/>
        <v>18039264465.151684</v>
      </c>
      <c r="F2037" s="16">
        <v>5</v>
      </c>
      <c r="G2037" s="22">
        <f t="shared" si="506"/>
        <v>1.7689249840056577E+29</v>
      </c>
      <c r="H2037" s="22">
        <f t="shared" si="490"/>
        <v>24267047.118730541</v>
      </c>
      <c r="I2037" s="22">
        <f t="shared" si="491"/>
        <v>2.6528873881131637E+20</v>
      </c>
      <c r="J2037" s="16">
        <v>1</v>
      </c>
      <c r="K2037" s="16">
        <v>11</v>
      </c>
      <c r="L2037" s="16">
        <v>5</v>
      </c>
      <c r="M2037" s="16">
        <v>10000</v>
      </c>
      <c r="N2037" s="16">
        <v>10000</v>
      </c>
      <c r="O2037" s="16">
        <v>30</v>
      </c>
      <c r="P2037" s="16" t="b">
        <v>1</v>
      </c>
      <c r="Q2037" s="16">
        <v>0</v>
      </c>
      <c r="R2037" s="16" t="b">
        <v>0</v>
      </c>
      <c r="S2037" s="16">
        <v>101.000000000008</v>
      </c>
      <c r="T2037" s="16" t="s">
        <v>59</v>
      </c>
      <c r="U2037" s="18">
        <v>2132</v>
      </c>
      <c r="V2037" s="16">
        <v>3663</v>
      </c>
      <c r="W2037" s="22">
        <v>1.07</v>
      </c>
    </row>
    <row r="2038" spans="1:23" x14ac:dyDescent="0.3">
      <c r="A2038" s="19">
        <v>2036</v>
      </c>
      <c r="C2038" s="17" t="s">
        <v>148</v>
      </c>
      <c r="E2038" s="16">
        <f t="shared" si="492"/>
        <v>18066757719.582886</v>
      </c>
      <c r="F2038" s="16">
        <v>5</v>
      </c>
      <c r="G2038" s="22">
        <f t="shared" ref="G2038:G2069" si="507">A2038^8.85+A2038^4+100*A2038+100</f>
        <v>1.9172700888455912E+29</v>
      </c>
      <c r="H2038" s="22">
        <f t="shared" si="490"/>
        <v>24292459.256835405</v>
      </c>
      <c r="I2038" s="22">
        <f t="shared" si="491"/>
        <v>2.6608259731879467E+20</v>
      </c>
      <c r="J2038" s="16">
        <v>1</v>
      </c>
      <c r="K2038" s="16">
        <v>11</v>
      </c>
      <c r="L2038" s="16">
        <v>5</v>
      </c>
      <c r="M2038" s="16">
        <v>10000</v>
      </c>
      <c r="N2038" s="16">
        <v>10000</v>
      </c>
      <c r="O2038" s="16">
        <v>30</v>
      </c>
      <c r="P2038" s="16" t="b">
        <v>1</v>
      </c>
      <c r="Q2038" s="16">
        <v>0</v>
      </c>
      <c r="R2038" s="16" t="b">
        <v>0</v>
      </c>
      <c r="S2038" s="16">
        <v>101.000000000008</v>
      </c>
      <c r="T2038" s="16" t="s">
        <v>59</v>
      </c>
      <c r="U2038" s="18">
        <v>2133</v>
      </c>
      <c r="V2038" s="16">
        <v>3665</v>
      </c>
      <c r="W2038" s="22">
        <v>1.07</v>
      </c>
    </row>
    <row r="2039" spans="1:23" x14ac:dyDescent="0.3">
      <c r="A2039" s="19">
        <v>2037</v>
      </c>
      <c r="C2039" s="17" t="s">
        <v>148</v>
      </c>
      <c r="E2039" s="16">
        <f t="shared" si="492"/>
        <v>18094279344.774189</v>
      </c>
      <c r="F2039" s="16">
        <v>5</v>
      </c>
      <c r="G2039" s="22">
        <f t="shared" ref="G2039:G2070" si="508">A2039^8.86+A2039^4+100*A2039+100</f>
        <v>2.0780716470700543E+29</v>
      </c>
      <c r="H2039" s="22">
        <f t="shared" si="490"/>
        <v>24317885.571717173</v>
      </c>
      <c r="I2039" s="22">
        <f t="shared" si="491"/>
        <v>2.6687843982813702E+20</v>
      </c>
      <c r="J2039" s="16">
        <v>1</v>
      </c>
      <c r="K2039" s="16">
        <v>11</v>
      </c>
      <c r="L2039" s="16">
        <v>5</v>
      </c>
      <c r="M2039" s="16">
        <v>10000</v>
      </c>
      <c r="N2039" s="16">
        <v>10000</v>
      </c>
      <c r="O2039" s="16">
        <v>30</v>
      </c>
      <c r="P2039" s="16" t="b">
        <v>1</v>
      </c>
      <c r="Q2039" s="16">
        <v>0</v>
      </c>
      <c r="R2039" s="16" t="b">
        <v>0</v>
      </c>
      <c r="S2039" s="16">
        <v>101.000000000008</v>
      </c>
      <c r="T2039" s="16" t="s">
        <v>59</v>
      </c>
      <c r="U2039" s="18">
        <v>2134</v>
      </c>
      <c r="V2039" s="16">
        <v>3667</v>
      </c>
      <c r="W2039" s="22">
        <v>1.07</v>
      </c>
    </row>
    <row r="2040" spans="1:23" x14ac:dyDescent="0.3">
      <c r="A2040" s="19">
        <v>2038</v>
      </c>
      <c r="C2040" s="17" t="s">
        <v>148</v>
      </c>
      <c r="E2040" s="16">
        <f t="shared" si="492"/>
        <v>18121829356.052708</v>
      </c>
      <c r="F2040" s="16">
        <v>5</v>
      </c>
      <c r="G2040" s="22">
        <f t="shared" ref="G2040:G2071" si="509">A2040^8.87+A2040^4+100*A2040+100</f>
        <v>2.2523769468639682E+29</v>
      </c>
      <c r="H2040" s="22">
        <f t="shared" si="490"/>
        <v>24343326.064350691</v>
      </c>
      <c r="I2040" s="22">
        <f t="shared" si="491"/>
        <v>2.6767627032010398E+20</v>
      </c>
      <c r="J2040" s="16">
        <v>1</v>
      </c>
      <c r="K2040" s="16">
        <v>11</v>
      </c>
      <c r="L2040" s="16">
        <v>5</v>
      </c>
      <c r="M2040" s="16">
        <v>10000</v>
      </c>
      <c r="N2040" s="16">
        <v>10000</v>
      </c>
      <c r="O2040" s="16">
        <v>30</v>
      </c>
      <c r="P2040" s="16" t="b">
        <v>1</v>
      </c>
      <c r="Q2040" s="16">
        <v>0</v>
      </c>
      <c r="R2040" s="16" t="b">
        <v>0</v>
      </c>
      <c r="S2040" s="16">
        <v>101.000000000008</v>
      </c>
      <c r="T2040" s="16" t="s">
        <v>59</v>
      </c>
      <c r="U2040" s="18">
        <v>2135</v>
      </c>
      <c r="V2040" s="16">
        <v>3669</v>
      </c>
      <c r="W2040" s="22">
        <v>1.07</v>
      </c>
    </row>
    <row r="2041" spans="1:23" x14ac:dyDescent="0.3">
      <c r="A2041" s="19">
        <v>2039</v>
      </c>
      <c r="C2041" s="17" t="s">
        <v>148</v>
      </c>
      <c r="E2041" s="16">
        <f t="shared" si="492"/>
        <v>18149407768.746052</v>
      </c>
      <c r="F2041" s="16">
        <v>5</v>
      </c>
      <c r="G2041" s="22">
        <f t="shared" ref="G2041:G2072" si="510">A2041^8.88+A2041^4+100*A2041+100</f>
        <v>2.4413214385263961E+29</v>
      </c>
      <c r="H2041" s="22">
        <f t="shared" si="490"/>
        <v>24368780.735709865</v>
      </c>
      <c r="I2041" s="22">
        <f t="shared" si="491"/>
        <v>2.6847609278148041E+20</v>
      </c>
      <c r="J2041" s="16">
        <v>1</v>
      </c>
      <c r="K2041" s="16">
        <v>11</v>
      </c>
      <c r="L2041" s="16">
        <v>5</v>
      </c>
      <c r="M2041" s="16">
        <v>10000</v>
      </c>
      <c r="N2041" s="16">
        <v>10000</v>
      </c>
      <c r="O2041" s="16">
        <v>30</v>
      </c>
      <c r="P2041" s="16" t="b">
        <v>1</v>
      </c>
      <c r="Q2041" s="16">
        <v>0</v>
      </c>
      <c r="R2041" s="16" t="b">
        <v>0</v>
      </c>
      <c r="S2041" s="16">
        <v>101.000000000008</v>
      </c>
      <c r="T2041" s="16" t="s">
        <v>59</v>
      </c>
      <c r="U2041" s="18">
        <v>2136</v>
      </c>
      <c r="V2041" s="16">
        <v>3671</v>
      </c>
      <c r="W2041" s="22">
        <v>1.07</v>
      </c>
    </row>
    <row r="2042" spans="1:23" x14ac:dyDescent="0.3">
      <c r="A2042" s="19">
        <v>2040</v>
      </c>
      <c r="C2042" s="17" t="s">
        <v>148</v>
      </c>
      <c r="E2042" s="16">
        <f t="shared" si="492"/>
        <v>18177014598.182743</v>
      </c>
      <c r="F2042" s="16">
        <v>5</v>
      </c>
      <c r="G2042" s="22">
        <f t="shared" ref="G2042:G2073" si="511">A2042^8.89+A2042^4+100*A2042+100</f>
        <v>2.6461361652665566E+29</v>
      </c>
      <c r="H2042" s="22">
        <f t="shared" si="490"/>
        <v>24394249.58676875</v>
      </c>
      <c r="I2042" s="22">
        <f t="shared" si="491"/>
        <v>2.6927791120508807E+20</v>
      </c>
      <c r="J2042" s="16">
        <v>1</v>
      </c>
      <c r="K2042" s="16">
        <v>11</v>
      </c>
      <c r="L2042" s="16">
        <v>5</v>
      </c>
      <c r="M2042" s="16">
        <v>10000</v>
      </c>
      <c r="N2042" s="16">
        <v>10000</v>
      </c>
      <c r="O2042" s="16">
        <v>30</v>
      </c>
      <c r="P2042" s="16" t="b">
        <v>1</v>
      </c>
      <c r="Q2042" s="16">
        <v>0</v>
      </c>
      <c r="R2042" s="16" t="b">
        <v>0</v>
      </c>
      <c r="S2042" s="16">
        <v>101.000000000008</v>
      </c>
      <c r="T2042" s="16" t="s">
        <v>59</v>
      </c>
      <c r="U2042" s="18">
        <v>2137</v>
      </c>
      <c r="V2042" s="16">
        <v>3673</v>
      </c>
      <c r="W2042" s="22">
        <v>1.07</v>
      </c>
    </row>
    <row r="2043" spans="1:23" x14ac:dyDescent="0.3">
      <c r="A2043" s="19">
        <v>2041</v>
      </c>
      <c r="C2043" s="17" t="s">
        <v>148</v>
      </c>
      <c r="E2043" s="16">
        <f t="shared" si="492"/>
        <v>18204649859.692112</v>
      </c>
      <c r="F2043" s="16">
        <v>5</v>
      </c>
      <c r="G2043" s="22">
        <f t="shared" ref="G2043:G2098" si="512">A2043^8.84+A2043^4+100*A2043+100</f>
        <v>1.8155665039623976E+29</v>
      </c>
      <c r="H2043" s="22">
        <f t="shared" si="490"/>
        <v>24419732.618500657</v>
      </c>
      <c r="I2043" s="22">
        <f t="shared" si="491"/>
        <v>2.7008172958978687E+20</v>
      </c>
      <c r="J2043" s="16">
        <v>1</v>
      </c>
      <c r="K2043" s="16">
        <v>11</v>
      </c>
      <c r="L2043" s="16">
        <v>5</v>
      </c>
      <c r="M2043" s="16">
        <v>10000</v>
      </c>
      <c r="N2043" s="16">
        <v>10000</v>
      </c>
      <c r="O2043" s="16">
        <v>30</v>
      </c>
      <c r="P2043" s="16" t="b">
        <v>1</v>
      </c>
      <c r="Q2043" s="16">
        <v>0</v>
      </c>
      <c r="R2043" s="16" t="b">
        <v>0</v>
      </c>
      <c r="S2043" s="16">
        <v>101.000000000008</v>
      </c>
      <c r="T2043" s="16" t="s">
        <v>59</v>
      </c>
      <c r="U2043" s="18">
        <v>2138</v>
      </c>
      <c r="V2043" s="16">
        <v>3675</v>
      </c>
      <c r="W2043" s="22">
        <v>1.07</v>
      </c>
    </row>
    <row r="2044" spans="1:23" x14ac:dyDescent="0.3">
      <c r="A2044" s="19">
        <v>2042</v>
      </c>
      <c r="C2044" s="17" t="s">
        <v>148</v>
      </c>
      <c r="E2044" s="16">
        <f t="shared" si="492"/>
        <v>18232313568.604057</v>
      </c>
      <c r="F2044" s="16">
        <v>5</v>
      </c>
      <c r="G2044" s="22">
        <f t="shared" si="512"/>
        <v>1.8234452240345135E+29</v>
      </c>
      <c r="H2044" s="22">
        <f t="shared" si="490"/>
        <v>24445229.831878547</v>
      </c>
      <c r="I2044" s="22">
        <f t="shared" si="491"/>
        <v>2.7088755194048368E+20</v>
      </c>
      <c r="J2044" s="16">
        <v>1</v>
      </c>
      <c r="K2044" s="16">
        <v>11</v>
      </c>
      <c r="L2044" s="16">
        <v>5</v>
      </c>
      <c r="M2044" s="16">
        <v>10000</v>
      </c>
      <c r="N2044" s="16">
        <v>10000</v>
      </c>
      <c r="O2044" s="16">
        <v>30</v>
      </c>
      <c r="P2044" s="16" t="b">
        <v>1</v>
      </c>
      <c r="Q2044" s="16">
        <v>0</v>
      </c>
      <c r="R2044" s="16" t="b">
        <v>0</v>
      </c>
      <c r="S2044" s="16">
        <v>101.000000000008</v>
      </c>
      <c r="T2044" s="16" t="s">
        <v>59</v>
      </c>
      <c r="U2044" s="18">
        <v>2139</v>
      </c>
      <c r="V2044" s="16">
        <v>3677</v>
      </c>
      <c r="W2044" s="22">
        <v>1.07</v>
      </c>
    </row>
    <row r="2045" spans="1:23" x14ac:dyDescent="0.3">
      <c r="A2045" s="19">
        <v>2043</v>
      </c>
      <c r="C2045" s="17" t="s">
        <v>148</v>
      </c>
      <c r="E2045" s="16">
        <f t="shared" si="492"/>
        <v>18260005740.249413</v>
      </c>
      <c r="F2045" s="16">
        <v>5</v>
      </c>
      <c r="G2045" s="22">
        <f t="shared" si="512"/>
        <v>1.8313542515931337E+29</v>
      </c>
      <c r="H2045" s="22">
        <f t="shared" si="490"/>
        <v>24470741.227874897</v>
      </c>
      <c r="I2045" s="22">
        <f t="shared" si="491"/>
        <v>2.716953822681376E+20</v>
      </c>
      <c r="J2045" s="16">
        <v>1</v>
      </c>
      <c r="K2045" s="16">
        <v>11</v>
      </c>
      <c r="L2045" s="16">
        <v>5</v>
      </c>
      <c r="M2045" s="16">
        <v>10000</v>
      </c>
      <c r="N2045" s="16">
        <v>10000</v>
      </c>
      <c r="O2045" s="16">
        <v>30</v>
      </c>
      <c r="P2045" s="16" t="b">
        <v>1</v>
      </c>
      <c r="Q2045" s="16">
        <v>0</v>
      </c>
      <c r="R2045" s="16" t="b">
        <v>0</v>
      </c>
      <c r="S2045" s="16">
        <v>101.000000000008</v>
      </c>
      <c r="T2045" s="16" t="s">
        <v>59</v>
      </c>
      <c r="U2045" s="18">
        <v>2140</v>
      </c>
      <c r="V2045" s="16">
        <v>3679</v>
      </c>
      <c r="W2045" s="22">
        <v>1.07</v>
      </c>
    </row>
    <row r="2046" spans="1:23" x14ac:dyDescent="0.3">
      <c r="A2046" s="19">
        <v>2044</v>
      </c>
      <c r="C2046" s="17" t="s">
        <v>148</v>
      </c>
      <c r="E2046" s="16">
        <f t="shared" si="492"/>
        <v>18287726389.959633</v>
      </c>
      <c r="F2046" s="16">
        <v>5</v>
      </c>
      <c r="G2046" s="22">
        <f t="shared" si="512"/>
        <v>1.8392936883032412E+29</v>
      </c>
      <c r="H2046" s="22">
        <f t="shared" si="490"/>
        <v>24496266.807462119</v>
      </c>
      <c r="I2046" s="22">
        <f t="shared" si="491"/>
        <v>2.7250522458976466E+20</v>
      </c>
      <c r="J2046" s="16">
        <v>1</v>
      </c>
      <c r="K2046" s="16">
        <v>11</v>
      </c>
      <c r="L2046" s="16">
        <v>5</v>
      </c>
      <c r="M2046" s="16">
        <v>10000</v>
      </c>
      <c r="N2046" s="16">
        <v>10000</v>
      </c>
      <c r="O2046" s="16">
        <v>30</v>
      </c>
      <c r="P2046" s="16" t="b">
        <v>1</v>
      </c>
      <c r="Q2046" s="16">
        <v>0</v>
      </c>
      <c r="R2046" s="16" t="b">
        <v>0</v>
      </c>
      <c r="S2046" s="16">
        <v>101.000000000008</v>
      </c>
      <c r="T2046" s="16" t="s">
        <v>59</v>
      </c>
      <c r="U2046" s="18">
        <v>2141</v>
      </c>
      <c r="V2046" s="16">
        <v>3681</v>
      </c>
      <c r="W2046" s="22">
        <v>1.07</v>
      </c>
    </row>
    <row r="2047" spans="1:23" x14ac:dyDescent="0.3">
      <c r="A2047" s="19">
        <v>2045</v>
      </c>
      <c r="C2047" s="17" t="s">
        <v>148</v>
      </c>
      <c r="E2047" s="16">
        <f t="shared" si="492"/>
        <v>18315475533.066959</v>
      </c>
      <c r="F2047" s="16">
        <v>5</v>
      </c>
      <c r="G2047" s="22">
        <f t="shared" ref="G2047:G2078" si="513">A2047^8.85+A2047^4+100*A2047+100</f>
        <v>1.9935898517690174E+29</v>
      </c>
      <c r="H2047" s="22">
        <f t="shared" si="490"/>
        <v>24521806.571611647</v>
      </c>
      <c r="I2047" s="22">
        <f t="shared" si="491"/>
        <v>2.7331708292844523E+20</v>
      </c>
      <c r="J2047" s="16">
        <v>1</v>
      </c>
      <c r="K2047" s="16">
        <v>11</v>
      </c>
      <c r="L2047" s="16">
        <v>5</v>
      </c>
      <c r="M2047" s="16">
        <v>10000</v>
      </c>
      <c r="N2047" s="16">
        <v>10000</v>
      </c>
      <c r="O2047" s="16">
        <v>30</v>
      </c>
      <c r="P2047" s="16" t="b">
        <v>1</v>
      </c>
      <c r="Q2047" s="16">
        <v>0</v>
      </c>
      <c r="R2047" s="16" t="b">
        <v>0</v>
      </c>
      <c r="S2047" s="16">
        <v>101.000000000008</v>
      </c>
      <c r="T2047" s="16" t="s">
        <v>59</v>
      </c>
      <c r="U2047" s="18">
        <v>2142</v>
      </c>
      <c r="V2047" s="16">
        <v>3683</v>
      </c>
      <c r="W2047" s="22">
        <v>1.07</v>
      </c>
    </row>
    <row r="2048" spans="1:23" x14ac:dyDescent="0.3">
      <c r="A2048" s="19">
        <v>2046</v>
      </c>
      <c r="C2048" s="17" t="s">
        <v>148</v>
      </c>
      <c r="E2048" s="16">
        <f t="shared" si="492"/>
        <v>18343253184.904438</v>
      </c>
      <c r="F2048" s="16">
        <v>5</v>
      </c>
      <c r="G2048" s="22">
        <f t="shared" ref="G2048:G2079" si="514">A2048^8.86+A2048^4+100*A2048+100</f>
        <v>2.1608462972974688E+29</v>
      </c>
      <c r="H2048" s="22">
        <f t="shared" si="490"/>
        <v>24547360.521295033</v>
      </c>
      <c r="I2048" s="22">
        <f t="shared" si="491"/>
        <v>2.7413096131333449E+20</v>
      </c>
      <c r="J2048" s="16">
        <v>1</v>
      </c>
      <c r="K2048" s="16">
        <v>11</v>
      </c>
      <c r="L2048" s="16">
        <v>5</v>
      </c>
      <c r="M2048" s="16">
        <v>10000</v>
      </c>
      <c r="N2048" s="16">
        <v>10000</v>
      </c>
      <c r="O2048" s="16">
        <v>30</v>
      </c>
      <c r="P2048" s="16" t="b">
        <v>1</v>
      </c>
      <c r="Q2048" s="16">
        <v>0</v>
      </c>
      <c r="R2048" s="16" t="b">
        <v>0</v>
      </c>
      <c r="S2048" s="16">
        <v>101.000000000008</v>
      </c>
      <c r="T2048" s="16" t="s">
        <v>59</v>
      </c>
      <c r="U2048" s="18">
        <v>2143</v>
      </c>
      <c r="V2048" s="16">
        <v>3685</v>
      </c>
      <c r="W2048" s="22">
        <v>1.07</v>
      </c>
    </row>
    <row r="2049" spans="1:23" x14ac:dyDescent="0.3">
      <c r="A2049" s="19">
        <v>2047</v>
      </c>
      <c r="C2049" s="17" t="s">
        <v>148</v>
      </c>
      <c r="E2049" s="16">
        <f t="shared" si="492"/>
        <v>18371059360.805824</v>
      </c>
      <c r="F2049" s="16">
        <v>5</v>
      </c>
      <c r="G2049" s="22">
        <f t="shared" ref="G2049:G2080" si="515">A2049^8.87+A2049^4+100*A2049+100</f>
        <v>2.3421530144459053E+29</v>
      </c>
      <c r="H2049" s="22">
        <f t="shared" si="490"/>
        <v>24572928.657483213</v>
      </c>
      <c r="I2049" s="22">
        <f t="shared" si="491"/>
        <v>2.7494686377965817E+20</v>
      </c>
      <c r="J2049" s="16">
        <v>1</v>
      </c>
      <c r="K2049" s="16">
        <v>11</v>
      </c>
      <c r="L2049" s="16">
        <v>5</v>
      </c>
      <c r="M2049" s="16">
        <v>10000</v>
      </c>
      <c r="N2049" s="16">
        <v>10000</v>
      </c>
      <c r="O2049" s="16">
        <v>30</v>
      </c>
      <c r="P2049" s="16" t="b">
        <v>1</v>
      </c>
      <c r="Q2049" s="16">
        <v>0</v>
      </c>
      <c r="R2049" s="16" t="b">
        <v>0</v>
      </c>
      <c r="S2049" s="16">
        <v>101.000000000008</v>
      </c>
      <c r="T2049" s="16" t="s">
        <v>59</v>
      </c>
      <c r="U2049" s="18">
        <v>2144</v>
      </c>
      <c r="V2049" s="16">
        <v>3687</v>
      </c>
      <c r="W2049" s="22">
        <v>1.07</v>
      </c>
    </row>
    <row r="2050" spans="1:23" x14ac:dyDescent="0.3">
      <c r="A2050" s="19">
        <v>2048</v>
      </c>
      <c r="C2050" s="17" t="s">
        <v>148</v>
      </c>
      <c r="E2050" s="16">
        <f t="shared" si="492"/>
        <v>18398894076.105541</v>
      </c>
      <c r="F2050" s="16">
        <v>5</v>
      </c>
      <c r="G2050" s="22">
        <f t="shared" ref="G2050:G2098" si="516">A2050^8.84+A2050^4+100*A2050+100</f>
        <v>1.8713575701578396E+29</v>
      </c>
      <c r="H2050" s="22">
        <f t="shared" si="490"/>
        <v>24598510.981146645</v>
      </c>
      <c r="I2050" s="22">
        <f t="shared" si="491"/>
        <v>2.7576479436872899E+20</v>
      </c>
      <c r="J2050" s="16">
        <v>1</v>
      </c>
      <c r="K2050" s="16">
        <v>11</v>
      </c>
      <c r="L2050" s="16">
        <v>5</v>
      </c>
      <c r="M2050" s="16">
        <v>10000</v>
      </c>
      <c r="N2050" s="16">
        <v>10000</v>
      </c>
      <c r="O2050" s="16">
        <v>30</v>
      </c>
      <c r="P2050" s="16" t="b">
        <v>1</v>
      </c>
      <c r="Q2050" s="16">
        <v>0</v>
      </c>
      <c r="R2050" s="16" t="b">
        <v>0</v>
      </c>
      <c r="S2050" s="16">
        <v>101.000000000008</v>
      </c>
      <c r="T2050" s="16" t="s">
        <v>59</v>
      </c>
      <c r="U2050" s="18">
        <v>2145</v>
      </c>
      <c r="V2050" s="16">
        <v>3689</v>
      </c>
      <c r="W2050" s="22">
        <v>1.07</v>
      </c>
    </row>
    <row r="2051" spans="1:23" x14ac:dyDescent="0.3">
      <c r="A2051" s="19">
        <v>2049</v>
      </c>
      <c r="C2051" s="17" t="s">
        <v>148</v>
      </c>
      <c r="E2051" s="16">
        <f t="shared" si="492"/>
        <v>18426757346.138905</v>
      </c>
      <c r="F2051" s="16">
        <v>5</v>
      </c>
      <c r="G2051" s="22">
        <f t="shared" si="516"/>
        <v>1.8794505878097582E+29</v>
      </c>
      <c r="H2051" s="22">
        <f t="shared" si="490"/>
        <v>24624107.493255381</v>
      </c>
      <c r="I2051" s="22">
        <f t="shared" si="491"/>
        <v>2.7658475712794994E+20</v>
      </c>
      <c r="J2051" s="16">
        <v>1</v>
      </c>
      <c r="K2051" s="16">
        <v>11</v>
      </c>
      <c r="L2051" s="16">
        <v>5</v>
      </c>
      <c r="M2051" s="16">
        <v>10000</v>
      </c>
      <c r="N2051" s="16">
        <v>10000</v>
      </c>
      <c r="O2051" s="16">
        <v>30</v>
      </c>
      <c r="P2051" s="16" t="b">
        <v>1</v>
      </c>
      <c r="Q2051" s="16">
        <v>0</v>
      </c>
      <c r="R2051" s="16" t="b">
        <v>0</v>
      </c>
      <c r="S2051" s="16">
        <v>101.000000000008</v>
      </c>
      <c r="T2051" s="16" t="s">
        <v>59</v>
      </c>
      <c r="U2051" s="18">
        <v>2146</v>
      </c>
      <c r="V2051" s="16">
        <v>3691</v>
      </c>
      <c r="W2051" s="22">
        <v>1.07</v>
      </c>
    </row>
    <row r="2052" spans="1:23" x14ac:dyDescent="0.3">
      <c r="A2052" s="19">
        <v>2050</v>
      </c>
      <c r="C2052" s="17" t="s">
        <v>148</v>
      </c>
      <c r="E2052" s="16">
        <f t="shared" si="492"/>
        <v>18454649186.241814</v>
      </c>
      <c r="F2052" s="16">
        <v>5</v>
      </c>
      <c r="G2052" s="22">
        <f t="shared" si="516"/>
        <v>1.8875746307386535E+29</v>
      </c>
      <c r="H2052" s="22">
        <f t="shared" si="490"/>
        <v>24649718.194779262</v>
      </c>
      <c r="I2052" s="22">
        <f t="shared" si="491"/>
        <v>2.7740675611081353E+20</v>
      </c>
      <c r="J2052" s="16">
        <v>1</v>
      </c>
      <c r="K2052" s="16">
        <v>11</v>
      </c>
      <c r="L2052" s="16">
        <v>5</v>
      </c>
      <c r="M2052" s="16">
        <v>10000</v>
      </c>
      <c r="N2052" s="16">
        <v>10000</v>
      </c>
      <c r="O2052" s="16">
        <v>30</v>
      </c>
      <c r="P2052" s="16" t="b">
        <v>1</v>
      </c>
      <c r="Q2052" s="16">
        <v>0</v>
      </c>
      <c r="R2052" s="16" t="b">
        <v>0</v>
      </c>
      <c r="S2052" s="16">
        <v>101.000000000008</v>
      </c>
      <c r="T2052" s="16" t="s">
        <v>59</v>
      </c>
      <c r="U2052" s="18">
        <v>2147</v>
      </c>
      <c r="V2052" s="16">
        <v>3693</v>
      </c>
      <c r="W2052" s="22">
        <v>1.07</v>
      </c>
    </row>
    <row r="2053" spans="1:23" x14ac:dyDescent="0.3">
      <c r="A2053" s="19">
        <v>2051</v>
      </c>
      <c r="C2053" s="17" t="s">
        <v>148</v>
      </c>
      <c r="E2053" s="16">
        <f t="shared" si="492"/>
        <v>18482569611.751186</v>
      </c>
      <c r="F2053" s="16">
        <v>5</v>
      </c>
      <c r="G2053" s="22">
        <f t="shared" si="516"/>
        <v>1.895729802661223E+29</v>
      </c>
      <c r="H2053" s="22">
        <f t="shared" si="490"/>
        <v>24675343.086687472</v>
      </c>
      <c r="I2053" s="22">
        <f t="shared" si="491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22">
        <v>1.07</v>
      </c>
    </row>
    <row r="2054" spans="1:23" x14ac:dyDescent="0.3">
      <c r="A2054" s="19">
        <v>2052</v>
      </c>
      <c r="C2054" s="17" t="s">
        <v>148</v>
      </c>
      <c r="E2054" s="16">
        <f t="shared" si="492"/>
        <v>18510518638.004379</v>
      </c>
      <c r="F2054" s="16">
        <v>5</v>
      </c>
      <c r="G2054" s="22">
        <f t="shared" ref="G2054:G2098" si="517">A2054^8.85+A2054^4+100*A2054+100</f>
        <v>2.0548002244541111E+29</v>
      </c>
      <c r="H2054" s="22">
        <f t="shared" si="490"/>
        <v>24700982.169949099</v>
      </c>
      <c r="I2054" s="22">
        <f t="shared" si="491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22">
        <v>1.07</v>
      </c>
    </row>
    <row r="2055" spans="1:23" x14ac:dyDescent="0.3">
      <c r="A2055" s="19">
        <v>2053</v>
      </c>
      <c r="C2055" s="17" t="s">
        <v>148</v>
      </c>
      <c r="E2055" s="16">
        <f t="shared" si="492"/>
        <v>18538496280.339691</v>
      </c>
      <c r="F2055" s="16">
        <v>5</v>
      </c>
      <c r="G2055" s="22">
        <f t="shared" ref="G2055:G2098" si="518">A2055^8.86+A2055^4+100*A2055+100</f>
        <v>2.2272352497333729E+29</v>
      </c>
      <c r="H2055" s="22">
        <f t="shared" si="490"/>
        <v>24726635.445532426</v>
      </c>
      <c r="I2055" s="22">
        <f t="shared" si="491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22">
        <v>1.07</v>
      </c>
    </row>
    <row r="2056" spans="1:23" x14ac:dyDescent="0.3">
      <c r="A2056" s="19">
        <v>2054</v>
      </c>
      <c r="C2056" s="17" t="s">
        <v>148</v>
      </c>
      <c r="E2056" s="16">
        <f t="shared" si="492"/>
        <v>18566502554.095985</v>
      </c>
      <c r="F2056" s="16">
        <v>5</v>
      </c>
      <c r="G2056" s="22">
        <f t="shared" ref="G2056:G2098" si="519">A2056^8.87+A2056^4+100*A2056+100</f>
        <v>2.4141591460964106E+29</v>
      </c>
      <c r="H2056" s="22">
        <f t="shared" si="490"/>
        <v>24752302.914405558</v>
      </c>
      <c r="I2056" s="22">
        <f t="shared" si="491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22">
        <v>1.07</v>
      </c>
    </row>
    <row r="2057" spans="1:23" x14ac:dyDescent="0.3">
      <c r="A2057" s="19">
        <v>2055</v>
      </c>
      <c r="C2057" s="17" t="s">
        <v>148</v>
      </c>
      <c r="E2057" s="16">
        <f t="shared" si="492"/>
        <v>18594537474.613113</v>
      </c>
      <c r="F2057" s="16">
        <v>5</v>
      </c>
      <c r="G2057" s="22">
        <f t="shared" ref="G2057:G2098" si="520">A2057^8.88+A2057^4+100*A2057+100</f>
        <v>2.6167908754227633E+29</v>
      </c>
      <c r="H2057" s="22">
        <f t="shared" si="490"/>
        <v>24777984.577536333</v>
      </c>
      <c r="I2057" s="22">
        <f t="shared" si="491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22">
        <v>1.07</v>
      </c>
    </row>
    <row r="2058" spans="1:23" x14ac:dyDescent="0.3">
      <c r="A2058" s="19">
        <v>2056</v>
      </c>
      <c r="C2058" s="17" t="s">
        <v>148</v>
      </c>
      <c r="E2058" s="16">
        <f t="shared" si="492"/>
        <v>18622601057.231556</v>
      </c>
      <c r="F2058" s="16">
        <v>5</v>
      </c>
      <c r="G2058" s="22">
        <f t="shared" ref="G2058:G2098" si="521">A2058^8.89+A2058^4+100*A2058+100</f>
        <v>2.8364520795538832E+29</v>
      </c>
      <c r="H2058" s="22">
        <f t="shared" si="490"/>
        <v>24803680.435891837</v>
      </c>
      <c r="I2058" s="22">
        <f t="shared" si="491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22">
        <v>1.07</v>
      </c>
    </row>
    <row r="2059" spans="1:23" x14ac:dyDescent="0.3">
      <c r="A2059" s="19">
        <v>2057</v>
      </c>
      <c r="C2059" s="17" t="s">
        <v>148</v>
      </c>
      <c r="E2059" s="16">
        <f t="shared" si="492"/>
        <v>18650693317.292507</v>
      </c>
      <c r="F2059" s="16">
        <v>5</v>
      </c>
      <c r="G2059" s="22">
        <f t="shared" ref="G2059:G2098" si="522">A2059^8.84+A2059^4+100*A2059+100</f>
        <v>1.9453203885688985E+29</v>
      </c>
      <c r="H2059" s="22">
        <f t="shared" si="490"/>
        <v>24829390.490439158</v>
      </c>
      <c r="I2059" s="22">
        <f t="shared" si="491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22">
        <v>1.07</v>
      </c>
    </row>
    <row r="2060" spans="1:23" x14ac:dyDescent="0.3">
      <c r="A2060" s="19">
        <v>2058</v>
      </c>
      <c r="C2060" s="17" t="s">
        <v>148</v>
      </c>
      <c r="E2060" s="16">
        <f t="shared" si="492"/>
        <v>18678814270.137901</v>
      </c>
      <c r="F2060" s="16">
        <v>5</v>
      </c>
      <c r="G2060" s="22">
        <f t="shared" si="522"/>
        <v>1.9536963924574822E+29</v>
      </c>
      <c r="H2060" s="22">
        <f t="shared" si="490"/>
        <v>24855114.742144473</v>
      </c>
      <c r="I2060" s="22">
        <f t="shared" si="491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22">
        <v>1.07</v>
      </c>
    </row>
    <row r="2061" spans="1:23" x14ac:dyDescent="0.3">
      <c r="A2061" s="19">
        <v>2059</v>
      </c>
      <c r="C2061" s="17" t="s">
        <v>148</v>
      </c>
      <c r="E2061" s="16">
        <f t="shared" si="492"/>
        <v>18706963931.110447</v>
      </c>
      <c r="F2061" s="16">
        <v>5</v>
      </c>
      <c r="G2061" s="22">
        <f t="shared" si="522"/>
        <v>1.9621043657841261E+29</v>
      </c>
      <c r="H2061" s="22">
        <f t="shared" si="490"/>
        <v>24880853.191974074</v>
      </c>
      <c r="I2061" s="22">
        <f t="shared" si="491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22">
        <v>1.07</v>
      </c>
    </row>
    <row r="2062" spans="1:23" x14ac:dyDescent="0.3">
      <c r="A2062" s="19">
        <v>2060</v>
      </c>
      <c r="C2062" s="17" t="s">
        <v>148</v>
      </c>
      <c r="E2062" s="16">
        <f t="shared" si="492"/>
        <v>18735142315.553658</v>
      </c>
      <c r="F2062" s="16">
        <v>5</v>
      </c>
      <c r="G2062" s="22">
        <f t="shared" si="522"/>
        <v>1.9705444149538044E+29</v>
      </c>
      <c r="H2062" s="22">
        <f t="shared" si="490"/>
        <v>24906605.840893537</v>
      </c>
      <c r="I2062" s="22">
        <f t="shared" si="491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22">
        <v>1.07</v>
      </c>
    </row>
    <row r="2063" spans="1:23" x14ac:dyDescent="0.3">
      <c r="A2063" s="19">
        <v>2061</v>
      </c>
      <c r="C2063" s="17" t="s">
        <v>148</v>
      </c>
      <c r="E2063" s="16">
        <f t="shared" si="492"/>
        <v>18763349438.811676</v>
      </c>
      <c r="F2063" s="16">
        <v>5</v>
      </c>
      <c r="G2063" s="22">
        <f t="shared" ref="G2063:G2098" si="523">A2063^8.85+A2063^4+100*A2063+100</f>
        <v>2.1359457953202663E+29</v>
      </c>
      <c r="H2063" s="22">
        <f t="shared" si="490"/>
        <v>24932372.689868137</v>
      </c>
      <c r="I2063" s="22">
        <f t="shared" si="491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22">
        <v>1.07</v>
      </c>
    </row>
    <row r="2064" spans="1:23" x14ac:dyDescent="0.3">
      <c r="A2064" s="19">
        <v>2062</v>
      </c>
      <c r="C2064" s="17" t="s">
        <v>148</v>
      </c>
      <c r="E2064" s="16">
        <f t="shared" si="492"/>
        <v>18791585316.229568</v>
      </c>
      <c r="F2064" s="16">
        <v>5</v>
      </c>
      <c r="G2064" s="22">
        <f t="shared" ref="G2064:G2098" si="524">A2064^8.86+A2064^4+100*A2064+100</f>
        <v>2.3152480974575579E+29</v>
      </c>
      <c r="H2064" s="22">
        <f t="shared" si="490"/>
        <v>24958153.739862625</v>
      </c>
      <c r="I2064" s="22">
        <f t="shared" si="491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22">
        <v>1.07</v>
      </c>
    </row>
    <row r="2065" spans="1:23" x14ac:dyDescent="0.3">
      <c r="A2065" s="19">
        <v>2063</v>
      </c>
      <c r="C2065" s="17" t="s">
        <v>148</v>
      </c>
      <c r="E2065" s="16">
        <f t="shared" si="492"/>
        <v>18819849963.152821</v>
      </c>
      <c r="F2065" s="16">
        <v>5</v>
      </c>
      <c r="G2065" s="22">
        <f t="shared" ref="G2065:G2098" si="525">A2065^8.87+A2065^4+100*A2065+100</f>
        <v>2.5096210712430278E+29</v>
      </c>
      <c r="H2065" s="22">
        <f t="shared" si="490"/>
        <v>24983948.991841551</v>
      </c>
      <c r="I2065" s="22">
        <f t="shared" si="491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22">
        <v>1.07</v>
      </c>
    </row>
    <row r="2066" spans="1:23" x14ac:dyDescent="0.3">
      <c r="A2066" s="19">
        <v>2064</v>
      </c>
      <c r="C2066" s="17" t="s">
        <v>148</v>
      </c>
      <c r="E2066" s="16">
        <f t="shared" si="492"/>
        <v>18848143394.928036</v>
      </c>
      <c r="F2066" s="16">
        <v>5</v>
      </c>
      <c r="G2066" s="22">
        <f t="shared" ref="G2066:G2098" si="526">A2066^8.84+A2066^4+100*A2066+100</f>
        <v>2.0046275087550396E+29</v>
      </c>
      <c r="H2066" s="22">
        <f t="shared" si="490"/>
        <v>25009758.446769059</v>
      </c>
      <c r="I2066" s="22">
        <f t="shared" si="491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22">
        <v>1.07</v>
      </c>
    </row>
    <row r="2067" spans="1:23" x14ac:dyDescent="0.3">
      <c r="A2067" s="19">
        <v>2065</v>
      </c>
      <c r="C2067" s="17" t="s">
        <v>148</v>
      </c>
      <c r="E2067" s="16">
        <f t="shared" si="492"/>
        <v>18876465626.902302</v>
      </c>
      <c r="F2067" s="16">
        <v>5</v>
      </c>
      <c r="G2067" s="22">
        <f t="shared" si="526"/>
        <v>2.0132295438172137E+29</v>
      </c>
      <c r="H2067" s="22">
        <f t="shared" si="490"/>
        <v>25035582.105608586</v>
      </c>
      <c r="I2067" s="22">
        <f t="shared" si="491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22">
        <v>1.07</v>
      </c>
    </row>
    <row r="2068" spans="1:23" x14ac:dyDescent="0.3">
      <c r="A2068" s="19">
        <v>2066</v>
      </c>
      <c r="C2068" s="17" t="s">
        <v>148</v>
      </c>
      <c r="E2068" s="16">
        <f t="shared" si="492"/>
        <v>18904816674.423668</v>
      </c>
      <c r="F2068" s="16">
        <v>5</v>
      </c>
      <c r="G2068" s="22">
        <f t="shared" si="526"/>
        <v>2.0218642995239207E+29</v>
      </c>
      <c r="H2068" s="22">
        <f t="shared" si="490"/>
        <v>25061419.969323445</v>
      </c>
      <c r="I2068" s="22">
        <f t="shared" si="491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22">
        <v>1.07</v>
      </c>
    </row>
    <row r="2069" spans="1:23" x14ac:dyDescent="0.3">
      <c r="A2069" s="19">
        <v>2067</v>
      </c>
      <c r="C2069" s="17" t="s">
        <v>148</v>
      </c>
      <c r="E2069" s="16">
        <f t="shared" si="492"/>
        <v>18933196552.840595</v>
      </c>
      <c r="F2069" s="16">
        <v>5</v>
      </c>
      <c r="G2069" s="22">
        <f t="shared" si="526"/>
        <v>2.0305318844106851E+29</v>
      </c>
      <c r="H2069" s="22">
        <f t="shared" si="490"/>
        <v>25087272.038876522</v>
      </c>
      <c r="I2069" s="22">
        <f t="shared" si="491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22">
        <v>1.07</v>
      </c>
    </row>
    <row r="2070" spans="1:23" x14ac:dyDescent="0.3">
      <c r="A2070" s="19">
        <v>2068</v>
      </c>
      <c r="C2070" s="17" t="s">
        <v>148</v>
      </c>
      <c r="E2070" s="16">
        <f t="shared" si="492"/>
        <v>18961605277.502647</v>
      </c>
      <c r="F2070" s="16">
        <v>5</v>
      </c>
      <c r="G2070" s="22">
        <f t="shared" ref="G2070:G2098" si="527">A2070^8.85+A2070^4+100*A2070+100</f>
        <v>2.2010110841296165E+29</v>
      </c>
      <c r="H2070" s="22">
        <f t="shared" si="490"/>
        <v>25113138.315230254</v>
      </c>
      <c r="I2070" s="22">
        <f t="shared" si="491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22">
        <v>1.07</v>
      </c>
    </row>
    <row r="2071" spans="1:23" x14ac:dyDescent="0.3">
      <c r="A2071" s="19">
        <v>2069</v>
      </c>
      <c r="C2071" s="17" t="s">
        <v>148</v>
      </c>
      <c r="E2071" s="16">
        <f t="shared" si="492"/>
        <v>18990042863.759903</v>
      </c>
      <c r="F2071" s="16">
        <v>5</v>
      </c>
      <c r="G2071" s="22">
        <f t="shared" ref="G2071:G2098" si="528">A2071^8.86+A2071^4+100*A2071+100</f>
        <v>2.3858214964708954E+29</v>
      </c>
      <c r="H2071" s="22">
        <f t="shared" si="490"/>
        <v>25139018.799346667</v>
      </c>
      <c r="I2071" s="22">
        <f t="shared" si="491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22">
        <v>1.07</v>
      </c>
    </row>
    <row r="2072" spans="1:23" x14ac:dyDescent="0.3">
      <c r="A2072" s="19">
        <v>2070</v>
      </c>
      <c r="C2072" s="17" t="s">
        <v>148</v>
      </c>
      <c r="E2072" s="16">
        <f t="shared" si="492"/>
        <v>19018509326.963215</v>
      </c>
      <c r="F2072" s="16">
        <v>5</v>
      </c>
      <c r="G2072" s="22">
        <f t="shared" ref="G2072:G2098" si="529">A2072^8.87+A2072^4+100*A2072+100</f>
        <v>2.5861693728855868E+29</v>
      </c>
      <c r="H2072" s="22">
        <f t="shared" si="490"/>
        <v>25164913.492187362</v>
      </c>
      <c r="I2072" s="22">
        <f t="shared" si="491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22">
        <v>1.07</v>
      </c>
    </row>
    <row r="2073" spans="1:23" x14ac:dyDescent="0.3">
      <c r="A2073" s="19">
        <v>2071</v>
      </c>
      <c r="C2073" s="17" t="s">
        <v>148</v>
      </c>
      <c r="E2073" s="16">
        <f t="shared" si="492"/>
        <v>19047004682.464344</v>
      </c>
      <c r="F2073" s="16">
        <v>5</v>
      </c>
      <c r="G2073" s="22">
        <f t="shared" ref="G2073:G2098" si="530">A2073^8.88+A2073^4+100*A2073+100</f>
        <v>2.8033626200462373E+29</v>
      </c>
      <c r="H2073" s="22">
        <f t="shared" si="490"/>
        <v>25190822.394713733</v>
      </c>
      <c r="I2073" s="22">
        <f t="shared" si="491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22">
        <v>1.07</v>
      </c>
    </row>
    <row r="2074" spans="1:23" x14ac:dyDescent="0.3">
      <c r="A2074" s="19">
        <v>2072</v>
      </c>
      <c r="C2074" s="17" t="s">
        <v>148</v>
      </c>
      <c r="E2074" s="16">
        <f t="shared" si="492"/>
        <v>19075528945.615475</v>
      </c>
      <c r="F2074" s="16">
        <v>5</v>
      </c>
      <c r="G2074" s="22">
        <f t="shared" ref="G2074:G2098" si="531">A2074^8.89+A2074^4+100*A2074+100</f>
        <v>3.0388193771777785E+29</v>
      </c>
      <c r="H2074" s="22">
        <f t="shared" si="490"/>
        <v>25216745.50788632</v>
      </c>
      <c r="I2074" s="22">
        <f t="shared" si="491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22">
        <v>1.07</v>
      </c>
    </row>
    <row r="2075" spans="1:23" x14ac:dyDescent="0.3">
      <c r="A2075" s="19">
        <v>2073</v>
      </c>
      <c r="C2075" s="17" t="s">
        <v>148</v>
      </c>
      <c r="E2075" s="16">
        <f t="shared" si="492"/>
        <v>19104082131.769905</v>
      </c>
      <c r="F2075" s="16">
        <v>5</v>
      </c>
      <c r="G2075" s="22">
        <f t="shared" ref="G2075:G2098" si="532">A2075^8.84+A2075^4+100*A2075+100</f>
        <v>2.0832329233047267E+29</v>
      </c>
      <c r="H2075" s="22">
        <f t="shared" ref="H2075:H2102" si="533">(A2075^2.14+50+50*A2075)*2</f>
        <v>25242682.832665835</v>
      </c>
      <c r="I2075" s="22">
        <f t="shared" si="491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22">
        <v>1.07</v>
      </c>
    </row>
    <row r="2076" spans="1:23" x14ac:dyDescent="0.3">
      <c r="A2076" s="19">
        <v>2074</v>
      </c>
      <c r="C2076" s="17" t="s">
        <v>148</v>
      </c>
      <c r="E2076" s="16">
        <f t="shared" si="492"/>
        <v>19132664256.281403</v>
      </c>
      <c r="F2076" s="16">
        <v>5</v>
      </c>
      <c r="G2076" s="22">
        <f t="shared" si="532"/>
        <v>2.0921333773454376E+29</v>
      </c>
      <c r="H2076" s="22">
        <f t="shared" si="533"/>
        <v>25268634.370012332</v>
      </c>
      <c r="I2076" s="22">
        <f t="shared" ref="I2076:I2102" si="534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22">
        <v>1.07</v>
      </c>
    </row>
    <row r="2077" spans="1:23" x14ac:dyDescent="0.3">
      <c r="A2077" s="19">
        <v>2075</v>
      </c>
      <c r="C2077" s="17" t="s">
        <v>148</v>
      </c>
      <c r="E2077" s="16">
        <f t="shared" si="492"/>
        <v>19161275334.504444</v>
      </c>
      <c r="F2077" s="16">
        <v>5</v>
      </c>
      <c r="G2077" s="22">
        <f t="shared" si="532"/>
        <v>2.1010675399715422E+29</v>
      </c>
      <c r="H2077" s="22">
        <f t="shared" si="533"/>
        <v>25294600.120885178</v>
      </c>
      <c r="I2077" s="22">
        <f t="shared" si="534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22">
        <v>1.07</v>
      </c>
    </row>
    <row r="2078" spans="1:23" x14ac:dyDescent="0.3">
      <c r="A2078" s="19">
        <v>2076</v>
      </c>
      <c r="C2078" s="17" t="s">
        <v>148</v>
      </c>
      <c r="E2078" s="16">
        <f t="shared" si="492"/>
        <v>19189915381.794586</v>
      </c>
      <c r="F2078" s="16">
        <v>5</v>
      </c>
      <c r="G2078" s="22">
        <f t="shared" si="532"/>
        <v>2.1100355225097898E+29</v>
      </c>
      <c r="H2078" s="22">
        <f t="shared" si="533"/>
        <v>25320580.086243991</v>
      </c>
      <c r="I2078" s="22">
        <f t="shared" si="534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22">
        <v>1.07</v>
      </c>
    </row>
    <row r="2079" spans="1:23" x14ac:dyDescent="0.3">
      <c r="A2079" s="19">
        <v>2077</v>
      </c>
      <c r="C2079" s="17" t="s">
        <v>148</v>
      </c>
      <c r="E2079" s="16">
        <f t="shared" ref="E2079:E2102" si="535">A2079^3.0999</f>
        <v>19218584413.507664</v>
      </c>
      <c r="F2079" s="16">
        <v>5</v>
      </c>
      <c r="G2079" s="22">
        <f t="shared" ref="G2079:G2098" si="536">A2079^8.85+A2079^4+100*A2079+100</f>
        <v>2.2872466192154226E+29</v>
      </c>
      <c r="H2079" s="22">
        <f t="shared" si="533"/>
        <v>25346574.267047275</v>
      </c>
      <c r="I2079" s="22">
        <f t="shared" si="534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22">
        <v>1.07</v>
      </c>
    </row>
    <row r="2080" spans="1:23" x14ac:dyDescent="0.3">
      <c r="A2080" s="19">
        <v>2078</v>
      </c>
      <c r="C2080" s="17" t="s">
        <v>148</v>
      </c>
      <c r="E2080" s="16">
        <f t="shared" si="535"/>
        <v>19247282445.000729</v>
      </c>
      <c r="F2080" s="16">
        <v>5</v>
      </c>
      <c r="G2080" s="22">
        <f t="shared" ref="G2080:G2098" si="537">A2080^8.86+A2080^4+100*A2080+100</f>
        <v>2.4793595579712181E+29</v>
      </c>
      <c r="H2080" s="22">
        <f t="shared" si="533"/>
        <v>25372582.664253812</v>
      </c>
      <c r="I2080" s="22">
        <f t="shared" si="534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22">
        <v>1.07</v>
      </c>
    </row>
    <row r="2081" spans="1:23" x14ac:dyDescent="0.3">
      <c r="A2081" s="19">
        <v>2079</v>
      </c>
      <c r="C2081" s="17" t="s">
        <v>148</v>
      </c>
      <c r="E2081" s="16">
        <f t="shared" si="535"/>
        <v>19276009491.631115</v>
      </c>
      <c r="F2081" s="16">
        <v>5</v>
      </c>
      <c r="G2081" s="22">
        <f t="shared" ref="G2081:G2098" si="538">A2081^8.87+A2081^4+100*A2081+100</f>
        <v>2.6876290112112499E+29</v>
      </c>
      <c r="H2081" s="22">
        <f t="shared" si="533"/>
        <v>25398605.27882139</v>
      </c>
      <c r="I2081" s="22">
        <f t="shared" si="534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22">
        <v>1.07</v>
      </c>
    </row>
    <row r="2082" spans="1:23" x14ac:dyDescent="0.3">
      <c r="A2082" s="19">
        <v>2080</v>
      </c>
      <c r="C2082" s="17" t="s">
        <v>148</v>
      </c>
      <c r="E2082" s="16">
        <f t="shared" si="535"/>
        <v>19304765568.757214</v>
      </c>
      <c r="F2082" s="16">
        <v>5</v>
      </c>
      <c r="G2082" s="22">
        <f t="shared" ref="G2082:G2098" si="539">A2082^8.84+A2082^4+100*A2082+100</f>
        <v>2.1462478893146963E+29</v>
      </c>
      <c r="H2082" s="22">
        <f t="shared" si="533"/>
        <v>25424642.111707818</v>
      </c>
      <c r="I2082" s="22">
        <f t="shared" si="534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22">
        <v>1.07</v>
      </c>
    </row>
    <row r="2083" spans="1:23" x14ac:dyDescent="0.3">
      <c r="A2083" s="19">
        <v>2081</v>
      </c>
      <c r="C2083" s="17" t="s">
        <v>148</v>
      </c>
      <c r="E2083" s="16">
        <f t="shared" si="535"/>
        <v>19333550691.737968</v>
      </c>
      <c r="F2083" s="16">
        <v>5</v>
      </c>
      <c r="G2083" s="22">
        <f t="shared" si="539"/>
        <v>2.1553866523211974E+29</v>
      </c>
      <c r="H2083" s="22">
        <f t="shared" si="533"/>
        <v>25450693.163870204</v>
      </c>
      <c r="I2083" s="22">
        <f t="shared" si="534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22">
        <v>1.07</v>
      </c>
    </row>
    <row r="2084" spans="1:23" x14ac:dyDescent="0.3">
      <c r="A2084" s="19">
        <v>2082</v>
      </c>
      <c r="C2084" s="17" t="s">
        <v>148</v>
      </c>
      <c r="E2084" s="16">
        <f t="shared" si="535"/>
        <v>19362364875.933247</v>
      </c>
      <c r="F2084" s="16">
        <v>5</v>
      </c>
      <c r="G2084" s="22">
        <f t="shared" si="539"/>
        <v>2.1645599098146642E+29</v>
      </c>
      <c r="H2084" s="22">
        <f t="shared" si="533"/>
        <v>25476758.436265614</v>
      </c>
      <c r="I2084" s="22">
        <f t="shared" si="534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22">
        <v>1.07</v>
      </c>
    </row>
    <row r="2085" spans="1:23" x14ac:dyDescent="0.3">
      <c r="A2085" s="19">
        <v>2083</v>
      </c>
      <c r="C2085" s="17" t="s">
        <v>148</v>
      </c>
      <c r="E2085" s="16">
        <f t="shared" si="535"/>
        <v>19391208136.703529</v>
      </c>
      <c r="F2085" s="16">
        <v>5</v>
      </c>
      <c r="G2085" s="22">
        <f t="shared" si="539"/>
        <v>2.1737677753335835E+29</v>
      </c>
      <c r="H2085" s="22">
        <f t="shared" si="533"/>
        <v>25502837.929850526</v>
      </c>
      <c r="I2085" s="22">
        <f t="shared" si="534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22">
        <v>1.07</v>
      </c>
    </row>
    <row r="2086" spans="1:23" x14ac:dyDescent="0.3">
      <c r="A2086" s="19">
        <v>2084</v>
      </c>
      <c r="C2086" s="17" t="s">
        <v>148</v>
      </c>
      <c r="E2086" s="16">
        <f t="shared" si="535"/>
        <v>19420080489.41</v>
      </c>
      <c r="F2086" s="16">
        <v>5</v>
      </c>
      <c r="G2086" s="22">
        <f t="shared" ref="G2086:G2098" si="540">A2086^8.85+A2086^4+100*A2086+100</f>
        <v>2.3563769967837457E+29</v>
      </c>
      <c r="H2086" s="22">
        <f t="shared" si="533"/>
        <v>25528931.645580865</v>
      </c>
      <c r="I2086" s="22">
        <f t="shared" si="534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22">
        <v>1.07</v>
      </c>
    </row>
    <row r="2087" spans="1:23" x14ac:dyDescent="0.3">
      <c r="A2087" s="19">
        <v>2085</v>
      </c>
      <c r="C2087" s="17" t="s">
        <v>148</v>
      </c>
      <c r="E2087" s="16">
        <f t="shared" si="535"/>
        <v>19448981949.414661</v>
      </c>
      <c r="F2087" s="16">
        <v>5</v>
      </c>
      <c r="G2087" s="22">
        <f t="shared" ref="G2087:G2098" si="541">A2087^8.86+A2087^4+100*A2087+100</f>
        <v>2.5543457708111649E+29</v>
      </c>
      <c r="H2087" s="22">
        <f t="shared" si="533"/>
        <v>25555039.584412351</v>
      </c>
      <c r="I2087" s="22">
        <f t="shared" si="534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22">
        <v>1.07</v>
      </c>
    </row>
    <row r="2088" spans="1:23" x14ac:dyDescent="0.3">
      <c r="A2088" s="19">
        <v>2086</v>
      </c>
      <c r="C2088" s="17" t="s">
        <v>148</v>
      </c>
      <c r="E2088" s="16">
        <f t="shared" si="535"/>
        <v>19477912532.080223</v>
      </c>
      <c r="F2088" s="16">
        <v>5</v>
      </c>
      <c r="G2088" s="22">
        <f t="shared" ref="G2088:G2098" si="542">A2088^8.87+A2088^4+100*A2088+100</f>
        <v>2.7689676206314247E+29</v>
      </c>
      <c r="H2088" s="22">
        <f t="shared" si="533"/>
        <v>25581161.74730026</v>
      </c>
      <c r="I2088" s="22">
        <f t="shared" si="534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22">
        <v>1.07</v>
      </c>
    </row>
    <row r="2089" spans="1:23" x14ac:dyDescent="0.3">
      <c r="A2089" s="19">
        <v>2087</v>
      </c>
      <c r="C2089" s="17" t="s">
        <v>148</v>
      </c>
      <c r="E2089" s="16">
        <f t="shared" si="535"/>
        <v>19506872252.770054</v>
      </c>
      <c r="F2089" s="16">
        <v>5</v>
      </c>
      <c r="G2089" s="22">
        <f t="shared" ref="G2089:G2098" si="543">A2089^8.88+A2089^4+100*A2089+100</f>
        <v>3.0016451389658487E+29</v>
      </c>
      <c r="H2089" s="22">
        <f t="shared" si="533"/>
        <v>25607298.135199595</v>
      </c>
      <c r="I2089" s="22">
        <f t="shared" si="534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22">
        <v>1.07</v>
      </c>
    </row>
    <row r="2090" spans="1:23" x14ac:dyDescent="0.3">
      <c r="A2090" s="19">
        <v>2088</v>
      </c>
      <c r="C2090" s="17" t="s">
        <v>148</v>
      </c>
      <c r="E2090" s="16">
        <f t="shared" si="535"/>
        <v>19535861126.848434</v>
      </c>
      <c r="F2090" s="16">
        <v>5</v>
      </c>
      <c r="G2090" s="22">
        <f t="shared" ref="G2090:G2098" si="544">A2090^8.89+A2090^4+100*A2090+100</f>
        <v>3.2538991959224776E+29</v>
      </c>
      <c r="H2090" s="22">
        <f t="shared" si="533"/>
        <v>25633448.74906477</v>
      </c>
      <c r="I2090" s="22">
        <f t="shared" si="534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22">
        <v>1.07</v>
      </c>
    </row>
    <row r="2091" spans="1:23" x14ac:dyDescent="0.3">
      <c r="A2091" s="19">
        <v>2089</v>
      </c>
      <c r="C2091" s="17" t="s">
        <v>148</v>
      </c>
      <c r="E2091" s="16">
        <f t="shared" si="535"/>
        <v>19564879169.680252</v>
      </c>
      <c r="F2091" s="16">
        <v>5</v>
      </c>
      <c r="G2091" s="22">
        <f t="shared" ref="G2091:G2098" si="545">A2091^8.84+A2091^4+100*A2091+100</f>
        <v>2.2297481354136585E+29</v>
      </c>
      <c r="H2091" s="22">
        <f t="shared" si="533"/>
        <v>25659613.589849945</v>
      </c>
      <c r="I2091" s="22">
        <f t="shared" si="534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22">
        <v>1.07</v>
      </c>
    </row>
    <row r="2092" spans="1:23" x14ac:dyDescent="0.3">
      <c r="A2092" s="19">
        <v>2090</v>
      </c>
      <c r="C2092" s="17" t="s">
        <v>148</v>
      </c>
      <c r="E2092" s="16">
        <f t="shared" si="535"/>
        <v>19593926396.631138</v>
      </c>
      <c r="F2092" s="16">
        <v>5</v>
      </c>
      <c r="G2092" s="22">
        <f t="shared" si="545"/>
        <v>2.2392014630710457E+29</v>
      </c>
      <c r="H2092" s="22">
        <f t="shared" si="533"/>
        <v>25685792.658508804</v>
      </c>
      <c r="I2092" s="22">
        <f t="shared" si="534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22">
        <v>1.07</v>
      </c>
    </row>
    <row r="2093" spans="1:23" x14ac:dyDescent="0.3">
      <c r="A2093" s="19">
        <v>2091</v>
      </c>
      <c r="C2093" s="17" t="s">
        <v>148</v>
      </c>
      <c r="E2093" s="16">
        <f t="shared" si="535"/>
        <v>19623002823.067471</v>
      </c>
      <c r="F2093" s="16">
        <v>5</v>
      </c>
      <c r="G2093" s="22">
        <f t="shared" si="545"/>
        <v>2.2486903186053441E+29</v>
      </c>
      <c r="H2093" s="22">
        <f t="shared" si="533"/>
        <v>25711985.955994628</v>
      </c>
      <c r="I2093" s="22">
        <f t="shared" si="534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22">
        <v>1.07</v>
      </c>
    </row>
    <row r="2094" spans="1:23" x14ac:dyDescent="0.3">
      <c r="A2094" s="19">
        <v>2092</v>
      </c>
      <c r="C2094" s="17" t="s">
        <v>148</v>
      </c>
      <c r="E2094" s="16">
        <f t="shared" si="535"/>
        <v>19652108464.356377</v>
      </c>
      <c r="F2094" s="16">
        <v>5</v>
      </c>
      <c r="G2094" s="22">
        <f t="shared" si="545"/>
        <v>2.2582148184521695E+29</v>
      </c>
      <c r="H2094" s="22">
        <f t="shared" si="533"/>
        <v>25738193.48326043</v>
      </c>
      <c r="I2094" s="22">
        <f t="shared" si="534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22">
        <v>1.07</v>
      </c>
    </row>
    <row r="2095" spans="1:23" x14ac:dyDescent="0.3">
      <c r="A2095" s="19">
        <v>2093</v>
      </c>
      <c r="C2095" s="17" t="s">
        <v>148</v>
      </c>
      <c r="E2095" s="16">
        <f t="shared" si="535"/>
        <v>19681243335.865784</v>
      </c>
      <c r="F2095" s="16">
        <v>5</v>
      </c>
      <c r="G2095" s="22">
        <f t="shared" ref="G2095:G2098" si="546">A2095^8.85+A2095^4+100*A2095+100</f>
        <v>2.4479789036422817E+29</v>
      </c>
      <c r="H2095" s="22">
        <f t="shared" si="533"/>
        <v>25764415.241258737</v>
      </c>
      <c r="I2095" s="22">
        <f t="shared" si="534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22">
        <v>1.07</v>
      </c>
    </row>
    <row r="2096" spans="1:23" x14ac:dyDescent="0.3">
      <c r="A2096" s="19">
        <v>2094</v>
      </c>
      <c r="C2096" s="17" t="s">
        <v>148</v>
      </c>
      <c r="E2096" s="16">
        <f t="shared" si="535"/>
        <v>19710407452.964237</v>
      </c>
      <c r="F2096" s="16">
        <v>5</v>
      </c>
      <c r="G2096" s="22">
        <f t="shared" ref="G2096:G2098" si="547">A2096^8.86+A2096^4+100*A2096+100</f>
        <v>2.6537093905355168E+29</v>
      </c>
      <c r="H2096" s="22">
        <f t="shared" si="533"/>
        <v>25790651.230941668</v>
      </c>
      <c r="I2096" s="22">
        <f t="shared" si="534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22">
        <v>1.07</v>
      </c>
    </row>
    <row r="2097" spans="1:23" x14ac:dyDescent="0.3">
      <c r="A2097" s="19">
        <v>2095</v>
      </c>
      <c r="C2097" s="17" t="s">
        <v>148</v>
      </c>
      <c r="E2097" s="16">
        <f t="shared" si="535"/>
        <v>19739600831.020996</v>
      </c>
      <c r="F2097" s="16">
        <v>5</v>
      </c>
      <c r="G2097" s="22">
        <f t="shared" ref="G2097:G2098" si="548">A2097^8.87+A2097^4+100*A2097+100</f>
        <v>2.8767513274796509E+29</v>
      </c>
      <c r="H2097" s="22">
        <f t="shared" si="533"/>
        <v>25816901.453260981</v>
      </c>
      <c r="I2097" s="22">
        <f t="shared" si="534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22">
        <v>1.07</v>
      </c>
    </row>
    <row r="2098" spans="1:23" x14ac:dyDescent="0.3">
      <c r="A2098" s="19">
        <v>2096</v>
      </c>
      <c r="C2098" s="17" t="s">
        <v>148</v>
      </c>
      <c r="E2098" s="16">
        <f t="shared" si="535"/>
        <v>19768823485.406147</v>
      </c>
      <c r="F2098" s="16">
        <v>5</v>
      </c>
      <c r="G2098" s="22">
        <f t="shared" ref="G2098:G2102" si="549">A2098^8.84+A2098^4+100*A2098+100</f>
        <v>2.2966716010903046E+29</v>
      </c>
      <c r="H2098" s="22">
        <f t="shared" si="533"/>
        <v>25843165.909168031</v>
      </c>
      <c r="I2098" s="22">
        <f t="shared" si="534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22">
        <v>1.07</v>
      </c>
    </row>
    <row r="2099" spans="1:23" x14ac:dyDescent="0.3">
      <c r="A2099" s="19">
        <v>2097</v>
      </c>
      <c r="C2099" s="17" t="s">
        <v>148</v>
      </c>
      <c r="E2099" s="16">
        <f t="shared" si="535"/>
        <v>19798075431.490498</v>
      </c>
      <c r="F2099" s="16">
        <v>5</v>
      </c>
      <c r="G2099" s="22">
        <f t="shared" si="549"/>
        <v>2.3063760804579166E+29</v>
      </c>
      <c r="H2099" s="22">
        <f t="shared" si="533"/>
        <v>25869444.599613756</v>
      </c>
      <c r="I2099" s="22">
        <f t="shared" si="534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22">
        <v>1.07</v>
      </c>
    </row>
    <row r="2100" spans="1:23" x14ac:dyDescent="0.3">
      <c r="A2100" s="19">
        <v>2098</v>
      </c>
      <c r="C2100" s="17" t="s">
        <v>148</v>
      </c>
      <c r="E2100" s="16">
        <f t="shared" si="535"/>
        <v>19827356684.645599</v>
      </c>
      <c r="F2100" s="16">
        <v>5</v>
      </c>
      <c r="G2100" s="22">
        <f t="shared" si="549"/>
        <v>2.3161169096167623E+29</v>
      </c>
      <c r="H2100" s="22">
        <f t="shared" si="533"/>
        <v>25895737.525548819</v>
      </c>
      <c r="I2100" s="22">
        <f t="shared" si="534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22">
        <v>1.07</v>
      </c>
    </row>
    <row r="2101" spans="1:23" x14ac:dyDescent="0.3">
      <c r="A2101" s="19">
        <v>2099</v>
      </c>
      <c r="C2101" s="17" t="s">
        <v>148</v>
      </c>
      <c r="E2101" s="16">
        <f t="shared" si="535"/>
        <v>19856667260.243652</v>
      </c>
      <c r="F2101" s="16">
        <v>5</v>
      </c>
      <c r="G2101" s="22">
        <f t="shared" si="549"/>
        <v>2.3258942072978635E+29</v>
      </c>
      <c r="H2101" s="22">
        <f t="shared" si="533"/>
        <v>25922044.687923476</v>
      </c>
      <c r="I2101" s="22">
        <f t="shared" si="534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22">
        <v>1.07</v>
      </c>
    </row>
    <row r="2102" spans="1:23" x14ac:dyDescent="0.3">
      <c r="A2102" s="19">
        <v>2100</v>
      </c>
      <c r="C2102" s="17" t="s">
        <v>148</v>
      </c>
      <c r="E2102" s="16">
        <f t="shared" si="535"/>
        <v>19886007173.6576</v>
      </c>
      <c r="F2102" s="16">
        <v>5</v>
      </c>
      <c r="G2102" s="22">
        <f t="shared" si="549"/>
        <v>2.3357080925632571E+29</v>
      </c>
      <c r="H2102" s="22">
        <f t="shared" si="533"/>
        <v>25948366.087687377</v>
      </c>
      <c r="I2102" s="22">
        <f t="shared" si="534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2021-11-30T20:11:42Z</dcterms:modified>
</cp:coreProperties>
</file>