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2a_causal_estimates_papers\uncorrected_vJK\"/>
    </mc:Choice>
  </mc:AlternateContent>
  <xr:revisionPtr revIDLastSave="0" documentId="13_ncr:1_{199D0498-980E-466C-AEEC-4B39927DB76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rapper_ready" sheetId="1" r:id="rId1"/>
    <sheet name="raw_data" sheetId="2" r:id="rId2"/>
    <sheet name="cites" sheetId="4" r:id="rId3"/>
    <sheet name="calculation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4" i="1" s="1"/>
  <c r="C5" i="1"/>
  <c r="B5" i="1"/>
  <c r="B3" i="1"/>
  <c r="B2" i="1"/>
</calcChain>
</file>

<file path=xl/sharedStrings.xml><?xml version="1.0" encoding="utf-8"?>
<sst xmlns="http://schemas.openxmlformats.org/spreadsheetml/2006/main" count="55" uniqueCount="42">
  <si>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</si>
  <si>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</si>
  <si>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</si>
  <si>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</si>
  <si>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</si>
  <si>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</si>
  <si>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</si>
  <si>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</si>
  <si>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</si>
  <si>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</si>
  <si>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</si>
  <si>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</si>
  <si>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</si>
  <si>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</si>
  <si>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</si>
  <si>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</si>
  <si>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</si>
  <si>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</si>
  <si>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</si>
  <si>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</si>
  <si>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>Calculation</t>
  </si>
  <si>
    <t>Description</t>
  </si>
  <si>
    <t xml:space="preserve">Value </t>
  </si>
  <si>
    <t>https://efis.psc.mo.gov/Document/Display/772740</t>
  </si>
  <si>
    <t>notes</t>
  </si>
  <si>
    <t>Name</t>
  </si>
  <si>
    <t>Blonz 18</t>
  </si>
  <si>
    <t>Implied takeup with no subsidy</t>
  </si>
  <si>
    <t xml:space="preserve">Implied takeup with $30 subsidy </t>
  </si>
  <si>
    <t xml:space="preserve">"less than" in text </t>
  </si>
  <si>
    <t>Text on p. 3319, paragraph 1</t>
  </si>
  <si>
    <t xml:space="preserve">Source: </t>
  </si>
  <si>
    <t>https://www.aeaweb.org/articles?id=10.1257/aer.20210766</t>
  </si>
  <si>
    <t>carbon_per_cookstove</t>
  </si>
  <si>
    <t xml:space="preserve">Implied reduction in metric tons of carbon over 2 years </t>
  </si>
  <si>
    <t>Text on p. 3307, paragraph 4</t>
  </si>
  <si>
    <t>takeup_control</t>
  </si>
  <si>
    <t>takeup_treatment</t>
  </si>
  <si>
    <t>Savings from cookstove purchase</t>
  </si>
  <si>
    <t>Table 2 Column 3 Row 3 p. 3306</t>
  </si>
  <si>
    <t>savings</t>
  </si>
  <si>
    <t>Divide carbon reduction by 2 to annualize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</si>
</sst>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19" fillId="0" borderId="0" xfId="42" applyAlignment="1"/>
    <xf numFmtId="0" fontId="19" fillId="0" borderId="0" xfId="4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aweb.org/articles?id=10.1257/aer.2021076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fis.psc.mo.gov/Document/Display/772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L6" sqref="L6"/>
    </sheetView>
  </sheetViews>
  <sheetFormatPr defaultColWidth="8.796875" defaultRowHeight="13.8"/>
  <cols>
    <col min="1" max="1" width="19.29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36</v>
      </c>
      <c r="B2">
        <f>raw_data!B2</f>
        <v>6.0000000000000001E-3</v>
      </c>
      <c r="C2">
        <v>0</v>
      </c>
      <c r="H2">
        <v>1</v>
      </c>
      <c r="I2">
        <v>1</v>
      </c>
      <c r="L2">
        <v>1</v>
      </c>
    </row>
    <row r="3" spans="1:12">
      <c r="A3" t="s">
        <v>37</v>
      </c>
      <c r="B3">
        <f>raw_data!B3</f>
        <v>0.54500000000000004</v>
      </c>
      <c r="C3">
        <v>0</v>
      </c>
      <c r="L3">
        <v>1</v>
      </c>
    </row>
    <row r="4" spans="1:12">
      <c r="A4" t="s">
        <v>33</v>
      </c>
      <c r="B4">
        <f>calculations!C2</f>
        <v>3.5</v>
      </c>
      <c r="C4">
        <v>0</v>
      </c>
      <c r="L4">
        <v>2</v>
      </c>
    </row>
    <row r="5" spans="1:12">
      <c r="A5" t="s">
        <v>40</v>
      </c>
      <c r="B5">
        <f>raw_data!B5</f>
        <v>-2.2799999999999998</v>
      </c>
      <c r="C5">
        <f>raw_data!C5</f>
        <v>0.28999999999999998</v>
      </c>
      <c r="L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B18" sqref="B18"/>
    </sheetView>
  </sheetViews>
  <sheetFormatPr defaultColWidth="8.69921875" defaultRowHeight="13.8"/>
  <cols>
    <col min="1" max="1" width="27.69921875" style="2" customWidth="1"/>
    <col min="2" max="2" width="9.796875" style="2" bestFit="1" customWidth="1"/>
    <col min="3" max="7" width="8.69921875" style="2"/>
    <col min="8" max="8" width="12" style="2" customWidth="1"/>
    <col min="9" max="9" width="9.5" style="2" customWidth="1"/>
    <col min="10" max="10" width="27.59765625" bestFit="1" customWidth="1"/>
    <col min="11" max="16384" width="8.69921875" style="2"/>
  </cols>
  <sheetData>
    <row r="1" spans="1:12" ht="2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6" t="s">
        <v>12</v>
      </c>
      <c r="K1" s="1" t="s">
        <v>24</v>
      </c>
      <c r="L1" s="1"/>
    </row>
    <row r="2" spans="1:12" ht="42">
      <c r="A2" t="s">
        <v>27</v>
      </c>
      <c r="B2">
        <v>6.0000000000000001E-3</v>
      </c>
      <c r="C2"/>
      <c r="D2" s="3"/>
      <c r="E2" s="3"/>
      <c r="J2" t="s">
        <v>30</v>
      </c>
      <c r="K2" s="2" t="s">
        <v>29</v>
      </c>
    </row>
    <row r="3" spans="1:12">
      <c r="A3" t="s">
        <v>28</v>
      </c>
      <c r="B3">
        <v>0.54500000000000004</v>
      </c>
      <c r="C3"/>
      <c r="J3" t="s">
        <v>30</v>
      </c>
    </row>
    <row r="4" spans="1:12" ht="27.6">
      <c r="A4" s="2" t="s">
        <v>34</v>
      </c>
      <c r="B4" s="2">
        <v>7</v>
      </c>
      <c r="J4" t="s">
        <v>35</v>
      </c>
    </row>
    <row r="5" spans="1:12" ht="27.6">
      <c r="A5" s="2" t="s">
        <v>38</v>
      </c>
      <c r="B5" s="2">
        <v>-2.2799999999999998</v>
      </c>
      <c r="C5" s="9">
        <v>0.28999999999999998</v>
      </c>
      <c r="D5" s="1"/>
      <c r="E5" s="1"/>
      <c r="F5" s="1"/>
      <c r="G5" s="1"/>
      <c r="H5" s="9">
        <v>1</v>
      </c>
      <c r="I5" s="9">
        <v>0</v>
      </c>
      <c r="J5" s="10" t="s">
        <v>39</v>
      </c>
    </row>
    <row r="6" spans="1:12">
      <c r="A6" s="2" t="s">
        <v>31</v>
      </c>
    </row>
    <row r="7" spans="1:12" ht="14.4">
      <c r="A7" s="3" t="s">
        <v>25</v>
      </c>
    </row>
    <row r="8" spans="1:12" ht="83.4">
      <c r="A8" s="3" t="s">
        <v>15</v>
      </c>
      <c r="B8" s="8" t="s">
        <v>32</v>
      </c>
    </row>
    <row r="9" spans="1:12" ht="14.4">
      <c r="A9" s="3" t="s">
        <v>16</v>
      </c>
    </row>
    <row r="10" spans="1:12" ht="14.4">
      <c r="A10" s="3" t="s">
        <v>18</v>
      </c>
    </row>
    <row r="11" spans="1:12" ht="14.4">
      <c r="A11" s="3" t="s">
        <v>19</v>
      </c>
      <c r="B11" s="3"/>
    </row>
    <row r="12" spans="1:12" ht="14.4">
      <c r="A12" s="3"/>
      <c r="B12" s="5"/>
    </row>
  </sheetData>
  <hyperlinks>
    <hyperlink ref="B8" r:id="rId1" xr:uid="{10860486-1128-4549-8C8B-4C920290DA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FFBA-6DDD-43E6-A860-B6A2E40F2252}">
  <dimension ref="A2:E6"/>
  <sheetViews>
    <sheetView workbookViewId="0">
      <selection activeCell="E34" sqref="E34"/>
    </sheetView>
  </sheetViews>
  <sheetFormatPr defaultColWidth="8.796875" defaultRowHeight="13.8"/>
  <sheetData>
    <row r="2" spans="1:5" ht="28.8">
      <c r="A2" s="3" t="s">
        <v>25</v>
      </c>
      <c r="B2" s="3" t="s">
        <v>15</v>
      </c>
      <c r="C2" s="3" t="s">
        <v>16</v>
      </c>
      <c r="D2" s="3" t="s">
        <v>18</v>
      </c>
      <c r="E2" s="3" t="s">
        <v>19</v>
      </c>
    </row>
    <row r="3" spans="1:5" ht="14.4">
      <c r="A3" t="s">
        <v>26</v>
      </c>
      <c r="B3" s="7" t="s">
        <v>23</v>
      </c>
      <c r="C3" s="4">
        <v>45413</v>
      </c>
      <c r="D3" s="3" t="s">
        <v>17</v>
      </c>
    </row>
    <row r="6" spans="1:5">
      <c r="A6" s="2"/>
    </row>
  </sheetData>
  <hyperlinks>
    <hyperlink ref="B3" r:id="rId1" xr:uid="{2D0E5654-B5BD-419A-8A3F-7E2C6667812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69921875" defaultRowHeight="13.8"/>
  <cols>
    <col min="1" max="1" width="24.5" style="1" customWidth="1"/>
    <col min="2" max="2" width="45.69921875" style="1" customWidth="1"/>
    <col min="3" max="3" width="10.796875" style="1" customWidth="1"/>
    <col min="4" max="16384" width="8.69921875" style="2"/>
  </cols>
  <sheetData>
    <row r="1" spans="1:3">
      <c r="A1" s="1" t="s">
        <v>20</v>
      </c>
      <c r="B1" s="1" t="s">
        <v>21</v>
      </c>
      <c r="C1" s="1" t="s">
        <v>22</v>
      </c>
    </row>
    <row r="2" spans="1:3" ht="27.6">
      <c r="A2" s="2" t="s">
        <v>41</v>
      </c>
      <c r="B2" s="2"/>
      <c r="C2" s="2">
        <f>raw_data!B4/2</f>
        <v>3.5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wrapper_ready</vt:lpstr>
      <vt:lpstr>raw_data</vt:lpstr>
      <vt:lpstr>cites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Beatrice Chen</cp:lastModifiedBy>
  <dcterms:created xsi:type="dcterms:W3CDTF">2024-04-27T19:50:22Z</dcterms:created>
  <dcterms:modified xsi:type="dcterms:W3CDTF">2025-08-29T14:44:34Z</dcterms:modified>
</cp:coreProperties>
</file>