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evs\"/>
    </mc:Choice>
  </mc:AlternateContent>
  <xr:revisionPtr revIDLastSave="0" documentId="13_ncr:1_{C3ED0DA4-7DB6-4C63-843C-370E68B2D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T-EST2023-POP" sheetId="1" r:id="rId1"/>
  </sheets>
  <definedNames>
    <definedName name="_NST01">'NST-EST2023-POP'!$A$3:$D$54</definedName>
    <definedName name="_xlnm.Print_Area" localSheetId="0">'NST-EST2023-POP'!$A$2:$D$54</definedName>
    <definedName name="_xlnm.Print_Titles" localSheetId="0">'NST-EST2023-POP'!$A:$A,'NST-EST2023-POP'!$2:$3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4" i="1"/>
</calcChain>
</file>

<file path=xl/sharedStrings.xml><?xml version="1.0" encoding="utf-8"?>
<sst xmlns="http://schemas.openxmlformats.org/spreadsheetml/2006/main" count="59" uniqueCount="59">
  <si>
    <t>table with row headers in column A and column headers in rows 3 through 4. (leading dots indicate sub-parts)</t>
  </si>
  <si>
    <t>Geographic Area</t>
  </si>
  <si>
    <t>Subsidy</t>
  </si>
  <si>
    <t>Weighted Average</t>
  </si>
  <si>
    <t>Next</t>
  </si>
  <si>
    <t>2021 EV Registrations</t>
  </si>
  <si>
    <t>2020 EV Registrations</t>
  </si>
  <si>
    <t>Sales</t>
  </si>
  <si>
    <r>
      <t>.</t>
    </r>
    <r>
      <rPr>
        <sz val="10"/>
        <color theme="1"/>
        <rFont val="Calibri"/>
        <family val="2"/>
        <scheme val="minor"/>
      </rPr>
      <t>Alabama</t>
    </r>
  </si>
  <si>
    <r>
      <t>.</t>
    </r>
    <r>
      <rPr>
        <sz val="10"/>
        <color theme="1"/>
        <rFont val="Calibri"/>
        <family val="2"/>
        <scheme val="minor"/>
      </rPr>
      <t>Alaska</t>
    </r>
  </si>
  <si>
    <r>
      <t>.</t>
    </r>
    <r>
      <rPr>
        <sz val="10"/>
        <color theme="1"/>
        <rFont val="Calibri"/>
        <family val="2"/>
        <scheme val="minor"/>
      </rPr>
      <t>Arizona</t>
    </r>
  </si>
  <si>
    <r>
      <t>.</t>
    </r>
    <r>
      <rPr>
        <sz val="10"/>
        <color theme="1"/>
        <rFont val="Calibri"/>
        <family val="2"/>
        <scheme val="minor"/>
      </rPr>
      <t>Arkansas</t>
    </r>
  </si>
  <si>
    <r>
      <t>.</t>
    </r>
    <r>
      <rPr>
        <sz val="10"/>
        <color theme="1"/>
        <rFont val="Calibri"/>
        <family val="2"/>
        <scheme val="minor"/>
      </rPr>
      <t>California</t>
    </r>
  </si>
  <si>
    <r>
      <t>.</t>
    </r>
    <r>
      <rPr>
        <sz val="10"/>
        <color theme="1"/>
        <rFont val="Calibri"/>
        <family val="2"/>
        <scheme val="minor"/>
      </rPr>
      <t>Colorado</t>
    </r>
  </si>
  <si>
    <r>
      <t>.</t>
    </r>
    <r>
      <rPr>
        <sz val="10"/>
        <color theme="1"/>
        <rFont val="Calibri"/>
        <family val="2"/>
        <scheme val="minor"/>
      </rPr>
      <t>Connecticut</t>
    </r>
  </si>
  <si>
    <r>
      <t>.</t>
    </r>
    <r>
      <rPr>
        <sz val="10"/>
        <color theme="1"/>
        <rFont val="Calibri"/>
        <family val="2"/>
        <scheme val="minor"/>
      </rPr>
      <t>Delaware</t>
    </r>
  </si>
  <si>
    <r>
      <t>.</t>
    </r>
    <r>
      <rPr>
        <sz val="10"/>
        <color theme="1"/>
        <rFont val="Calibri"/>
        <family val="2"/>
        <scheme val="minor"/>
      </rPr>
      <t>District of Columbia</t>
    </r>
  </si>
  <si>
    <r>
      <t>.</t>
    </r>
    <r>
      <rPr>
        <sz val="10"/>
        <color theme="1"/>
        <rFont val="Calibri"/>
        <family val="2"/>
        <scheme val="minor"/>
      </rPr>
      <t>Florida</t>
    </r>
  </si>
  <si>
    <r>
      <t>.</t>
    </r>
    <r>
      <rPr>
        <sz val="10"/>
        <color theme="1"/>
        <rFont val="Calibri"/>
        <family val="2"/>
        <scheme val="minor"/>
      </rPr>
      <t>Georgia</t>
    </r>
  </si>
  <si>
    <r>
      <t>.</t>
    </r>
    <r>
      <rPr>
        <sz val="10"/>
        <color theme="1"/>
        <rFont val="Calibri"/>
        <family val="2"/>
        <scheme val="minor"/>
      </rPr>
      <t>Hawaii</t>
    </r>
  </si>
  <si>
    <r>
      <t>.</t>
    </r>
    <r>
      <rPr>
        <sz val="10"/>
        <color theme="1"/>
        <rFont val="Calibri"/>
        <family val="2"/>
        <scheme val="minor"/>
      </rPr>
      <t>Idaho</t>
    </r>
  </si>
  <si>
    <r>
      <t>.</t>
    </r>
    <r>
      <rPr>
        <sz val="10"/>
        <color theme="1"/>
        <rFont val="Calibri"/>
        <family val="2"/>
        <scheme val="minor"/>
      </rPr>
      <t>Illinois</t>
    </r>
  </si>
  <si>
    <r>
      <t>.</t>
    </r>
    <r>
      <rPr>
        <sz val="10"/>
        <color theme="1"/>
        <rFont val="Calibri"/>
        <family val="2"/>
        <scheme val="minor"/>
      </rPr>
      <t>Indiana</t>
    </r>
  </si>
  <si>
    <r>
      <t>.</t>
    </r>
    <r>
      <rPr>
        <sz val="10"/>
        <color theme="1"/>
        <rFont val="Calibri"/>
        <family val="2"/>
        <scheme val="minor"/>
      </rPr>
      <t>Iowa</t>
    </r>
  </si>
  <si>
    <r>
      <t>.</t>
    </r>
    <r>
      <rPr>
        <sz val="10"/>
        <color theme="1"/>
        <rFont val="Calibri"/>
        <family val="2"/>
        <scheme val="minor"/>
      </rPr>
      <t>Kansas</t>
    </r>
  </si>
  <si>
    <r>
      <t>.</t>
    </r>
    <r>
      <rPr>
        <sz val="10"/>
        <color theme="1"/>
        <rFont val="Calibri"/>
        <family val="2"/>
        <scheme val="minor"/>
      </rPr>
      <t>Kentucky</t>
    </r>
  </si>
  <si>
    <r>
      <t>.</t>
    </r>
    <r>
      <rPr>
        <sz val="10"/>
        <color theme="1"/>
        <rFont val="Calibri"/>
        <family val="2"/>
        <scheme val="minor"/>
      </rPr>
      <t>Louisiana</t>
    </r>
  </si>
  <si>
    <r>
      <t>.</t>
    </r>
    <r>
      <rPr>
        <sz val="10"/>
        <color theme="1"/>
        <rFont val="Calibri"/>
        <family val="2"/>
        <scheme val="minor"/>
      </rPr>
      <t>Maine</t>
    </r>
  </si>
  <si>
    <r>
      <t>.</t>
    </r>
    <r>
      <rPr>
        <sz val="10"/>
        <color theme="1"/>
        <rFont val="Calibri"/>
        <family val="2"/>
        <scheme val="minor"/>
      </rPr>
      <t>Maryland</t>
    </r>
  </si>
  <si>
    <r>
      <t>.</t>
    </r>
    <r>
      <rPr>
        <sz val="10"/>
        <color theme="1"/>
        <rFont val="Calibri"/>
        <family val="2"/>
        <scheme val="minor"/>
      </rPr>
      <t>Massachusetts</t>
    </r>
  </si>
  <si>
    <r>
      <t>.</t>
    </r>
    <r>
      <rPr>
        <sz val="10"/>
        <color theme="1"/>
        <rFont val="Calibri"/>
        <family val="2"/>
        <scheme val="minor"/>
      </rPr>
      <t>Michigan</t>
    </r>
  </si>
  <si>
    <r>
      <t>.</t>
    </r>
    <r>
      <rPr>
        <sz val="10"/>
        <color theme="1"/>
        <rFont val="Calibri"/>
        <family val="2"/>
        <scheme val="minor"/>
      </rPr>
      <t>Minnesota</t>
    </r>
  </si>
  <si>
    <r>
      <t>.</t>
    </r>
    <r>
      <rPr>
        <sz val="10"/>
        <color theme="1"/>
        <rFont val="Calibri"/>
        <family val="2"/>
        <scheme val="minor"/>
      </rPr>
      <t>Mississippi</t>
    </r>
  </si>
  <si>
    <r>
      <t>.</t>
    </r>
    <r>
      <rPr>
        <sz val="10"/>
        <color theme="1"/>
        <rFont val="Calibri"/>
        <family val="2"/>
        <scheme val="minor"/>
      </rPr>
      <t>Missouri</t>
    </r>
  </si>
  <si>
    <r>
      <t>.</t>
    </r>
    <r>
      <rPr>
        <sz val="10"/>
        <color theme="1"/>
        <rFont val="Calibri"/>
        <family val="2"/>
        <scheme val="minor"/>
      </rPr>
      <t>Montana</t>
    </r>
  </si>
  <si>
    <r>
      <t>.</t>
    </r>
    <r>
      <rPr>
        <sz val="10"/>
        <color theme="1"/>
        <rFont val="Calibri"/>
        <family val="2"/>
        <scheme val="minor"/>
      </rPr>
      <t>Nebraska</t>
    </r>
  </si>
  <si>
    <r>
      <t>.</t>
    </r>
    <r>
      <rPr>
        <sz val="10"/>
        <color theme="1"/>
        <rFont val="Calibri"/>
        <family val="2"/>
        <scheme val="minor"/>
      </rPr>
      <t>Nevada</t>
    </r>
  </si>
  <si>
    <r>
      <t>.</t>
    </r>
    <r>
      <rPr>
        <sz val="10"/>
        <color theme="1"/>
        <rFont val="Calibri"/>
        <family val="2"/>
        <scheme val="minor"/>
      </rPr>
      <t>New Hampshire</t>
    </r>
  </si>
  <si>
    <r>
      <t>.</t>
    </r>
    <r>
      <rPr>
        <sz val="10"/>
        <color theme="1"/>
        <rFont val="Calibri"/>
        <family val="2"/>
        <scheme val="minor"/>
      </rPr>
      <t>New Jersey</t>
    </r>
  </si>
  <si>
    <r>
      <t>.</t>
    </r>
    <r>
      <rPr>
        <sz val="10"/>
        <color theme="1"/>
        <rFont val="Calibri"/>
        <family val="2"/>
        <scheme val="minor"/>
      </rPr>
      <t>New Mexico</t>
    </r>
  </si>
  <si>
    <r>
      <t>.</t>
    </r>
    <r>
      <rPr>
        <sz val="10"/>
        <color theme="1"/>
        <rFont val="Calibri"/>
        <family val="2"/>
        <scheme val="minor"/>
      </rPr>
      <t>New York</t>
    </r>
  </si>
  <si>
    <r>
      <t>.</t>
    </r>
    <r>
      <rPr>
        <sz val="10"/>
        <color theme="1"/>
        <rFont val="Calibri"/>
        <family val="2"/>
        <scheme val="minor"/>
      </rPr>
      <t>North Carolina</t>
    </r>
  </si>
  <si>
    <r>
      <t>.</t>
    </r>
    <r>
      <rPr>
        <sz val="10"/>
        <color theme="1"/>
        <rFont val="Calibri"/>
        <family val="2"/>
        <scheme val="minor"/>
      </rPr>
      <t>North Dakota</t>
    </r>
  </si>
  <si>
    <r>
      <t>.</t>
    </r>
    <r>
      <rPr>
        <sz val="10"/>
        <color theme="1"/>
        <rFont val="Calibri"/>
        <family val="2"/>
        <scheme val="minor"/>
      </rPr>
      <t>Ohio</t>
    </r>
  </si>
  <si>
    <r>
      <t>.</t>
    </r>
    <r>
      <rPr>
        <sz val="10"/>
        <color theme="1"/>
        <rFont val="Calibri"/>
        <family val="2"/>
        <scheme val="minor"/>
      </rPr>
      <t>Oklahoma</t>
    </r>
  </si>
  <si>
    <r>
      <t>.</t>
    </r>
    <r>
      <rPr>
        <sz val="10"/>
        <color theme="1"/>
        <rFont val="Calibri"/>
        <family val="2"/>
        <scheme val="minor"/>
      </rPr>
      <t>Oregon</t>
    </r>
  </si>
  <si>
    <r>
      <t>.</t>
    </r>
    <r>
      <rPr>
        <sz val="10"/>
        <color theme="1"/>
        <rFont val="Calibri"/>
        <family val="2"/>
        <scheme val="minor"/>
      </rPr>
      <t>Pennsylvania</t>
    </r>
  </si>
  <si>
    <r>
      <t>.</t>
    </r>
    <r>
      <rPr>
        <sz val="10"/>
        <color theme="1"/>
        <rFont val="Calibri"/>
        <family val="2"/>
        <scheme val="minor"/>
      </rPr>
      <t>Rhode Island</t>
    </r>
  </si>
  <si>
    <r>
      <t>.</t>
    </r>
    <r>
      <rPr>
        <sz val="10"/>
        <color theme="1"/>
        <rFont val="Calibri"/>
        <family val="2"/>
        <scheme val="minor"/>
      </rPr>
      <t>South Carolina</t>
    </r>
  </si>
  <si>
    <r>
      <t>.</t>
    </r>
    <r>
      <rPr>
        <sz val="10"/>
        <color theme="1"/>
        <rFont val="Calibri"/>
        <family val="2"/>
        <scheme val="minor"/>
      </rPr>
      <t>South Dakota</t>
    </r>
  </si>
  <si>
    <r>
      <t>.</t>
    </r>
    <r>
      <rPr>
        <sz val="10"/>
        <color theme="1"/>
        <rFont val="Calibri"/>
        <family val="2"/>
        <scheme val="minor"/>
      </rPr>
      <t>Tennessee</t>
    </r>
  </si>
  <si>
    <r>
      <t>.</t>
    </r>
    <r>
      <rPr>
        <sz val="10"/>
        <color theme="1"/>
        <rFont val="Calibri"/>
        <family val="2"/>
        <scheme val="minor"/>
      </rPr>
      <t>Texas</t>
    </r>
  </si>
  <si>
    <r>
      <t>.</t>
    </r>
    <r>
      <rPr>
        <sz val="10"/>
        <color theme="1"/>
        <rFont val="Calibri"/>
        <family val="2"/>
        <scheme val="minor"/>
      </rPr>
      <t>Utah</t>
    </r>
  </si>
  <si>
    <r>
      <t>.</t>
    </r>
    <r>
      <rPr>
        <sz val="10"/>
        <color theme="1"/>
        <rFont val="Calibri"/>
        <family val="2"/>
        <scheme val="minor"/>
      </rPr>
      <t>Vermont</t>
    </r>
  </si>
  <si>
    <r>
      <t>.</t>
    </r>
    <r>
      <rPr>
        <sz val="10"/>
        <color theme="1"/>
        <rFont val="Calibri"/>
        <family val="2"/>
        <scheme val="minor"/>
      </rPr>
      <t>Virginia</t>
    </r>
  </si>
  <si>
    <r>
      <t>.</t>
    </r>
    <r>
      <rPr>
        <sz val="10"/>
        <color theme="1"/>
        <rFont val="Calibri"/>
        <family val="2"/>
        <scheme val="minor"/>
      </rPr>
      <t>Washington</t>
    </r>
  </si>
  <si>
    <r>
      <t>.</t>
    </r>
    <r>
      <rPr>
        <sz val="10"/>
        <color theme="1"/>
        <rFont val="Calibri"/>
        <family val="2"/>
        <scheme val="minor"/>
      </rPr>
      <t>West Virginia</t>
    </r>
  </si>
  <si>
    <r>
      <t>.</t>
    </r>
    <r>
      <rPr>
        <sz val="10"/>
        <color theme="1"/>
        <rFont val="Calibri"/>
        <family val="2"/>
        <scheme val="minor"/>
      </rPr>
      <t>Wisconsin</t>
    </r>
  </si>
  <si>
    <r>
      <t>.</t>
    </r>
    <r>
      <rPr>
        <sz val="10"/>
        <color theme="1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</si>
</sst>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0" fillId="0" borderId="0" xfId="0" applyFont="1" applyProtection="1"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Protection="1">
      <protection locked="0"/>
    </xf>
    <xf numFmtId="3" fontId="7" fillId="0" borderId="4" xfId="0" applyNumberFormat="1" applyFont="1" applyBorder="1" applyProtection="1">
      <protection locked="0"/>
    </xf>
    <xf numFmtId="0" fontId="7" fillId="0" borderId="4" xfId="0" applyFont="1" applyBorder="1" applyProtection="1">
      <protection locked="0"/>
    </xf>
    <xf numFmtId="3" fontId="6" fillId="0" borderId="4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"/>
  <sheetViews>
    <sheetView tabSelected="1" workbookViewId="0">
      <selection activeCell="E42" sqref="E42"/>
    </sheetView>
  </sheetViews>
  <sheetFormatPr defaultColWidth="8.6640625" defaultRowHeight="14.4" x14ac:dyDescent="0.3"/>
  <cols>
    <col min="1" max="1" width="16.88671875" style="1" bestFit="1" customWidth="1"/>
    <col min="2" max="2" width="7.44140625" style="4" bestFit="1" customWidth="1"/>
    <col min="3" max="3" width="18.44140625" style="4" bestFit="1" customWidth="1"/>
    <col min="4" max="4" width="18.44140625" style="1" bestFit="1" customWidth="1"/>
    <col min="5" max="5" width="7.5546875" style="1" bestFit="1" customWidth="1"/>
    <col min="6" max="6" width="16.5546875" style="1" bestFit="1" customWidth="1"/>
    <col min="7" max="7" width="10" style="1" bestFit="1" customWidth="1"/>
    <col min="8" max="16384" width="8.6640625" style="1"/>
  </cols>
  <sheetData>
    <row r="1" spans="1:7" ht="2.25" customHeight="1" x14ac:dyDescent="0.3">
      <c r="A1" s="5" t="s">
        <v>0</v>
      </c>
      <c r="B1" s="5"/>
      <c r="C1" s="5"/>
      <c r="D1" s="5"/>
      <c r="E1" s="6"/>
      <c r="F1" s="6"/>
      <c r="G1" s="6"/>
    </row>
    <row r="2" spans="1:7" s="3" customFormat="1" ht="24.75" customHeight="1" x14ac:dyDescent="0.3">
      <c r="A2" s="7" t="s">
        <v>1</v>
      </c>
      <c r="B2" s="8"/>
      <c r="C2" s="8"/>
      <c r="D2" s="9"/>
    </row>
    <row r="3" spans="1:7" s="2" customFormat="1" ht="24.75" customHeight="1" x14ac:dyDescent="0.3">
      <c r="A3" s="10"/>
      <c r="B3" s="11" t="s">
        <v>7</v>
      </c>
      <c r="C3" s="11" t="s">
        <v>5</v>
      </c>
      <c r="D3" s="12" t="s">
        <v>6</v>
      </c>
      <c r="E3" s="2" t="s">
        <v>2</v>
      </c>
      <c r="F3" s="2" t="s">
        <v>3</v>
      </c>
      <c r="G3" s="2" t="s">
        <v>4</v>
      </c>
    </row>
    <row r="4" spans="1:7" x14ac:dyDescent="0.3">
      <c r="A4" s="13" t="s">
        <v>8</v>
      </c>
      <c r="B4" s="14">
        <f>C4-D4</f>
        <v>1800</v>
      </c>
      <c r="C4" s="15">
        <v>4700</v>
      </c>
      <c r="D4" s="16">
        <v>2900</v>
      </c>
      <c r="E4" s="6">
        <v>0</v>
      </c>
      <c r="F4" s="6">
        <f>E4*B4</f>
        <v>0</v>
      </c>
      <c r="G4" s="6">
        <f>SUM(F4:F54)/SUM(B4:B54)</f>
        <v>604.26997014925371</v>
      </c>
    </row>
    <row r="5" spans="1:7" x14ac:dyDescent="0.3">
      <c r="A5" s="13" t="s">
        <v>9</v>
      </c>
      <c r="B5" s="14">
        <f t="shared" ref="B5:B54" si="0">C5-D5</f>
        <v>400</v>
      </c>
      <c r="C5" s="15">
        <v>1300</v>
      </c>
      <c r="D5" s="16">
        <v>900</v>
      </c>
      <c r="E5" s="6">
        <v>0</v>
      </c>
      <c r="F5" s="6">
        <f t="shared" ref="F5:F54" si="1">E5*B5</f>
        <v>0</v>
      </c>
      <c r="G5" s="6"/>
    </row>
    <row r="6" spans="1:7" x14ac:dyDescent="0.3">
      <c r="A6" s="13" t="s">
        <v>10</v>
      </c>
      <c r="B6" s="14">
        <f t="shared" si="0"/>
        <v>11900</v>
      </c>
      <c r="C6" s="15">
        <v>40700</v>
      </c>
      <c r="D6" s="16">
        <v>28800</v>
      </c>
      <c r="E6" s="6">
        <v>0</v>
      </c>
      <c r="F6" s="6">
        <f t="shared" si="1"/>
        <v>0</v>
      </c>
      <c r="G6" s="6"/>
    </row>
    <row r="7" spans="1:7" x14ac:dyDescent="0.3">
      <c r="A7" s="13" t="s">
        <v>11</v>
      </c>
      <c r="B7" s="14">
        <f t="shared" si="0"/>
        <v>1100</v>
      </c>
      <c r="C7" s="15">
        <v>2400</v>
      </c>
      <c r="D7" s="16">
        <v>1300</v>
      </c>
      <c r="E7" s="6">
        <v>0</v>
      </c>
      <c r="F7" s="6">
        <f t="shared" si="1"/>
        <v>0</v>
      </c>
      <c r="G7" s="6"/>
    </row>
    <row r="8" spans="1:7" x14ac:dyDescent="0.3">
      <c r="A8" s="13" t="s">
        <v>12</v>
      </c>
      <c r="B8" s="14">
        <f t="shared" si="0"/>
        <v>137800</v>
      </c>
      <c r="C8" s="15">
        <v>563100</v>
      </c>
      <c r="D8" s="16">
        <v>425300</v>
      </c>
      <c r="E8" s="6">
        <v>858.19</v>
      </c>
      <c r="F8" s="6">
        <f t="shared" si="1"/>
        <v>118258582.00000001</v>
      </c>
      <c r="G8" s="6"/>
    </row>
    <row r="9" spans="1:7" x14ac:dyDescent="0.3">
      <c r="A9" s="13" t="s">
        <v>13</v>
      </c>
      <c r="B9" s="14">
        <f t="shared" si="0"/>
        <v>12300</v>
      </c>
      <c r="C9" s="15">
        <v>37000</v>
      </c>
      <c r="D9" s="16">
        <v>24700</v>
      </c>
      <c r="E9" s="6">
        <v>0</v>
      </c>
      <c r="F9" s="6">
        <f t="shared" si="1"/>
        <v>0</v>
      </c>
      <c r="G9" s="6"/>
    </row>
    <row r="10" spans="1:7" x14ac:dyDescent="0.3">
      <c r="A10" s="13" t="s">
        <v>14</v>
      </c>
      <c r="B10" s="14">
        <f t="shared" si="0"/>
        <v>4300</v>
      </c>
      <c r="C10" s="15">
        <v>13300</v>
      </c>
      <c r="D10" s="16">
        <v>9000</v>
      </c>
      <c r="E10" s="6">
        <v>1584.4</v>
      </c>
      <c r="F10" s="6">
        <f t="shared" si="1"/>
        <v>6812920</v>
      </c>
      <c r="G10" s="6"/>
    </row>
    <row r="11" spans="1:7" x14ac:dyDescent="0.3">
      <c r="A11" s="13" t="s">
        <v>15</v>
      </c>
      <c r="B11" s="14">
        <f t="shared" si="0"/>
        <v>1100</v>
      </c>
      <c r="C11" s="15">
        <v>3000</v>
      </c>
      <c r="D11" s="16">
        <v>1900</v>
      </c>
      <c r="E11" s="6">
        <v>0</v>
      </c>
      <c r="F11" s="6">
        <f t="shared" si="1"/>
        <v>0</v>
      </c>
      <c r="G11" s="6"/>
    </row>
    <row r="12" spans="1:7" x14ac:dyDescent="0.3">
      <c r="A12" s="13" t="s">
        <v>16</v>
      </c>
      <c r="B12" s="14">
        <f t="shared" si="0"/>
        <v>1300</v>
      </c>
      <c r="C12" s="15">
        <v>3700</v>
      </c>
      <c r="D12" s="16">
        <v>2400</v>
      </c>
      <c r="E12" s="6">
        <v>0</v>
      </c>
      <c r="F12" s="6">
        <f t="shared" si="1"/>
        <v>0</v>
      </c>
      <c r="G12" s="6"/>
    </row>
    <row r="13" spans="1:7" x14ac:dyDescent="0.3">
      <c r="A13" s="13" t="s">
        <v>17</v>
      </c>
      <c r="B13" s="14">
        <f t="shared" si="0"/>
        <v>37400</v>
      </c>
      <c r="C13" s="15">
        <v>95600</v>
      </c>
      <c r="D13" s="16">
        <v>58200</v>
      </c>
      <c r="E13" s="6">
        <v>0</v>
      </c>
      <c r="F13" s="6">
        <f t="shared" si="1"/>
        <v>0</v>
      </c>
      <c r="G13" s="6"/>
    </row>
    <row r="14" spans="1:7" x14ac:dyDescent="0.3">
      <c r="A14" s="13" t="s">
        <v>18</v>
      </c>
      <c r="B14" s="14">
        <f t="shared" si="0"/>
        <v>10500</v>
      </c>
      <c r="C14" s="15">
        <v>34000</v>
      </c>
      <c r="D14" s="16">
        <v>23500</v>
      </c>
      <c r="E14" s="6">
        <v>0</v>
      </c>
      <c r="F14" s="6">
        <f t="shared" si="1"/>
        <v>0</v>
      </c>
      <c r="G14" s="6"/>
    </row>
    <row r="15" spans="1:7" x14ac:dyDescent="0.3">
      <c r="A15" s="13" t="s">
        <v>19</v>
      </c>
      <c r="B15" s="14">
        <f t="shared" si="0"/>
        <v>3500</v>
      </c>
      <c r="C15" s="15">
        <v>14200</v>
      </c>
      <c r="D15" s="16">
        <v>10700</v>
      </c>
      <c r="E15" s="6">
        <v>0</v>
      </c>
      <c r="F15" s="6">
        <f t="shared" si="1"/>
        <v>0</v>
      </c>
      <c r="G15" s="6"/>
    </row>
    <row r="16" spans="1:7" x14ac:dyDescent="0.3">
      <c r="A16" s="13" t="s">
        <v>20</v>
      </c>
      <c r="B16" s="14">
        <f t="shared" si="0"/>
        <v>1200</v>
      </c>
      <c r="C16" s="15">
        <v>3500</v>
      </c>
      <c r="D16" s="16">
        <v>2300</v>
      </c>
      <c r="E16" s="6">
        <v>0</v>
      </c>
      <c r="F16" s="6">
        <f t="shared" si="1"/>
        <v>0</v>
      </c>
      <c r="G16" s="6"/>
    </row>
    <row r="17" spans="1:7" x14ac:dyDescent="0.3">
      <c r="A17" s="13" t="s">
        <v>21</v>
      </c>
      <c r="B17" s="14">
        <f t="shared" si="0"/>
        <v>10500</v>
      </c>
      <c r="C17" s="15">
        <v>36500</v>
      </c>
      <c r="D17" s="16">
        <v>26000</v>
      </c>
      <c r="E17" s="6">
        <v>0</v>
      </c>
      <c r="F17" s="6">
        <f t="shared" si="1"/>
        <v>0</v>
      </c>
      <c r="G17" s="6"/>
    </row>
    <row r="18" spans="1:7" x14ac:dyDescent="0.3">
      <c r="A18" s="13" t="s">
        <v>22</v>
      </c>
      <c r="B18" s="14">
        <f t="shared" si="0"/>
        <v>3400</v>
      </c>
      <c r="C18" s="15">
        <v>10400</v>
      </c>
      <c r="D18" s="16">
        <v>7000</v>
      </c>
      <c r="E18" s="6">
        <v>0</v>
      </c>
      <c r="F18" s="6">
        <f t="shared" si="1"/>
        <v>0</v>
      </c>
      <c r="G18" s="6"/>
    </row>
    <row r="19" spans="1:7" x14ac:dyDescent="0.3">
      <c r="A19" s="13" t="s">
        <v>23</v>
      </c>
      <c r="B19" s="14">
        <f t="shared" si="0"/>
        <v>1400</v>
      </c>
      <c r="C19" s="15">
        <v>3700</v>
      </c>
      <c r="D19" s="16">
        <v>2300</v>
      </c>
      <c r="E19" s="6">
        <v>0</v>
      </c>
      <c r="F19" s="6">
        <f t="shared" si="1"/>
        <v>0</v>
      </c>
      <c r="G19" s="6"/>
    </row>
    <row r="20" spans="1:7" x14ac:dyDescent="0.3">
      <c r="A20" s="13" t="s">
        <v>24</v>
      </c>
      <c r="B20" s="14">
        <f t="shared" si="0"/>
        <v>1400</v>
      </c>
      <c r="C20" s="15">
        <v>4500</v>
      </c>
      <c r="D20" s="16">
        <v>3100</v>
      </c>
      <c r="E20" s="6">
        <v>0</v>
      </c>
      <c r="F20" s="6">
        <f t="shared" si="1"/>
        <v>0</v>
      </c>
      <c r="G20" s="6"/>
    </row>
    <row r="21" spans="1:7" x14ac:dyDescent="0.3">
      <c r="A21" s="13" t="s">
        <v>25</v>
      </c>
      <c r="B21" s="14">
        <f t="shared" si="0"/>
        <v>1600</v>
      </c>
      <c r="C21" s="15">
        <v>4200</v>
      </c>
      <c r="D21" s="16">
        <v>2600</v>
      </c>
      <c r="E21" s="6">
        <v>0</v>
      </c>
      <c r="F21" s="6">
        <f t="shared" si="1"/>
        <v>0</v>
      </c>
      <c r="G21" s="6"/>
    </row>
    <row r="22" spans="1:7" x14ac:dyDescent="0.3">
      <c r="A22" s="13" t="s">
        <v>26</v>
      </c>
      <c r="B22" s="14">
        <f t="shared" si="0"/>
        <v>1200</v>
      </c>
      <c r="C22" s="15">
        <v>3200</v>
      </c>
      <c r="D22" s="16">
        <v>2000</v>
      </c>
      <c r="E22" s="6">
        <v>0</v>
      </c>
      <c r="F22" s="6">
        <f t="shared" si="1"/>
        <v>0</v>
      </c>
      <c r="G22" s="6"/>
    </row>
    <row r="23" spans="1:7" x14ac:dyDescent="0.3">
      <c r="A23" s="13" t="s">
        <v>27</v>
      </c>
      <c r="B23" s="14">
        <f t="shared" si="0"/>
        <v>1100</v>
      </c>
      <c r="C23" s="15">
        <v>3000</v>
      </c>
      <c r="D23" s="16">
        <v>1900</v>
      </c>
      <c r="E23" s="6">
        <v>1662.8</v>
      </c>
      <c r="F23" s="6">
        <f t="shared" si="1"/>
        <v>1829080</v>
      </c>
      <c r="G23" s="6"/>
    </row>
    <row r="24" spans="1:7" x14ac:dyDescent="0.3">
      <c r="A24" s="13" t="s">
        <v>28</v>
      </c>
      <c r="B24" s="14">
        <f t="shared" si="0"/>
        <v>7600</v>
      </c>
      <c r="C24" s="15">
        <v>25600</v>
      </c>
      <c r="D24" s="16">
        <v>18000</v>
      </c>
      <c r="E24" s="6">
        <v>0</v>
      </c>
      <c r="F24" s="6">
        <f t="shared" si="1"/>
        <v>0</v>
      </c>
      <c r="G24" s="6"/>
    </row>
    <row r="25" spans="1:7" x14ac:dyDescent="0.3">
      <c r="A25" s="13" t="s">
        <v>29</v>
      </c>
      <c r="B25" s="14">
        <f t="shared" si="0"/>
        <v>9500</v>
      </c>
      <c r="C25" s="15">
        <v>30500</v>
      </c>
      <c r="D25" s="16">
        <v>21000</v>
      </c>
      <c r="E25" s="6">
        <v>3304.4</v>
      </c>
      <c r="F25" s="6">
        <f t="shared" si="1"/>
        <v>31391800</v>
      </c>
      <c r="G25" s="6"/>
    </row>
    <row r="26" spans="1:7" x14ac:dyDescent="0.3">
      <c r="A26" s="13" t="s">
        <v>30</v>
      </c>
      <c r="B26" s="14">
        <f t="shared" si="0"/>
        <v>6900</v>
      </c>
      <c r="C26" s="15">
        <v>17500</v>
      </c>
      <c r="D26" s="16">
        <v>10600</v>
      </c>
      <c r="E26" s="6">
        <v>0</v>
      </c>
      <c r="F26" s="6">
        <f t="shared" si="1"/>
        <v>0</v>
      </c>
      <c r="G26" s="6"/>
    </row>
    <row r="27" spans="1:7" x14ac:dyDescent="0.3">
      <c r="A27" s="13" t="s">
        <v>31</v>
      </c>
      <c r="B27" s="14">
        <f t="shared" si="0"/>
        <v>4600</v>
      </c>
      <c r="C27" s="15">
        <v>15000</v>
      </c>
      <c r="D27" s="16">
        <v>10400</v>
      </c>
      <c r="E27" s="6">
        <v>0</v>
      </c>
      <c r="F27" s="6">
        <f t="shared" si="1"/>
        <v>0</v>
      </c>
      <c r="G27" s="6"/>
    </row>
    <row r="28" spans="1:7" x14ac:dyDescent="0.3">
      <c r="A28" s="13" t="s">
        <v>32</v>
      </c>
      <c r="B28" s="14">
        <f t="shared" si="0"/>
        <v>500</v>
      </c>
      <c r="C28" s="15">
        <v>1300</v>
      </c>
      <c r="D28" s="16">
        <v>800</v>
      </c>
      <c r="E28" s="6">
        <v>0</v>
      </c>
      <c r="F28" s="6">
        <f t="shared" si="1"/>
        <v>0</v>
      </c>
      <c r="G28" s="6"/>
    </row>
    <row r="29" spans="1:7" x14ac:dyDescent="0.3">
      <c r="A29" s="13" t="s">
        <v>33</v>
      </c>
      <c r="B29" s="14">
        <f t="shared" si="0"/>
        <v>3300</v>
      </c>
      <c r="C29" s="15">
        <v>10000</v>
      </c>
      <c r="D29" s="16">
        <v>6700</v>
      </c>
      <c r="E29" s="6">
        <v>0</v>
      </c>
      <c r="F29" s="6">
        <f t="shared" si="1"/>
        <v>0</v>
      </c>
      <c r="G29" s="6"/>
    </row>
    <row r="30" spans="1:7" x14ac:dyDescent="0.3">
      <c r="A30" s="13" t="s">
        <v>34</v>
      </c>
      <c r="B30" s="14">
        <f t="shared" si="0"/>
        <v>700</v>
      </c>
      <c r="C30" s="15">
        <v>1600</v>
      </c>
      <c r="D30" s="16">
        <v>900</v>
      </c>
      <c r="E30" s="6">
        <v>0</v>
      </c>
      <c r="F30" s="6">
        <f t="shared" si="1"/>
        <v>0</v>
      </c>
      <c r="G30" s="6"/>
    </row>
    <row r="31" spans="1:7" x14ac:dyDescent="0.3">
      <c r="A31" s="13" t="s">
        <v>35</v>
      </c>
      <c r="B31" s="14">
        <f t="shared" si="0"/>
        <v>900</v>
      </c>
      <c r="C31" s="15">
        <v>2700</v>
      </c>
      <c r="D31" s="16">
        <v>1800</v>
      </c>
      <c r="E31" s="6">
        <v>0</v>
      </c>
      <c r="F31" s="6">
        <f t="shared" si="1"/>
        <v>0</v>
      </c>
      <c r="G31" s="6"/>
    </row>
    <row r="32" spans="1:7" x14ac:dyDescent="0.3">
      <c r="A32" s="13" t="s">
        <v>36</v>
      </c>
      <c r="B32" s="14">
        <f t="shared" si="0"/>
        <v>6400</v>
      </c>
      <c r="C32" s="15">
        <v>17400</v>
      </c>
      <c r="D32" s="16">
        <v>11000</v>
      </c>
      <c r="E32" s="6">
        <v>0</v>
      </c>
      <c r="F32" s="6">
        <f t="shared" si="1"/>
        <v>0</v>
      </c>
      <c r="G32" s="6"/>
    </row>
    <row r="33" spans="1:7" x14ac:dyDescent="0.3">
      <c r="A33" s="13" t="s">
        <v>37</v>
      </c>
      <c r="B33" s="14">
        <f t="shared" si="0"/>
        <v>1300</v>
      </c>
      <c r="C33" s="15">
        <v>4000</v>
      </c>
      <c r="D33" s="16">
        <v>2700</v>
      </c>
      <c r="E33" s="6">
        <v>0</v>
      </c>
      <c r="F33" s="6">
        <f t="shared" si="1"/>
        <v>0</v>
      </c>
      <c r="G33" s="6"/>
    </row>
    <row r="34" spans="1:7" x14ac:dyDescent="0.3">
      <c r="A34" s="13" t="s">
        <v>38</v>
      </c>
      <c r="B34" s="14">
        <f t="shared" si="0"/>
        <v>17400</v>
      </c>
      <c r="C34" s="15">
        <v>47800</v>
      </c>
      <c r="D34" s="16">
        <v>30400</v>
      </c>
      <c r="E34" s="6">
        <v>0</v>
      </c>
      <c r="F34" s="6">
        <f t="shared" si="1"/>
        <v>0</v>
      </c>
      <c r="G34" s="6"/>
    </row>
    <row r="35" spans="1:7" x14ac:dyDescent="0.3">
      <c r="A35" s="13" t="s">
        <v>39</v>
      </c>
      <c r="B35" s="14">
        <f t="shared" si="0"/>
        <v>1600</v>
      </c>
      <c r="C35" s="15">
        <v>4200</v>
      </c>
      <c r="D35" s="16">
        <v>2600</v>
      </c>
      <c r="E35" s="6">
        <v>0</v>
      </c>
      <c r="F35" s="6">
        <f t="shared" si="1"/>
        <v>0</v>
      </c>
      <c r="G35" s="6"/>
    </row>
    <row r="36" spans="1:7" x14ac:dyDescent="0.3">
      <c r="A36" s="13" t="s">
        <v>40</v>
      </c>
      <c r="B36" s="14">
        <f t="shared" si="0"/>
        <v>19300</v>
      </c>
      <c r="C36" s="15">
        <v>51900</v>
      </c>
      <c r="D36" s="16">
        <v>32600</v>
      </c>
      <c r="E36" s="6">
        <v>683.38</v>
      </c>
      <c r="F36" s="6">
        <f t="shared" si="1"/>
        <v>13189234</v>
      </c>
      <c r="G36" s="6"/>
    </row>
    <row r="37" spans="1:7" x14ac:dyDescent="0.3">
      <c r="A37" s="13" t="s">
        <v>41</v>
      </c>
      <c r="B37" s="14">
        <f t="shared" si="0"/>
        <v>9000</v>
      </c>
      <c r="C37" s="15">
        <v>25200</v>
      </c>
      <c r="D37" s="16">
        <v>16200</v>
      </c>
      <c r="E37" s="6">
        <v>0</v>
      </c>
      <c r="F37" s="6">
        <f t="shared" si="1"/>
        <v>0</v>
      </c>
      <c r="G37" s="6"/>
    </row>
    <row r="38" spans="1:7" x14ac:dyDescent="0.3">
      <c r="A38" s="13" t="s">
        <v>42</v>
      </c>
      <c r="B38" s="14">
        <f t="shared" si="0"/>
        <v>200</v>
      </c>
      <c r="C38" s="15">
        <v>400</v>
      </c>
      <c r="D38" s="16">
        <v>200</v>
      </c>
      <c r="E38" s="6">
        <v>0</v>
      </c>
      <c r="F38" s="6">
        <f t="shared" si="1"/>
        <v>0</v>
      </c>
      <c r="G38" s="6"/>
    </row>
    <row r="39" spans="1:7" x14ac:dyDescent="0.3">
      <c r="A39" s="13" t="s">
        <v>43</v>
      </c>
      <c r="B39" s="14">
        <f t="shared" si="0"/>
        <v>6700</v>
      </c>
      <c r="C39" s="15">
        <v>21200</v>
      </c>
      <c r="D39" s="16">
        <v>14500</v>
      </c>
      <c r="E39" s="6">
        <v>0</v>
      </c>
      <c r="F39" s="6">
        <f t="shared" si="1"/>
        <v>0</v>
      </c>
      <c r="G39" s="6"/>
    </row>
    <row r="40" spans="1:7" x14ac:dyDescent="0.3">
      <c r="A40" s="13" t="s">
        <v>44</v>
      </c>
      <c r="B40" s="14">
        <f t="shared" si="0"/>
        <v>3700</v>
      </c>
      <c r="C40" s="15">
        <v>7100</v>
      </c>
      <c r="D40" s="16">
        <v>3400</v>
      </c>
      <c r="E40" s="6">
        <v>0</v>
      </c>
      <c r="F40" s="6">
        <f t="shared" si="1"/>
        <v>0</v>
      </c>
      <c r="G40" s="6"/>
    </row>
    <row r="41" spans="1:7" x14ac:dyDescent="0.3">
      <c r="A41" s="13" t="s">
        <v>45</v>
      </c>
      <c r="B41" s="14">
        <f t="shared" si="0"/>
        <v>7500</v>
      </c>
      <c r="C41" s="15">
        <v>30300</v>
      </c>
      <c r="D41" s="16">
        <v>22800</v>
      </c>
      <c r="E41" s="6">
        <v>2112.6</v>
      </c>
      <c r="F41" s="6">
        <f t="shared" si="1"/>
        <v>15844500</v>
      </c>
      <c r="G41" s="6"/>
    </row>
    <row r="42" spans="1:7" x14ac:dyDescent="0.3">
      <c r="A42" s="13" t="s">
        <v>46</v>
      </c>
      <c r="B42" s="14">
        <f t="shared" si="0"/>
        <v>9300</v>
      </c>
      <c r="C42" s="15">
        <v>26800</v>
      </c>
      <c r="D42" s="16">
        <v>17500</v>
      </c>
      <c r="E42" s="6">
        <v>294.82</v>
      </c>
      <c r="F42" s="6">
        <f t="shared" si="1"/>
        <v>2741826</v>
      </c>
      <c r="G42" s="6"/>
    </row>
    <row r="43" spans="1:7" x14ac:dyDescent="0.3">
      <c r="A43" s="13" t="s">
        <v>47</v>
      </c>
      <c r="B43" s="14">
        <f t="shared" si="0"/>
        <v>900</v>
      </c>
      <c r="C43" s="15">
        <v>2500</v>
      </c>
      <c r="D43" s="16">
        <v>1600</v>
      </c>
      <c r="E43" s="6">
        <v>1490.7</v>
      </c>
      <c r="F43" s="6">
        <f t="shared" si="1"/>
        <v>1341630</v>
      </c>
      <c r="G43" s="6"/>
    </row>
    <row r="44" spans="1:7" x14ac:dyDescent="0.3">
      <c r="A44" s="13" t="s">
        <v>48</v>
      </c>
      <c r="B44" s="14">
        <f t="shared" si="0"/>
        <v>3000</v>
      </c>
      <c r="C44" s="15">
        <v>7400</v>
      </c>
      <c r="D44" s="16">
        <v>4400</v>
      </c>
      <c r="E44" s="6">
        <v>0</v>
      </c>
      <c r="F44" s="6">
        <f t="shared" si="1"/>
        <v>0</v>
      </c>
      <c r="G44" s="6"/>
    </row>
    <row r="45" spans="1:7" x14ac:dyDescent="0.3">
      <c r="A45" s="13" t="s">
        <v>49</v>
      </c>
      <c r="B45" s="14">
        <f t="shared" si="0"/>
        <v>300</v>
      </c>
      <c r="C45" s="15">
        <v>700</v>
      </c>
      <c r="D45" s="16">
        <v>400</v>
      </c>
      <c r="E45" s="6">
        <v>0</v>
      </c>
      <c r="F45" s="6">
        <f t="shared" si="1"/>
        <v>0</v>
      </c>
      <c r="G45" s="6"/>
    </row>
    <row r="46" spans="1:7" x14ac:dyDescent="0.3">
      <c r="A46" s="13" t="s">
        <v>50</v>
      </c>
      <c r="B46" s="14">
        <f t="shared" si="0"/>
        <v>4400</v>
      </c>
      <c r="C46" s="15">
        <v>12200</v>
      </c>
      <c r="D46" s="16">
        <v>7800</v>
      </c>
      <c r="E46" s="6">
        <v>0</v>
      </c>
      <c r="F46" s="6">
        <f t="shared" si="1"/>
        <v>0</v>
      </c>
      <c r="G46" s="6"/>
    </row>
    <row r="47" spans="1:7" x14ac:dyDescent="0.3">
      <c r="A47" s="13" t="s">
        <v>51</v>
      </c>
      <c r="B47" s="14">
        <f t="shared" si="0"/>
        <v>28700</v>
      </c>
      <c r="C47" s="15">
        <v>80900</v>
      </c>
      <c r="D47" s="16">
        <v>52200</v>
      </c>
      <c r="E47" s="6">
        <v>2500</v>
      </c>
      <c r="F47" s="6">
        <f t="shared" si="1"/>
        <v>71750000</v>
      </c>
      <c r="G47" s="6"/>
    </row>
    <row r="48" spans="1:7" x14ac:dyDescent="0.3">
      <c r="A48" s="13" t="s">
        <v>52</v>
      </c>
      <c r="B48" s="14">
        <f t="shared" si="0"/>
        <v>5300</v>
      </c>
      <c r="C48" s="15">
        <v>16500</v>
      </c>
      <c r="D48" s="16">
        <v>11200</v>
      </c>
      <c r="E48" s="6">
        <v>0</v>
      </c>
      <c r="F48" s="6">
        <f t="shared" si="1"/>
        <v>0</v>
      </c>
      <c r="G48" s="6"/>
    </row>
    <row r="49" spans="1:7" x14ac:dyDescent="0.3">
      <c r="A49" s="13" t="s">
        <v>53</v>
      </c>
      <c r="B49" s="14">
        <f t="shared" si="0"/>
        <v>1200</v>
      </c>
      <c r="C49" s="15">
        <v>3400</v>
      </c>
      <c r="D49" s="16">
        <v>2200</v>
      </c>
      <c r="E49" s="6">
        <v>0</v>
      </c>
      <c r="F49" s="6">
        <f t="shared" si="1"/>
        <v>0</v>
      </c>
      <c r="G49" s="6"/>
    </row>
    <row r="50" spans="1:7" x14ac:dyDescent="0.3">
      <c r="A50" s="13" t="s">
        <v>54</v>
      </c>
      <c r="B50" s="14">
        <f t="shared" si="0"/>
        <v>10200</v>
      </c>
      <c r="C50" s="15">
        <v>30700</v>
      </c>
      <c r="D50" s="16">
        <v>20500</v>
      </c>
      <c r="E50" s="6">
        <v>0</v>
      </c>
      <c r="F50" s="6">
        <f t="shared" si="1"/>
        <v>0</v>
      </c>
      <c r="G50" s="6"/>
    </row>
    <row r="51" spans="1:7" x14ac:dyDescent="0.3">
      <c r="A51" s="13" t="s">
        <v>55</v>
      </c>
      <c r="B51" s="14">
        <f t="shared" si="0"/>
        <v>16300</v>
      </c>
      <c r="C51" s="15">
        <v>66800</v>
      </c>
      <c r="D51" s="16">
        <v>50500</v>
      </c>
      <c r="E51" s="6">
        <v>0</v>
      </c>
      <c r="F51" s="6">
        <f t="shared" si="1"/>
        <v>0</v>
      </c>
      <c r="G51" s="6"/>
    </row>
    <row r="52" spans="1:7" x14ac:dyDescent="0.3">
      <c r="A52" s="13" t="s">
        <v>56</v>
      </c>
      <c r="B52" s="14">
        <f t="shared" si="0"/>
        <v>400</v>
      </c>
      <c r="C52" s="15">
        <v>1000</v>
      </c>
      <c r="D52" s="16">
        <v>600</v>
      </c>
      <c r="E52" s="6">
        <v>0</v>
      </c>
      <c r="F52" s="6">
        <f t="shared" si="1"/>
        <v>0</v>
      </c>
      <c r="G52" s="6"/>
    </row>
    <row r="53" spans="1:7" x14ac:dyDescent="0.3">
      <c r="A53" s="13" t="s">
        <v>57</v>
      </c>
      <c r="B53" s="14">
        <f t="shared" si="0"/>
        <v>3000</v>
      </c>
      <c r="C53" s="15">
        <v>9300</v>
      </c>
      <c r="D53" s="16">
        <v>6300</v>
      </c>
      <c r="E53" s="6">
        <v>0</v>
      </c>
      <c r="F53" s="6">
        <f t="shared" si="1"/>
        <v>0</v>
      </c>
      <c r="G53" s="6"/>
    </row>
    <row r="54" spans="1:7" x14ac:dyDescent="0.3">
      <c r="A54" s="13" t="s">
        <v>58</v>
      </c>
      <c r="B54" s="14">
        <f t="shared" si="0"/>
        <v>200</v>
      </c>
      <c r="C54" s="15">
        <v>500</v>
      </c>
      <c r="D54" s="16">
        <v>300</v>
      </c>
      <c r="E54" s="6">
        <v>0</v>
      </c>
      <c r="F54" s="6">
        <f t="shared" si="1"/>
        <v>0</v>
      </c>
      <c r="G54" s="6"/>
    </row>
  </sheetData>
  <mergeCells count="2">
    <mergeCell ref="A1:D1"/>
    <mergeCell ref="A2:A3"/>
  </mergeCells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Sarah Aaronson</cp:lastModifiedBy>
  <dcterms:created xsi:type="dcterms:W3CDTF">2023-12-05T02:34:45Z</dcterms:created>
  <dcterms:modified xsi:type="dcterms:W3CDTF">2024-05-20T21:09:56Z</dcterms:modified>
</cp:coreProperties>
</file>