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gk422\Opportunity Insights Dropbox\Jack Kelly\Regulation\code_files\2a_causal_estimates_papers\uncorrected_vJK\"/>
    </mc:Choice>
  </mc:AlternateContent>
  <xr:revisionPtr revIDLastSave="0" documentId="13_ncr:1_{0C1C1EF3-447A-4140-B7F2-ED115073B674}" xr6:coauthVersionLast="47" xr6:coauthVersionMax="47" xr10:uidLastSave="{00000000-0000-0000-0000-000000000000}"/>
  <bookViews>
    <workbookView xWindow="41025" yWindow="0" windowWidth="21645" windowHeight="1650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B3" i="1"/>
  <c r="C2" i="1"/>
  <c r="B2" i="1"/>
  <c r="C2" i="3"/>
</calcChain>
</file>

<file path=xl/sharedStrings.xml><?xml version="1.0" encoding="utf-8"?>
<sst xmlns="http://schemas.openxmlformats.org/spreadsheetml/2006/main" count="60" uniqueCount="38">
  <si>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</si>
  <si>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</si>
  <si>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</si>
  <si>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</si>
  <si>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</si>
  <si>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</si>
  <si>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</si>
  <si>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</si>
  <si>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</si>
  <si>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</si>
  <si>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</si>
  <si>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</si>
  <si>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</si>
  <si>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</si>
  <si>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pub_bias</t>
  </si>
  <si>
    <t>expected_sign</t>
  </si>
  <si>
    <t>Link to PDF:</t>
  </si>
  <si>
    <t>Downloaded:</t>
  </si>
  <si>
    <t>Jack</t>
  </si>
  <si>
    <t>Point of contact:</t>
  </si>
  <si>
    <t>Experience exponent</t>
  </si>
  <si>
    <t>Notes:</t>
  </si>
  <si>
    <t>https://www.sciencedirect.com/science/article/pii/S254243512200410X#appsec2</t>
  </si>
  <si>
    <t xml:space="preserve">Source Info </t>
  </si>
  <si>
    <t>Source Info</t>
  </si>
  <si>
    <t>Calculation</t>
  </si>
  <si>
    <t>Description</t>
  </si>
  <si>
    <t xml:space="preserve">Value </t>
  </si>
  <si>
    <t>Click on "Supplemental information" and Download "Document S2. Article plus supplemental information" to get the version with Table S20</t>
  </si>
  <si>
    <t>Table S20 Column 1 Rows 1-2 , p.97</t>
  </si>
  <si>
    <t>WAY ET AL. DATA FOR BATTERY LBD:</t>
  </si>
  <si>
    <t>Flip sign on LBD effect</t>
  </si>
  <si>
    <t xml:space="preserve">Multiply by -1 </t>
  </si>
  <si>
    <t>Elasticity of gas w.r.t price</t>
  </si>
  <si>
    <t>Table 4 Column 1 Row 1 p.684</t>
  </si>
  <si>
    <t>https://www.jstor.org/stable/pdf/25592478.pdf</t>
  </si>
  <si>
    <t>BENTO DATA FOR GAS ELAS.</t>
  </si>
  <si>
    <t>e_demand_gas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</si>
</sst>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1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14" fontId="15" fillId="0" borderId="0" xfId="16" applyNumberFormat="1" applyAlignment="1">
      <alignment wrapText="1"/>
    </xf>
    <xf numFmtId="0" fontId="15" fillId="0" borderId="0" xfId="16" applyAlignment="1"/>
    <xf numFmtId="0" fontId="18" fillId="0" borderId="0" xfId="0" applyFont="1"/>
    <xf numFmtId="14" fontId="0" fillId="0" borderId="0" xfId="0" applyNumberFormat="1" applyAlignment="1">
      <alignment wrapText="1"/>
    </xf>
    <xf numFmtId="0" fontId="20" fillId="0" borderId="0" xfId="42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E9" sqref="E9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37</v>
      </c>
      <c r="B2">
        <f>raw_data!B3</f>
        <v>-0.35</v>
      </c>
      <c r="C2">
        <f>raw_data!C3</f>
        <v>0</v>
      </c>
      <c r="H2">
        <v>1</v>
      </c>
      <c r="I2">
        <v>1</v>
      </c>
    </row>
    <row r="3" spans="1:12" x14ac:dyDescent="0.25">
      <c r="A3" t="s">
        <v>12</v>
      </c>
      <c r="B3">
        <f>calculations!C2</f>
        <v>-0.42099999999999999</v>
      </c>
      <c r="C3">
        <f>raw_data!C14</f>
        <v>6.3E-2</v>
      </c>
      <c r="L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/>
  </sheetViews>
  <sheetFormatPr defaultColWidth="8.7109375" defaultRowHeight="15" x14ac:dyDescent="0.25"/>
  <cols>
    <col min="1" max="1" width="27.7109375" style="2" customWidth="1"/>
    <col min="2" max="2" width="9.85546875" style="2" bestFit="1" customWidth="1"/>
    <col min="3" max="7" width="8.7109375" style="2"/>
    <col min="8" max="8" width="12" style="2" customWidth="1"/>
    <col min="9" max="9" width="8.7109375" style="2"/>
    <col min="10" max="10" width="9.140625" customWidth="1"/>
    <col min="11" max="16384" width="8.7109375" style="2"/>
  </cols>
  <sheetData>
    <row r="1" spans="1:10" x14ac:dyDescent="0.25">
      <c r="A1" s="3" t="s">
        <v>36</v>
      </c>
    </row>
    <row r="2" spans="1:10" ht="30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14</v>
      </c>
      <c r="I2" s="1" t="s">
        <v>15</v>
      </c>
      <c r="J2" s="8" t="s">
        <v>13</v>
      </c>
    </row>
    <row r="3" spans="1:10" x14ac:dyDescent="0.25">
      <c r="A3" s="2" t="s">
        <v>33</v>
      </c>
      <c r="B3" s="2">
        <v>-0.35</v>
      </c>
      <c r="H3" s="2">
        <v>1</v>
      </c>
      <c r="I3" s="2">
        <v>1</v>
      </c>
      <c r="J3" t="s">
        <v>34</v>
      </c>
    </row>
    <row r="7" spans="1:10" x14ac:dyDescent="0.25">
      <c r="A7" s="4" t="s">
        <v>23</v>
      </c>
      <c r="B7" s="5"/>
      <c r="C7" s="5"/>
      <c r="D7" s="5"/>
      <c r="E7" s="5"/>
    </row>
    <row r="8" spans="1:10" x14ac:dyDescent="0.25">
      <c r="A8" s="5" t="s">
        <v>16</v>
      </c>
      <c r="B8" s="10" t="s">
        <v>35</v>
      </c>
      <c r="C8" s="5"/>
      <c r="D8" s="5"/>
      <c r="E8" s="5"/>
    </row>
    <row r="9" spans="1:10" x14ac:dyDescent="0.25">
      <c r="A9" s="5" t="s">
        <v>17</v>
      </c>
      <c r="B9" s="6">
        <v>45410</v>
      </c>
      <c r="C9" s="5"/>
      <c r="D9" s="5"/>
      <c r="E9" s="5"/>
    </row>
    <row r="10" spans="1:10" x14ac:dyDescent="0.25">
      <c r="A10" s="5" t="s">
        <v>19</v>
      </c>
      <c r="B10" s="5" t="s">
        <v>18</v>
      </c>
      <c r="C10" s="5"/>
      <c r="D10" s="5"/>
      <c r="E10" s="5"/>
    </row>
    <row r="11" spans="1:10" x14ac:dyDescent="0.25">
      <c r="A11" s="5" t="s">
        <v>21</v>
      </c>
    </row>
    <row r="12" spans="1:10" ht="30" x14ac:dyDescent="0.25">
      <c r="A12" s="3" t="s">
        <v>30</v>
      </c>
    </row>
    <row r="13" spans="1:10" ht="30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s="1" t="s">
        <v>6</v>
      </c>
      <c r="H13" s="1" t="s">
        <v>14</v>
      </c>
      <c r="I13" s="1" t="s">
        <v>15</v>
      </c>
      <c r="J13" s="8" t="s">
        <v>13</v>
      </c>
    </row>
    <row r="14" spans="1:10" x14ac:dyDescent="0.25">
      <c r="A14" s="2" t="s">
        <v>20</v>
      </c>
      <c r="B14" s="2">
        <v>0.42099999999999999</v>
      </c>
      <c r="C14" s="2">
        <v>6.3E-2</v>
      </c>
      <c r="H14" s="2">
        <v>1</v>
      </c>
      <c r="I14" s="2">
        <v>1</v>
      </c>
      <c r="J14" t="s">
        <v>29</v>
      </c>
    </row>
    <row r="16" spans="1:10" x14ac:dyDescent="0.25">
      <c r="A16" s="4" t="s">
        <v>24</v>
      </c>
    </row>
    <row r="17" spans="1:10" x14ac:dyDescent="0.25">
      <c r="A17" s="5" t="s">
        <v>16</v>
      </c>
      <c r="B17" s="10" t="s">
        <v>22</v>
      </c>
    </row>
    <row r="18" spans="1:10" x14ac:dyDescent="0.25">
      <c r="A18" s="5" t="s">
        <v>17</v>
      </c>
      <c r="B18" s="6">
        <v>45408</v>
      </c>
    </row>
    <row r="19" spans="1:10" x14ac:dyDescent="0.25">
      <c r="A19" s="5" t="s">
        <v>19</v>
      </c>
      <c r="B19" s="5" t="s">
        <v>18</v>
      </c>
    </row>
    <row r="20" spans="1:10" x14ac:dyDescent="0.25">
      <c r="A20" s="5" t="s">
        <v>21</v>
      </c>
      <c r="B20" s="7" t="s">
        <v>28</v>
      </c>
    </row>
    <row r="22" spans="1:10" x14ac:dyDescent="0.25">
      <c r="A22" s="3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1"/>
      <c r="J23" s="8"/>
    </row>
    <row r="26" spans="1:10" x14ac:dyDescent="0.25">
      <c r="A26" s="4"/>
    </row>
    <row r="27" spans="1:10" x14ac:dyDescent="0.25">
      <c r="A27" s="5"/>
    </row>
    <row r="28" spans="1:10" x14ac:dyDescent="0.25">
      <c r="A28" s="5"/>
      <c r="B28" s="9"/>
    </row>
    <row r="29" spans="1:10" x14ac:dyDescent="0.25">
      <c r="A29" s="5"/>
    </row>
    <row r="30" spans="1:10" x14ac:dyDescent="0.25">
      <c r="A30" s="5"/>
    </row>
  </sheetData>
  <hyperlinks>
    <hyperlink ref="B17" r:id="rId1" location="appsec2" xr:uid="{3CE6395E-5703-493B-B505-639427597F5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2" sqref="C2"/>
    </sheetView>
  </sheetViews>
  <sheetFormatPr defaultColWidth="8.7109375" defaultRowHeight="15" x14ac:dyDescent="0.25"/>
  <cols>
    <col min="1" max="1" width="24.5703125" style="1" customWidth="1"/>
    <col min="2" max="2" width="45.7109375" style="1" customWidth="1"/>
    <col min="3" max="3" width="10.85546875" style="1" customWidth="1"/>
    <col min="4" max="16384" width="8.7109375" style="2"/>
  </cols>
  <sheetData>
    <row r="1" spans="1:3" x14ac:dyDescent="0.25">
      <c r="A1" s="1" t="s">
        <v>25</v>
      </c>
      <c r="B1" s="1" t="s">
        <v>26</v>
      </c>
      <c r="C1" s="1" t="s">
        <v>27</v>
      </c>
    </row>
    <row r="2" spans="1:3" x14ac:dyDescent="0.25">
      <c r="A2" s="2" t="s">
        <v>31</v>
      </c>
      <c r="B2" s="2" t="s">
        <v>32</v>
      </c>
      <c r="C2" s="2">
        <f>-raw_data!B14</f>
        <v>-0.42099999999999999</v>
      </c>
    </row>
    <row r="3" spans="1:3" x14ac:dyDescent="0.25">
      <c r="A3" s="2"/>
      <c r="B3" s="2"/>
      <c r="C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2024-04-27T19:50:22Z</dcterms:created>
  <dcterms:modified xsi:type="dcterms:W3CDTF">2024-05-14T14:42:43Z</dcterms:modified>
</cp:coreProperties>
</file>