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55A4BE64-97AB-C547-ACC8-6805C9BC8F84}" xr6:coauthVersionLast="47" xr6:coauthVersionMax="47" xr10:uidLastSave="{00000000-0000-0000-0000-000000000000}"/>
  <bookViews>
    <workbookView xWindow="2180" yWindow="500" windowWidth="16260" windowHeight="902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3" l="1"/>
  <c r="C18" i="1" s="1"/>
  <c r="C18" i="3"/>
  <c r="B18" i="1" s="1"/>
  <c r="D17" i="3"/>
  <c r="C17" i="3"/>
  <c r="B17" i="1" s="1"/>
  <c r="D16" i="3"/>
  <c r="C16" i="1" s="1"/>
  <c r="C16" i="3"/>
  <c r="B16" i="1" s="1"/>
  <c r="D15" i="3"/>
  <c r="C15" i="3"/>
  <c r="B15" i="1" s="1"/>
  <c r="D14" i="3"/>
  <c r="C14" i="1" s="1"/>
  <c r="C14" i="3"/>
  <c r="B14" i="1" s="1"/>
  <c r="D13" i="3"/>
  <c r="C13" i="3"/>
  <c r="D12" i="3"/>
  <c r="C12" i="1" s="1"/>
  <c r="C12" i="3"/>
  <c r="B12" i="1" s="1"/>
  <c r="D11" i="3"/>
  <c r="C11" i="3"/>
  <c r="D10" i="3"/>
  <c r="C10" i="1" s="1"/>
  <c r="C10" i="3"/>
  <c r="B10" i="1" s="1"/>
  <c r="D9" i="3"/>
  <c r="C9" i="3"/>
  <c r="D8" i="3"/>
  <c r="C8" i="1" s="1"/>
  <c r="C8" i="3"/>
  <c r="B8" i="1" s="1"/>
  <c r="D7" i="3"/>
  <c r="C7" i="3"/>
  <c r="D6" i="3"/>
  <c r="C6" i="1" s="1"/>
  <c r="C6" i="3"/>
  <c r="B6" i="1" s="1"/>
  <c r="D5" i="3"/>
  <c r="C5" i="3"/>
  <c r="D4" i="3"/>
  <c r="C4" i="1" s="1"/>
  <c r="C4" i="3"/>
  <c r="B4" i="1" s="1"/>
  <c r="D3" i="3"/>
  <c r="C3" i="3"/>
  <c r="D2" i="3"/>
  <c r="C2" i="1" s="1"/>
  <c r="C2" i="3"/>
  <c r="B2" i="1" s="1"/>
  <c r="C17" i="1"/>
  <c r="C15" i="1"/>
  <c r="C13" i="1"/>
  <c r="B13" i="1"/>
  <c r="C11" i="1"/>
  <c r="B11" i="1"/>
  <c r="C9" i="1"/>
  <c r="B9" i="1"/>
  <c r="C7" i="1"/>
  <c r="B7" i="1"/>
  <c r="C5" i="1"/>
  <c r="B5" i="1"/>
  <c r="C3" i="1"/>
  <c r="B3" i="1"/>
</calcChain>
</file>

<file path=xl/sharedStrings.xml><?xml version="1.0" encoding="utf-8"?>
<sst xmlns="http://schemas.openxmlformats.org/spreadsheetml/2006/main" count="262" uniqueCount="60">
  <si>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</si>
  <si>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</si>
  <si>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</si>
  <si>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</si>
  <si>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</si>
  <si>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</si>
  <si>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</si>
  <si>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</si>
  <si>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</si>
  <si>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</si>
  <si>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</si>
  <si>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</si>
  <si>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</si>
  <si>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</si>
  <si>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</si>
  <si>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</si>
  <si>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</si>
  <si>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</si>
  <si>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</si>
  <si>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</si>
  <si>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</si>
  <si>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Notes</t>
  </si>
  <si>
    <t>"Expected" sign depends on whether presence of any leakage is surprising</t>
  </si>
  <si>
    <t>treat_2</t>
  </si>
  <si>
    <t>treat_3b</t>
  </si>
  <si>
    <t>treat_3q</t>
  </si>
  <si>
    <t>treat_4m</t>
  </si>
  <si>
    <t>treat_4q</t>
  </si>
  <si>
    <t>treat_5</t>
  </si>
  <si>
    <t>treat_6</t>
  </si>
  <si>
    <t>treat_7</t>
  </si>
  <si>
    <t>treat_8</t>
  </si>
  <si>
    <t>treat_9</t>
  </si>
  <si>
    <t>treat_11m</t>
  </si>
  <si>
    <t>treat_11q</t>
  </si>
  <si>
    <t>treat_12</t>
  </si>
  <si>
    <t>treat_13</t>
  </si>
  <si>
    <t>treat_15</t>
  </si>
  <si>
    <t>treat_16</t>
  </si>
  <si>
    <t>treat_17</t>
  </si>
  <si>
    <t>Table 4 Column 1 Row 2, p.1087</t>
  </si>
  <si>
    <t>Table 4 Column 1 Row 12, p.1087</t>
  </si>
  <si>
    <t>Table 4 Column 1 Row 16, p.1087</t>
  </si>
  <si>
    <t>Table 4 Column 2 Row 3, p.1087</t>
  </si>
  <si>
    <t>Table 4 Column 3 Row 3, p.1087</t>
  </si>
  <si>
    <t>Table 4 Column 1 Row 4, p.1087</t>
  </si>
  <si>
    <t>Table 4 Column 2 Row 5, p.1087</t>
  </si>
  <si>
    <t>Table 4 Column 3 Row 6, p.1087</t>
  </si>
  <si>
    <t>Table 4 Column 2 Row 8, p.1087</t>
  </si>
  <si>
    <t>Table 4 Column 2 Row 7, p.1087</t>
  </si>
  <si>
    <t>Table 4 Column 2 Row 9, p.1087</t>
  </si>
  <si>
    <t>Table 4 Column 1 Row 11, p.1087</t>
  </si>
  <si>
    <t>Table 4 Column 3 Row 4, p.1087</t>
  </si>
  <si>
    <t>Table 4 Column 3 Row 11, p.1087</t>
  </si>
  <si>
    <t>Table 4 Column 3 Row 13, p.1087</t>
  </si>
  <si>
    <t>Table 4 Column 2 Row 15, p.1087</t>
  </si>
  <si>
    <t>Table 4 Column 3 Row 17, p.1087</t>
  </si>
  <si>
    <t>translate out of percentage point</t>
  </si>
  <si>
    <t xml:space="preserve">Divide all estimates and standard errors by 100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</si>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</sst>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G14" sqref="G14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23</v>
      </c>
      <c r="B2">
        <f>calculations!C2</f>
        <v>1.8300000429153442E-2</v>
      </c>
      <c r="C2">
        <f>calculations!D2</f>
        <v>2E-3</v>
      </c>
      <c r="H2">
        <v>1</v>
      </c>
      <c r="I2">
        <v>1</v>
      </c>
      <c r="L2">
        <v>1</v>
      </c>
    </row>
    <row r="3" spans="1:12" x14ac:dyDescent="0.2">
      <c r="A3" t="s">
        <v>24</v>
      </c>
      <c r="B3">
        <f>calculations!C3</f>
        <v>1.399999976158142E-2</v>
      </c>
      <c r="C3">
        <f>calculations!D3</f>
        <v>1.9E-3</v>
      </c>
      <c r="H3">
        <v>1</v>
      </c>
      <c r="I3">
        <v>1</v>
      </c>
      <c r="L3">
        <v>1</v>
      </c>
    </row>
    <row r="4" spans="1:12" x14ac:dyDescent="0.2">
      <c r="A4" t="s">
        <v>25</v>
      </c>
      <c r="B4">
        <f>calculations!C4</f>
        <v>1.3700000047683715E-2</v>
      </c>
      <c r="C4">
        <f>calculations!D4</f>
        <v>1.9E-3</v>
      </c>
      <c r="H4">
        <v>1</v>
      </c>
      <c r="I4">
        <v>1</v>
      </c>
      <c r="L4">
        <v>1</v>
      </c>
    </row>
    <row r="5" spans="1:12" x14ac:dyDescent="0.2">
      <c r="A5" t="s">
        <v>26</v>
      </c>
      <c r="B5">
        <f>calculations!C5</f>
        <v>2.7200000286102297E-2</v>
      </c>
      <c r="C5">
        <f>calculations!D5</f>
        <v>1.8E-3</v>
      </c>
      <c r="H5">
        <v>1</v>
      </c>
      <c r="I5">
        <v>1</v>
      </c>
      <c r="L5">
        <v>1</v>
      </c>
    </row>
    <row r="6" spans="1:12" x14ac:dyDescent="0.2">
      <c r="A6" t="s">
        <v>27</v>
      </c>
      <c r="B6">
        <f>calculations!C6</f>
        <v>2.2599999904632569E-2</v>
      </c>
      <c r="C6">
        <f>calculations!D6</f>
        <v>2.0999999999999999E-3</v>
      </c>
      <c r="H6">
        <v>1</v>
      </c>
      <c r="I6">
        <v>1</v>
      </c>
      <c r="L6">
        <v>1</v>
      </c>
    </row>
    <row r="7" spans="1:12" x14ac:dyDescent="0.2">
      <c r="A7" t="s">
        <v>28</v>
      </c>
      <c r="B7">
        <f>calculations!C7</f>
        <v>2.699955940246582E-2</v>
      </c>
      <c r="C7">
        <f>calculations!D7</f>
        <v>4.4000000000000003E-3</v>
      </c>
      <c r="H7">
        <v>1</v>
      </c>
      <c r="I7">
        <v>1</v>
      </c>
      <c r="L7">
        <v>1</v>
      </c>
    </row>
    <row r="8" spans="1:12" x14ac:dyDescent="0.2">
      <c r="A8" t="s">
        <v>29</v>
      </c>
      <c r="B8">
        <f>calculations!C8</f>
        <v>1.6384403705596923E-2</v>
      </c>
      <c r="C8">
        <f>calculations!D8</f>
        <v>3.3E-3</v>
      </c>
      <c r="H8">
        <v>1</v>
      </c>
      <c r="I8">
        <v>1</v>
      </c>
      <c r="L8">
        <v>1</v>
      </c>
    </row>
    <row r="9" spans="1:12" x14ac:dyDescent="0.2">
      <c r="A9" t="s">
        <v>30</v>
      </c>
      <c r="B9">
        <f>calculations!C9</f>
        <v>2.4800000190734865E-2</v>
      </c>
      <c r="C9">
        <f>calculations!D9</f>
        <v>2.5000000000000001E-3</v>
      </c>
      <c r="H9">
        <v>1</v>
      </c>
      <c r="I9">
        <v>1</v>
      </c>
      <c r="L9">
        <v>1</v>
      </c>
    </row>
    <row r="10" spans="1:12" x14ac:dyDescent="0.2">
      <c r="A10" t="s">
        <v>31</v>
      </c>
      <c r="B10">
        <f>calculations!C10</f>
        <v>3.3199999332427982E-2</v>
      </c>
      <c r="C10">
        <f>calculations!D10</f>
        <v>5.4000000000000003E-3</v>
      </c>
      <c r="H10">
        <v>1</v>
      </c>
      <c r="I10">
        <v>1</v>
      </c>
      <c r="L10">
        <v>1</v>
      </c>
    </row>
    <row r="11" spans="1:12" x14ac:dyDescent="0.2">
      <c r="A11" t="s">
        <v>32</v>
      </c>
      <c r="B11">
        <f>calculations!C11</f>
        <v>1.6299999952316284E-2</v>
      </c>
      <c r="C11">
        <f>calculations!D11</f>
        <v>1.5E-3</v>
      </c>
      <c r="H11">
        <v>1</v>
      </c>
      <c r="I11">
        <v>1</v>
      </c>
      <c r="L11">
        <v>1</v>
      </c>
    </row>
    <row r="12" spans="1:12" x14ac:dyDescent="0.2">
      <c r="A12" t="s">
        <v>33</v>
      </c>
      <c r="B12">
        <f>calculations!C12</f>
        <v>1.9600000381469727E-2</v>
      </c>
      <c r="C12">
        <f>calculations!D12</f>
        <v>1.4000000000000002E-3</v>
      </c>
      <c r="H12">
        <v>1</v>
      </c>
      <c r="I12">
        <v>1</v>
      </c>
      <c r="L12">
        <v>1</v>
      </c>
    </row>
    <row r="13" spans="1:12" x14ac:dyDescent="0.2">
      <c r="A13" t="s">
        <v>34</v>
      </c>
      <c r="B13">
        <f>calculations!C13</f>
        <v>1.4900000095367431E-2</v>
      </c>
      <c r="C13">
        <f>calculations!D13</f>
        <v>2E-3</v>
      </c>
      <c r="H13">
        <v>1</v>
      </c>
      <c r="I13">
        <v>1</v>
      </c>
      <c r="L13">
        <v>1</v>
      </c>
    </row>
    <row r="14" spans="1:12" x14ac:dyDescent="0.2">
      <c r="A14" t="s">
        <v>35</v>
      </c>
      <c r="B14">
        <f>calculations!C14</f>
        <v>1.3693017959594727E-2</v>
      </c>
      <c r="C14">
        <f>calculations!D14</f>
        <v>3.4000000000000002E-3</v>
      </c>
      <c r="H14">
        <v>1</v>
      </c>
      <c r="I14">
        <v>1</v>
      </c>
      <c r="L14">
        <v>1</v>
      </c>
    </row>
    <row r="15" spans="1:12" x14ac:dyDescent="0.2">
      <c r="A15" t="s">
        <v>36</v>
      </c>
      <c r="B15">
        <f>calculations!C15</f>
        <v>1.3185026645660401E-2</v>
      </c>
      <c r="C15">
        <f>calculations!D15</f>
        <v>5.1000000000000004E-3</v>
      </c>
      <c r="H15">
        <v>1</v>
      </c>
      <c r="I15">
        <v>1</v>
      </c>
      <c r="L15">
        <v>1</v>
      </c>
    </row>
    <row r="16" spans="1:12" x14ac:dyDescent="0.2">
      <c r="A16" t="s">
        <v>37</v>
      </c>
      <c r="B16">
        <f>calculations!C16</f>
        <v>1.8899999856948853E-2</v>
      </c>
      <c r="C16">
        <f>calculations!D16</f>
        <v>2.0999999999999999E-3</v>
      </c>
      <c r="H16">
        <v>1</v>
      </c>
      <c r="I16">
        <v>1</v>
      </c>
      <c r="L16">
        <v>1</v>
      </c>
    </row>
    <row r="17" spans="1:12" x14ac:dyDescent="0.2">
      <c r="A17" t="s">
        <v>38</v>
      </c>
      <c r="B17">
        <f>calculations!C17</f>
        <v>3.1400001049041747E-2</v>
      </c>
      <c r="C17">
        <f>calculations!D17</f>
        <v>3.7000000000000002E-3</v>
      </c>
      <c r="H17">
        <v>1</v>
      </c>
      <c r="I17">
        <v>1</v>
      </c>
      <c r="L17">
        <v>1</v>
      </c>
    </row>
    <row r="18" spans="1:12" x14ac:dyDescent="0.2">
      <c r="A18" t="s">
        <v>39</v>
      </c>
      <c r="B18">
        <f>calculations!C18</f>
        <v>1.8296931982040406E-2</v>
      </c>
      <c r="C18">
        <f>calculations!D18</f>
        <v>4.3E-3</v>
      </c>
      <c r="H18">
        <v>1</v>
      </c>
      <c r="I18">
        <v>1</v>
      </c>
      <c r="L1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topLeftCell="A28" workbookViewId="0">
      <selection activeCell="B33" sqref="B33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9.5" style="2" customWidth="1"/>
    <col min="10" max="10" width="8.83203125" customWidth="1"/>
    <col min="11" max="16384" width="8.6640625" style="2"/>
  </cols>
  <sheetData>
    <row r="1" spans="1:13" ht="16" x14ac:dyDescent="0.2">
      <c r="A1" s="3" t="s">
        <v>59</v>
      </c>
      <c r="B1" s="7"/>
      <c r="C1" s="7"/>
      <c r="D1" s="7"/>
      <c r="E1" s="2" t="s">
        <v>59</v>
      </c>
      <c r="F1" s="2" t="s">
        <v>59</v>
      </c>
      <c r="G1" s="2" t="s">
        <v>59</v>
      </c>
      <c r="H1" s="7"/>
      <c r="I1" s="7"/>
      <c r="J1" t="s">
        <v>59</v>
      </c>
      <c r="K1" s="7"/>
      <c r="L1" s="7"/>
      <c r="M1" s="2" t="s">
        <v>59</v>
      </c>
    </row>
    <row r="2" spans="1:13" ht="16" x14ac:dyDescent="0.2">
      <c r="A2" s="6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  <c r="K2" s="7"/>
      <c r="L2" s="7"/>
      <c r="M2" s="2" t="s">
        <v>21</v>
      </c>
    </row>
    <row r="3" spans="1:13" ht="144" x14ac:dyDescent="0.2">
      <c r="A3" s="2" t="s">
        <v>23</v>
      </c>
      <c r="B3" s="7">
        <v>1.8300000429153442</v>
      </c>
      <c r="C3" s="7">
        <v>0.2</v>
      </c>
      <c r="D3" s="7"/>
      <c r="E3" s="2" t="s">
        <v>59</v>
      </c>
      <c r="F3" s="2" t="s">
        <v>59</v>
      </c>
      <c r="G3" s="2" t="s">
        <v>59</v>
      </c>
      <c r="H3" s="7">
        <v>1</v>
      </c>
      <c r="I3" s="7">
        <v>1</v>
      </c>
      <c r="J3" t="s">
        <v>40</v>
      </c>
      <c r="K3" s="7"/>
      <c r="L3" s="7"/>
      <c r="M3" s="2" t="s">
        <v>22</v>
      </c>
    </row>
    <row r="4" spans="1:13" ht="16" x14ac:dyDescent="0.2">
      <c r="A4" s="2" t="s">
        <v>24</v>
      </c>
      <c r="B4" s="7">
        <v>1.3999999761581421</v>
      </c>
      <c r="C4" s="7">
        <v>0.19</v>
      </c>
      <c r="D4" s="7"/>
      <c r="E4" s="2" t="s">
        <v>59</v>
      </c>
      <c r="F4" s="2" t="s">
        <v>59</v>
      </c>
      <c r="G4" s="2" t="s">
        <v>59</v>
      </c>
      <c r="H4" s="7">
        <v>1</v>
      </c>
      <c r="I4" s="7">
        <v>1</v>
      </c>
      <c r="J4" t="s">
        <v>43</v>
      </c>
      <c r="K4" s="7"/>
      <c r="L4" s="7"/>
      <c r="M4" s="2" t="s">
        <v>59</v>
      </c>
    </row>
    <row r="5" spans="1:13" ht="16" x14ac:dyDescent="0.2">
      <c r="A5" s="2" t="s">
        <v>25</v>
      </c>
      <c r="B5" s="7">
        <v>1.3700000047683716</v>
      </c>
      <c r="C5" s="7">
        <v>0.19</v>
      </c>
      <c r="D5" s="7"/>
      <c r="E5" s="2" t="s">
        <v>59</v>
      </c>
      <c r="F5" s="2" t="s">
        <v>59</v>
      </c>
      <c r="G5" s="2" t="s">
        <v>59</v>
      </c>
      <c r="H5" s="7">
        <v>1</v>
      </c>
      <c r="I5" s="7">
        <v>1</v>
      </c>
      <c r="J5" t="s">
        <v>44</v>
      </c>
      <c r="K5" s="7"/>
      <c r="L5" s="7"/>
      <c r="M5" s="2" t="s">
        <v>59</v>
      </c>
    </row>
    <row r="6" spans="1:13" ht="16" x14ac:dyDescent="0.2">
      <c r="A6" s="2" t="s">
        <v>26</v>
      </c>
      <c r="B6" s="7">
        <v>2.7200000286102295</v>
      </c>
      <c r="C6" s="7">
        <v>0.18</v>
      </c>
      <c r="D6" s="7"/>
      <c r="E6" s="2" t="s">
        <v>59</v>
      </c>
      <c r="F6" s="2" t="s">
        <v>59</v>
      </c>
      <c r="G6" s="2" t="s">
        <v>59</v>
      </c>
      <c r="H6" s="7">
        <v>1</v>
      </c>
      <c r="I6" s="7">
        <v>1</v>
      </c>
      <c r="J6" t="s">
        <v>45</v>
      </c>
      <c r="K6" s="7"/>
      <c r="L6" s="7"/>
      <c r="M6" s="2" t="s">
        <v>59</v>
      </c>
    </row>
    <row r="7" spans="1:13" ht="16" x14ac:dyDescent="0.2">
      <c r="A7" s="2" t="s">
        <v>27</v>
      </c>
      <c r="B7" s="7">
        <v>2.2599999904632568</v>
      </c>
      <c r="C7" s="7">
        <v>0.21</v>
      </c>
      <c r="D7" s="7"/>
      <c r="E7" s="5" t="s">
        <v>59</v>
      </c>
      <c r="F7" s="2" t="s">
        <v>59</v>
      </c>
      <c r="G7" s="2" t="s">
        <v>59</v>
      </c>
      <c r="H7" s="7">
        <v>1</v>
      </c>
      <c r="I7" s="7">
        <v>1</v>
      </c>
      <c r="J7" t="s">
        <v>52</v>
      </c>
      <c r="K7" s="7"/>
      <c r="L7" s="7"/>
      <c r="M7" s="2" t="s">
        <v>59</v>
      </c>
    </row>
    <row r="8" spans="1:13" ht="16" x14ac:dyDescent="0.2">
      <c r="A8" s="2" t="s">
        <v>28</v>
      </c>
      <c r="B8" s="7">
        <v>2.699955940246582</v>
      </c>
      <c r="C8" s="7">
        <v>0.44</v>
      </c>
      <c r="D8" s="7"/>
      <c r="E8" s="5" t="s">
        <v>59</v>
      </c>
      <c r="F8" s="2" t="s">
        <v>59</v>
      </c>
      <c r="G8" s="2" t="s">
        <v>59</v>
      </c>
      <c r="H8" s="7">
        <v>1</v>
      </c>
      <c r="I8" s="7">
        <v>1</v>
      </c>
      <c r="J8" t="s">
        <v>46</v>
      </c>
      <c r="K8" s="7"/>
      <c r="L8" s="7"/>
      <c r="M8" s="2" t="s">
        <v>59</v>
      </c>
    </row>
    <row r="9" spans="1:13" ht="16" x14ac:dyDescent="0.2">
      <c r="A9" s="2" t="s">
        <v>29</v>
      </c>
      <c r="B9" s="7">
        <v>1.6384403705596924</v>
      </c>
      <c r="C9" s="7">
        <v>0.33</v>
      </c>
      <c r="D9" s="7"/>
      <c r="E9" s="5" t="s">
        <v>59</v>
      </c>
      <c r="F9" s="2" t="s">
        <v>59</v>
      </c>
      <c r="G9" s="2" t="s">
        <v>59</v>
      </c>
      <c r="H9" s="7">
        <v>1</v>
      </c>
      <c r="I9" s="7">
        <v>1</v>
      </c>
      <c r="J9" t="s">
        <v>47</v>
      </c>
      <c r="K9" s="7"/>
      <c r="L9" s="7"/>
      <c r="M9" s="2" t="s">
        <v>59</v>
      </c>
    </row>
    <row r="10" spans="1:13" ht="16" x14ac:dyDescent="0.2">
      <c r="A10" s="2" t="s">
        <v>30</v>
      </c>
      <c r="B10" s="7">
        <v>2.4800000190734863</v>
      </c>
      <c r="C10" s="7">
        <v>0.25</v>
      </c>
      <c r="D10" s="7"/>
      <c r="E10" s="5" t="s">
        <v>59</v>
      </c>
      <c r="F10" s="2" t="s">
        <v>59</v>
      </c>
      <c r="G10" s="2" t="s">
        <v>59</v>
      </c>
      <c r="H10" s="7">
        <v>1</v>
      </c>
      <c r="I10" s="7">
        <v>1</v>
      </c>
      <c r="J10" t="s">
        <v>49</v>
      </c>
      <c r="K10" s="7"/>
      <c r="L10" s="7"/>
      <c r="M10" s="2" t="s">
        <v>59</v>
      </c>
    </row>
    <row r="11" spans="1:13" ht="16" x14ac:dyDescent="0.2">
      <c r="A11" s="2" t="s">
        <v>31</v>
      </c>
      <c r="B11" s="7">
        <v>3.3199999332427979</v>
      </c>
      <c r="C11" s="7">
        <v>0.54</v>
      </c>
      <c r="D11" s="7"/>
      <c r="E11" s="2" t="s">
        <v>59</v>
      </c>
      <c r="F11" s="2" t="s">
        <v>59</v>
      </c>
      <c r="G11" s="2" t="s">
        <v>59</v>
      </c>
      <c r="H11" s="7">
        <v>1</v>
      </c>
      <c r="I11" s="7">
        <v>1</v>
      </c>
      <c r="J11" t="s">
        <v>48</v>
      </c>
      <c r="K11" s="7"/>
      <c r="L11" s="7"/>
      <c r="M11" s="2" t="s">
        <v>59</v>
      </c>
    </row>
    <row r="12" spans="1:13" ht="16" x14ac:dyDescent="0.2">
      <c r="A12" s="2" t="s">
        <v>32</v>
      </c>
      <c r="B12" s="7">
        <v>1.6299999952316284</v>
      </c>
      <c r="C12" s="7">
        <v>0.15</v>
      </c>
      <c r="D12" s="7"/>
      <c r="E12" s="2" t="s">
        <v>59</v>
      </c>
      <c r="F12" s="2" t="s">
        <v>59</v>
      </c>
      <c r="G12" s="2" t="s">
        <v>59</v>
      </c>
      <c r="H12" s="7">
        <v>1</v>
      </c>
      <c r="I12" s="7">
        <v>1</v>
      </c>
      <c r="J12" t="s">
        <v>50</v>
      </c>
      <c r="K12" s="7"/>
      <c r="L12" s="7"/>
      <c r="M12" s="2" t="s">
        <v>59</v>
      </c>
    </row>
    <row r="13" spans="1:13" ht="16" x14ac:dyDescent="0.2">
      <c r="A13" s="2" t="s">
        <v>33</v>
      </c>
      <c r="B13" s="7">
        <v>1.9600000381469727</v>
      </c>
      <c r="C13" s="7">
        <v>0.14000000000000001</v>
      </c>
      <c r="D13" s="7"/>
      <c r="E13" s="1" t="s">
        <v>59</v>
      </c>
      <c r="F13" s="1" t="s">
        <v>59</v>
      </c>
      <c r="G13" s="1" t="s">
        <v>59</v>
      </c>
      <c r="H13" s="7">
        <v>1</v>
      </c>
      <c r="I13" s="7">
        <v>1</v>
      </c>
      <c r="J13" t="s">
        <v>51</v>
      </c>
      <c r="K13" s="7"/>
      <c r="L13" s="7"/>
      <c r="M13" s="2" t="s">
        <v>59</v>
      </c>
    </row>
    <row r="14" spans="1:13" ht="16" x14ac:dyDescent="0.2">
      <c r="A14" s="2" t="s">
        <v>34</v>
      </c>
      <c r="B14" s="7">
        <v>1.4900000095367432</v>
      </c>
      <c r="C14" s="7">
        <v>0.2</v>
      </c>
      <c r="D14" s="7"/>
      <c r="E14" s="2" t="s">
        <v>59</v>
      </c>
      <c r="F14" s="2" t="s">
        <v>59</v>
      </c>
      <c r="G14" s="2" t="s">
        <v>59</v>
      </c>
      <c r="H14" s="7">
        <v>1</v>
      </c>
      <c r="I14" s="7">
        <v>1</v>
      </c>
      <c r="J14" t="s">
        <v>53</v>
      </c>
      <c r="K14" s="7"/>
      <c r="L14" s="7"/>
      <c r="M14" s="2" t="s">
        <v>59</v>
      </c>
    </row>
    <row r="15" spans="1:13" ht="16" x14ac:dyDescent="0.2">
      <c r="A15" s="2" t="s">
        <v>35</v>
      </c>
      <c r="B15" s="7">
        <v>1.3693017959594727</v>
      </c>
      <c r="C15" s="7">
        <v>0.34</v>
      </c>
      <c r="D15" s="7"/>
      <c r="E15" s="2" t="s">
        <v>59</v>
      </c>
      <c r="F15" s="2" t="s">
        <v>59</v>
      </c>
      <c r="G15" s="2" t="s">
        <v>59</v>
      </c>
      <c r="H15" s="7">
        <v>1</v>
      </c>
      <c r="I15" s="7">
        <v>1</v>
      </c>
      <c r="J15" t="s">
        <v>41</v>
      </c>
      <c r="K15" s="7"/>
      <c r="L15" s="7"/>
      <c r="M15" s="2" t="s">
        <v>59</v>
      </c>
    </row>
    <row r="16" spans="1:13" ht="16" x14ac:dyDescent="0.2">
      <c r="A16" s="2" t="s">
        <v>36</v>
      </c>
      <c r="B16" s="7">
        <v>1.31850266456604</v>
      </c>
      <c r="C16" s="7">
        <v>0.51</v>
      </c>
      <c r="D16" s="7"/>
      <c r="E16" s="2" t="s">
        <v>59</v>
      </c>
      <c r="F16" s="2" t="s">
        <v>59</v>
      </c>
      <c r="G16" s="2" t="s">
        <v>59</v>
      </c>
      <c r="H16" s="7">
        <v>1</v>
      </c>
      <c r="I16" s="7">
        <v>1</v>
      </c>
      <c r="J16" t="s">
        <v>54</v>
      </c>
      <c r="K16" s="7"/>
      <c r="L16" s="7"/>
      <c r="M16" s="2" t="s">
        <v>59</v>
      </c>
    </row>
    <row r="17" spans="1:13" ht="16" x14ac:dyDescent="0.2">
      <c r="A17" s="2" t="s">
        <v>37</v>
      </c>
      <c r="B17" s="7">
        <v>1.8899999856948853</v>
      </c>
      <c r="C17" s="7">
        <v>0.21</v>
      </c>
      <c r="D17" s="7"/>
      <c r="E17" s="2" t="s">
        <v>59</v>
      </c>
      <c r="F17" s="2" t="s">
        <v>59</v>
      </c>
      <c r="G17" s="2" t="s">
        <v>59</v>
      </c>
      <c r="H17" s="7">
        <v>1</v>
      </c>
      <c r="I17" s="7">
        <v>1</v>
      </c>
      <c r="J17" t="s">
        <v>55</v>
      </c>
      <c r="K17" s="7"/>
      <c r="L17" s="7"/>
      <c r="M17" s="2" t="s">
        <v>59</v>
      </c>
    </row>
    <row r="18" spans="1:13" ht="16" x14ac:dyDescent="0.2">
      <c r="A18" s="2" t="s">
        <v>38</v>
      </c>
      <c r="B18" s="7">
        <v>3.1400001049041748</v>
      </c>
      <c r="C18" s="7">
        <v>0.37</v>
      </c>
      <c r="D18" s="7"/>
      <c r="E18" s="2" t="s">
        <v>59</v>
      </c>
      <c r="F18" s="2" t="s">
        <v>59</v>
      </c>
      <c r="G18" s="2" t="s">
        <v>59</v>
      </c>
      <c r="H18" s="7">
        <v>1</v>
      </c>
      <c r="I18" s="7">
        <v>1</v>
      </c>
      <c r="J18" t="s">
        <v>42</v>
      </c>
      <c r="K18" s="7"/>
      <c r="L18" s="7"/>
      <c r="M18" s="2" t="s">
        <v>59</v>
      </c>
    </row>
    <row r="19" spans="1:13" ht="16" x14ac:dyDescent="0.2">
      <c r="A19" s="2" t="s">
        <v>39</v>
      </c>
      <c r="B19" s="7">
        <v>1.8296931982040405</v>
      </c>
      <c r="C19" s="7">
        <v>0.43</v>
      </c>
      <c r="D19" s="7"/>
      <c r="E19" s="2" t="s">
        <v>59</v>
      </c>
      <c r="F19" s="2" t="s">
        <v>59</v>
      </c>
      <c r="G19" s="2" t="s">
        <v>59</v>
      </c>
      <c r="H19" s="7">
        <v>1</v>
      </c>
      <c r="I19" s="7">
        <v>1</v>
      </c>
      <c r="J19" t="s">
        <v>56</v>
      </c>
      <c r="K19" s="7"/>
      <c r="L19" s="7"/>
      <c r="M19" s="2" t="s">
        <v>59</v>
      </c>
    </row>
    <row r="20" spans="1:13" ht="16" x14ac:dyDescent="0.2">
      <c r="A20" s="2" t="s">
        <v>59</v>
      </c>
      <c r="B20" s="7"/>
      <c r="C20" s="7"/>
      <c r="D20" s="7"/>
      <c r="E20" s="2" t="s">
        <v>59</v>
      </c>
      <c r="F20" s="2" t="s">
        <v>59</v>
      </c>
      <c r="G20" s="2" t="s">
        <v>59</v>
      </c>
      <c r="H20" s="7"/>
      <c r="I20" s="7"/>
      <c r="J20" t="s">
        <v>59</v>
      </c>
      <c r="K20" s="7"/>
      <c r="L20" s="7"/>
      <c r="M20" s="2" t="s">
        <v>59</v>
      </c>
    </row>
    <row r="21" spans="1:13" ht="16" x14ac:dyDescent="0.2">
      <c r="A21" s="2" t="s">
        <v>59</v>
      </c>
      <c r="B21" s="7"/>
      <c r="C21" s="7"/>
      <c r="D21" s="7"/>
      <c r="E21" s="2" t="s">
        <v>59</v>
      </c>
      <c r="F21" s="2" t="s">
        <v>59</v>
      </c>
      <c r="G21" s="2" t="s">
        <v>59</v>
      </c>
      <c r="H21" s="7"/>
      <c r="I21" s="7"/>
      <c r="J21" t="s">
        <v>59</v>
      </c>
      <c r="K21" s="7"/>
      <c r="L21" s="7"/>
      <c r="M21" s="2" t="s">
        <v>59</v>
      </c>
    </row>
    <row r="22" spans="1:13" ht="16" x14ac:dyDescent="0.2">
      <c r="A22" s="2" t="s">
        <v>59</v>
      </c>
      <c r="B22" s="7"/>
      <c r="C22" s="7"/>
      <c r="D22" s="7"/>
      <c r="E22" s="2" t="s">
        <v>59</v>
      </c>
      <c r="F22" s="2" t="s">
        <v>59</v>
      </c>
      <c r="G22" s="2" t="s">
        <v>59</v>
      </c>
      <c r="H22" s="7"/>
      <c r="I22" s="7"/>
      <c r="J22" t="s">
        <v>59</v>
      </c>
      <c r="K22" s="7"/>
      <c r="L22" s="7"/>
      <c r="M22" s="2" t="s">
        <v>59</v>
      </c>
    </row>
    <row r="23" spans="1:13" ht="16" x14ac:dyDescent="0.2">
      <c r="A23" s="2" t="s">
        <v>59</v>
      </c>
      <c r="B23" s="7"/>
      <c r="C23" s="7"/>
      <c r="D23" s="7"/>
      <c r="E23" s="2" t="s">
        <v>59</v>
      </c>
      <c r="F23" s="2" t="s">
        <v>59</v>
      </c>
      <c r="G23" s="2" t="s">
        <v>59</v>
      </c>
      <c r="H23" s="7"/>
      <c r="I23" s="7"/>
      <c r="J23" t="s">
        <v>59</v>
      </c>
      <c r="K23" s="7"/>
      <c r="L23" s="7"/>
      <c r="M23" s="2" t="s">
        <v>59</v>
      </c>
    </row>
    <row r="24" spans="1:13" ht="16" x14ac:dyDescent="0.2">
      <c r="A24" s="2" t="s">
        <v>59</v>
      </c>
      <c r="B24" s="7"/>
      <c r="C24" s="7"/>
      <c r="D24" s="7"/>
      <c r="E24" s="2" t="s">
        <v>59</v>
      </c>
      <c r="F24" s="2" t="s">
        <v>59</v>
      </c>
      <c r="G24" s="2" t="s">
        <v>59</v>
      </c>
      <c r="H24" s="7"/>
      <c r="I24" s="7"/>
      <c r="J24" t="s">
        <v>59</v>
      </c>
      <c r="K24" s="7"/>
      <c r="L24" s="7"/>
      <c r="M24" s="2" t="s">
        <v>59</v>
      </c>
    </row>
    <row r="25" spans="1:13" ht="16" x14ac:dyDescent="0.2">
      <c r="A25" s="2" t="s">
        <v>59</v>
      </c>
      <c r="B25" s="7"/>
      <c r="C25" s="7"/>
      <c r="D25" s="7"/>
      <c r="E25" s="2" t="s">
        <v>59</v>
      </c>
      <c r="F25" s="2" t="s">
        <v>59</v>
      </c>
      <c r="G25" s="2" t="s">
        <v>59</v>
      </c>
      <c r="H25" s="7"/>
      <c r="I25" s="7"/>
      <c r="J25" t="s">
        <v>59</v>
      </c>
      <c r="K25" s="7"/>
      <c r="L25" s="7"/>
      <c r="M25" s="2" t="s">
        <v>59</v>
      </c>
    </row>
    <row r="26" spans="1:13" ht="16" x14ac:dyDescent="0.2">
      <c r="A26" s="2" t="s">
        <v>59</v>
      </c>
      <c r="B26" s="7"/>
      <c r="C26" s="7"/>
      <c r="D26" s="7"/>
      <c r="E26" s="2" t="s">
        <v>59</v>
      </c>
      <c r="F26" s="2" t="s">
        <v>59</v>
      </c>
      <c r="G26" s="2" t="s">
        <v>59</v>
      </c>
      <c r="H26" s="7"/>
      <c r="I26" s="7"/>
      <c r="J26" t="s">
        <v>59</v>
      </c>
      <c r="K26" s="7"/>
      <c r="L26" s="7"/>
      <c r="M26" s="2" t="s">
        <v>59</v>
      </c>
    </row>
    <row r="27" spans="1:13" ht="16" x14ac:dyDescent="0.2">
      <c r="A27" s="2" t="s">
        <v>59</v>
      </c>
      <c r="B27" s="7"/>
      <c r="C27" s="7"/>
      <c r="D27" s="7"/>
      <c r="E27" s="2" t="s">
        <v>59</v>
      </c>
      <c r="F27" s="2" t="s">
        <v>59</v>
      </c>
      <c r="G27" s="2" t="s">
        <v>59</v>
      </c>
      <c r="H27" s="7"/>
      <c r="I27" s="7"/>
      <c r="J27" t="s">
        <v>59</v>
      </c>
      <c r="K27" s="7"/>
      <c r="L27" s="7"/>
      <c r="M27" s="2" t="s">
        <v>59</v>
      </c>
    </row>
    <row r="28" spans="1:13" ht="16" x14ac:dyDescent="0.2">
      <c r="A28" s="2" t="s">
        <v>59</v>
      </c>
      <c r="B28" s="7"/>
      <c r="C28" s="7"/>
      <c r="D28" s="7"/>
      <c r="E28" s="2" t="s">
        <v>59</v>
      </c>
      <c r="F28" s="2" t="s">
        <v>59</v>
      </c>
      <c r="G28" s="2" t="s">
        <v>59</v>
      </c>
      <c r="H28" s="7"/>
      <c r="I28" s="7"/>
      <c r="J28" t="s">
        <v>59</v>
      </c>
      <c r="K28" s="7"/>
      <c r="L28" s="7"/>
      <c r="M28" s="2" t="s">
        <v>59</v>
      </c>
    </row>
    <row r="29" spans="1:13" ht="16" x14ac:dyDescent="0.2">
      <c r="A29" s="2" t="s">
        <v>59</v>
      </c>
      <c r="B29" s="7"/>
      <c r="C29" s="7"/>
      <c r="D29" s="7"/>
      <c r="E29" s="2" t="s">
        <v>59</v>
      </c>
      <c r="F29" s="2" t="s">
        <v>59</v>
      </c>
      <c r="G29" s="2" t="s">
        <v>59</v>
      </c>
      <c r="H29" s="7"/>
      <c r="I29" s="7"/>
      <c r="J29" t="s">
        <v>59</v>
      </c>
      <c r="K29" s="7"/>
      <c r="L29" s="7"/>
      <c r="M29" s="2" t="s">
        <v>59</v>
      </c>
    </row>
    <row r="30" spans="1:13" ht="16" x14ac:dyDescent="0.2">
      <c r="A30" s="2" t="s">
        <v>59</v>
      </c>
      <c r="B30" s="7"/>
      <c r="C30" s="7"/>
      <c r="D30" s="7"/>
      <c r="E30" s="2" t="s">
        <v>59</v>
      </c>
      <c r="F30" s="2" t="s">
        <v>59</v>
      </c>
      <c r="G30" s="2" t="s">
        <v>59</v>
      </c>
      <c r="H30" s="7"/>
      <c r="I30" s="7"/>
      <c r="J30" t="s">
        <v>59</v>
      </c>
      <c r="K30" s="7"/>
      <c r="L30" s="7"/>
      <c r="M30" s="2" t="s">
        <v>59</v>
      </c>
    </row>
    <row r="31" spans="1:13" ht="16" x14ac:dyDescent="0.2">
      <c r="A31" s="2" t="s">
        <v>59</v>
      </c>
      <c r="B31" s="7"/>
      <c r="C31" s="7"/>
      <c r="D31" s="7"/>
      <c r="E31" s="2" t="s">
        <v>59</v>
      </c>
      <c r="F31" s="2" t="s">
        <v>59</v>
      </c>
      <c r="G31" s="2" t="s">
        <v>59</v>
      </c>
      <c r="H31" s="7"/>
      <c r="I31" s="7"/>
      <c r="J31" t="s">
        <v>59</v>
      </c>
      <c r="K31" s="7"/>
      <c r="L31" s="7"/>
      <c r="M31" s="2" t="s">
        <v>59</v>
      </c>
    </row>
    <row r="32" spans="1:13" ht="16" x14ac:dyDescent="0.2">
      <c r="A32" s="4" t="s">
        <v>17</v>
      </c>
      <c r="B32" s="7"/>
      <c r="C32" s="7"/>
      <c r="D32" s="7"/>
      <c r="E32" s="2" t="s">
        <v>59</v>
      </c>
      <c r="F32" s="2" t="s">
        <v>59</v>
      </c>
      <c r="G32" s="2" t="s">
        <v>59</v>
      </c>
      <c r="H32" s="7"/>
      <c r="I32" s="7"/>
      <c r="J32" t="s">
        <v>59</v>
      </c>
      <c r="K32" s="7"/>
      <c r="L32" s="7"/>
      <c r="M32" s="2" t="s">
        <v>59</v>
      </c>
    </row>
    <row r="33" spans="1:13" ht="16" x14ac:dyDescent="0.2">
      <c r="A33" s="5" t="s">
        <v>13</v>
      </c>
      <c r="B33" s="7"/>
      <c r="C33" s="7"/>
      <c r="D33" s="7"/>
      <c r="E33" s="2" t="s">
        <v>59</v>
      </c>
      <c r="F33" s="2" t="s">
        <v>59</v>
      </c>
      <c r="G33" s="2" t="s">
        <v>59</v>
      </c>
      <c r="H33" s="7"/>
      <c r="I33" s="7"/>
      <c r="J33" t="s">
        <v>59</v>
      </c>
      <c r="K33" s="7"/>
      <c r="L33" s="7"/>
      <c r="M33" s="2" t="s">
        <v>59</v>
      </c>
    </row>
    <row r="34" spans="1:13" ht="16" x14ac:dyDescent="0.2">
      <c r="A34" s="5" t="s">
        <v>14</v>
      </c>
      <c r="B34" s="7"/>
      <c r="C34" s="7"/>
      <c r="D34" s="7"/>
      <c r="E34" s="2" t="s">
        <v>59</v>
      </c>
      <c r="F34" s="2" t="s">
        <v>59</v>
      </c>
      <c r="G34" s="2" t="s">
        <v>59</v>
      </c>
      <c r="H34" s="7"/>
      <c r="I34" s="7"/>
      <c r="J34" t="s">
        <v>59</v>
      </c>
      <c r="K34" s="7"/>
      <c r="L34" s="7"/>
      <c r="M34" s="2" t="s">
        <v>59</v>
      </c>
    </row>
    <row r="35" spans="1:13" ht="16" x14ac:dyDescent="0.2">
      <c r="A35" s="5" t="s">
        <v>15</v>
      </c>
      <c r="B35" s="7"/>
      <c r="C35" s="7"/>
      <c r="D35" s="7"/>
      <c r="E35" s="2" t="s">
        <v>59</v>
      </c>
      <c r="F35" s="2" t="s">
        <v>59</v>
      </c>
      <c r="G35" s="2" t="s">
        <v>59</v>
      </c>
      <c r="H35" s="7"/>
      <c r="I35" s="7"/>
      <c r="J35" t="s">
        <v>59</v>
      </c>
      <c r="K35" s="7"/>
      <c r="L35" s="7"/>
      <c r="M35" s="2" t="s">
        <v>59</v>
      </c>
    </row>
    <row r="36" spans="1:13" ht="16" x14ac:dyDescent="0.2">
      <c r="A36" s="5" t="s">
        <v>16</v>
      </c>
      <c r="B36" s="7"/>
      <c r="C36" s="7"/>
      <c r="D36" s="7"/>
      <c r="E36" s="2" t="s">
        <v>59</v>
      </c>
      <c r="F36" s="2" t="s">
        <v>59</v>
      </c>
      <c r="G36" s="2" t="s">
        <v>59</v>
      </c>
      <c r="H36" s="7"/>
      <c r="I36" s="7"/>
      <c r="J36" t="s">
        <v>59</v>
      </c>
      <c r="K36" s="7"/>
      <c r="L36" s="7"/>
      <c r="M36" s="2" t="s">
        <v>59</v>
      </c>
    </row>
    <row r="37" spans="1:13" ht="16" x14ac:dyDescent="0.2">
      <c r="A37" s="5" t="s">
        <v>59</v>
      </c>
      <c r="B37" s="7"/>
      <c r="C37" s="7"/>
      <c r="D37" s="7"/>
      <c r="E37" s="2" t="s">
        <v>59</v>
      </c>
      <c r="F37" s="2" t="s">
        <v>59</v>
      </c>
      <c r="G37" s="2" t="s">
        <v>59</v>
      </c>
      <c r="H37" s="7"/>
      <c r="I37" s="7"/>
      <c r="J37" t="s">
        <v>59</v>
      </c>
      <c r="K37" s="7"/>
      <c r="L37" s="7"/>
      <c r="M37" s="2" t="s">
        <v>59</v>
      </c>
    </row>
    <row r="38" spans="1:13" ht="16" x14ac:dyDescent="0.2">
      <c r="A38" s="5" t="s">
        <v>59</v>
      </c>
      <c r="B38" s="7"/>
      <c r="C38" s="7"/>
      <c r="D38" s="7"/>
      <c r="E38" s="2" t="s">
        <v>59</v>
      </c>
      <c r="F38" s="2" t="s">
        <v>59</v>
      </c>
      <c r="G38" s="2" t="s">
        <v>59</v>
      </c>
      <c r="H38" s="7"/>
      <c r="I38" s="7"/>
      <c r="J38" t="s">
        <v>59</v>
      </c>
      <c r="K38" s="7"/>
      <c r="L38" s="7"/>
      <c r="M38" s="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workbookViewId="0">
      <selection activeCell="C19" sqref="C19:C30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4" ht="16" x14ac:dyDescent="0.2">
      <c r="A1" s="1" t="s">
        <v>18</v>
      </c>
      <c r="B1" s="1" t="s">
        <v>19</v>
      </c>
      <c r="C1" s="1" t="s">
        <v>20</v>
      </c>
    </row>
    <row r="2" spans="1:4" ht="32" x14ac:dyDescent="0.2">
      <c r="A2" s="2" t="s">
        <v>57</v>
      </c>
      <c r="B2" s="2" t="s">
        <v>58</v>
      </c>
      <c r="C2" s="2">
        <f>raw_data!B3/100</f>
        <v>1.8300000429153442E-2</v>
      </c>
      <c r="D2" s="2">
        <f>raw_data!C3/100</f>
        <v>2E-3</v>
      </c>
    </row>
    <row r="3" spans="1:4" x14ac:dyDescent="0.2">
      <c r="A3" s="2"/>
      <c r="B3" s="2"/>
      <c r="C3" s="2">
        <f>raw_data!B4/100</f>
        <v>1.399999976158142E-2</v>
      </c>
      <c r="D3" s="2">
        <f>raw_data!C4/100</f>
        <v>1.9E-3</v>
      </c>
    </row>
    <row r="4" spans="1:4" x14ac:dyDescent="0.2">
      <c r="A4" s="2"/>
      <c r="B4" s="2"/>
      <c r="C4" s="2">
        <f>raw_data!B5/100</f>
        <v>1.3700000047683715E-2</v>
      </c>
      <c r="D4" s="2">
        <f>raw_data!C5/100</f>
        <v>1.9E-3</v>
      </c>
    </row>
    <row r="5" spans="1:4" x14ac:dyDescent="0.2">
      <c r="A5" s="2"/>
      <c r="B5" s="2"/>
      <c r="C5" s="2">
        <f>raw_data!B6/100</f>
        <v>2.7200000286102297E-2</v>
      </c>
      <c r="D5" s="2">
        <f>raw_data!C6/100</f>
        <v>1.8E-3</v>
      </c>
    </row>
    <row r="6" spans="1:4" x14ac:dyDescent="0.2">
      <c r="C6" s="2">
        <f>raw_data!B7/100</f>
        <v>2.2599999904632569E-2</v>
      </c>
      <c r="D6" s="2">
        <f>raw_data!C7/100</f>
        <v>2.0999999999999999E-3</v>
      </c>
    </row>
    <row r="7" spans="1:4" x14ac:dyDescent="0.2">
      <c r="C7" s="2">
        <f>raw_data!B8/100</f>
        <v>2.699955940246582E-2</v>
      </c>
      <c r="D7" s="2">
        <f>raw_data!C8/100</f>
        <v>4.4000000000000003E-3</v>
      </c>
    </row>
    <row r="8" spans="1:4" x14ac:dyDescent="0.2">
      <c r="C8" s="2">
        <f>raw_data!B9/100</f>
        <v>1.6384403705596923E-2</v>
      </c>
      <c r="D8" s="2">
        <f>raw_data!C9/100</f>
        <v>3.3E-3</v>
      </c>
    </row>
    <row r="9" spans="1:4" x14ac:dyDescent="0.2">
      <c r="C9" s="2">
        <f>raw_data!B10/100</f>
        <v>2.4800000190734865E-2</v>
      </c>
      <c r="D9" s="2">
        <f>raw_data!C10/100</f>
        <v>2.5000000000000001E-3</v>
      </c>
    </row>
    <row r="10" spans="1:4" x14ac:dyDescent="0.2">
      <c r="C10" s="2">
        <f>raw_data!B11/100</f>
        <v>3.3199999332427982E-2</v>
      </c>
      <c r="D10" s="2">
        <f>raw_data!C11/100</f>
        <v>5.4000000000000003E-3</v>
      </c>
    </row>
    <row r="11" spans="1:4" x14ac:dyDescent="0.2">
      <c r="C11" s="2">
        <f>raw_data!B12/100</f>
        <v>1.6299999952316284E-2</v>
      </c>
      <c r="D11" s="2">
        <f>raw_data!C12/100</f>
        <v>1.5E-3</v>
      </c>
    </row>
    <row r="12" spans="1:4" x14ac:dyDescent="0.2">
      <c r="C12" s="2">
        <f>raw_data!B13/100</f>
        <v>1.9600000381469727E-2</v>
      </c>
      <c r="D12" s="2">
        <f>raw_data!C13/100</f>
        <v>1.4000000000000002E-3</v>
      </c>
    </row>
    <row r="13" spans="1:4" x14ac:dyDescent="0.2">
      <c r="C13" s="2">
        <f>raw_data!B14/100</f>
        <v>1.4900000095367431E-2</v>
      </c>
      <c r="D13" s="2">
        <f>raw_data!C14/100</f>
        <v>2E-3</v>
      </c>
    </row>
    <row r="14" spans="1:4" x14ac:dyDescent="0.2">
      <c r="C14" s="2">
        <f>raw_data!B15/100</f>
        <v>1.3693017959594727E-2</v>
      </c>
      <c r="D14" s="2">
        <f>raw_data!C15/100</f>
        <v>3.4000000000000002E-3</v>
      </c>
    </row>
    <row r="15" spans="1:4" x14ac:dyDescent="0.2">
      <c r="C15" s="2">
        <f>raw_data!B16/100</f>
        <v>1.3185026645660401E-2</v>
      </c>
      <c r="D15" s="2">
        <f>raw_data!C16/100</f>
        <v>5.1000000000000004E-3</v>
      </c>
    </row>
    <row r="16" spans="1:4" x14ac:dyDescent="0.2">
      <c r="C16" s="2">
        <f>raw_data!B17/100</f>
        <v>1.8899999856948853E-2</v>
      </c>
      <c r="D16" s="2">
        <f>raw_data!C17/100</f>
        <v>2.0999999999999999E-3</v>
      </c>
    </row>
    <row r="17" spans="3:4" x14ac:dyDescent="0.2">
      <c r="C17" s="2">
        <f>raw_data!B18/100</f>
        <v>3.1400001049041747E-2</v>
      </c>
      <c r="D17" s="2">
        <f>raw_data!C18/100</f>
        <v>3.7000000000000002E-3</v>
      </c>
    </row>
    <row r="18" spans="3:4" x14ac:dyDescent="0.2">
      <c r="C18" s="2">
        <f>raw_data!B19/100</f>
        <v>1.8296931982040406E-2</v>
      </c>
      <c r="D18" s="2">
        <f>raw_data!C19/100</f>
        <v>4.3E-3</v>
      </c>
    </row>
    <row r="19" spans="3:4" x14ac:dyDescent="0.2">
      <c r="C19" s="2"/>
    </row>
    <row r="20" spans="3:4" x14ac:dyDescent="0.2">
      <c r="C20" s="2"/>
    </row>
    <row r="21" spans="3:4" x14ac:dyDescent="0.2">
      <c r="C21" s="2"/>
    </row>
    <row r="22" spans="3:4" x14ac:dyDescent="0.2">
      <c r="C22" s="2"/>
    </row>
    <row r="23" spans="3:4" x14ac:dyDescent="0.2">
      <c r="C23" s="2"/>
    </row>
    <row r="24" spans="3:4" x14ac:dyDescent="0.2">
      <c r="C24" s="2"/>
    </row>
    <row r="25" spans="3:4" x14ac:dyDescent="0.2">
      <c r="C25" s="2"/>
    </row>
    <row r="26" spans="3:4" x14ac:dyDescent="0.2">
      <c r="C26" s="2"/>
    </row>
    <row r="27" spans="3:4" x14ac:dyDescent="0.2">
      <c r="C27" s="2"/>
    </row>
    <row r="28" spans="3:4" x14ac:dyDescent="0.2">
      <c r="C28" s="2"/>
    </row>
    <row r="29" spans="3:4" x14ac:dyDescent="0.2">
      <c r="C29" s="2"/>
    </row>
    <row r="30" spans="3:4" x14ac:dyDescent="0.2">
      <c r="C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2024-11-14T21:28:00Z</dcterms:modified>
</cp:coreProperties>
</file>