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gk422\Opportunity Insights Dropbox\Jack Kelly\Regulation\code_files\2a_causal_estimates_papers\uncorrected_vJK\"/>
    </mc:Choice>
  </mc:AlternateContent>
  <xr:revisionPtr revIDLastSave="0" documentId="13_ncr:1_{982803AC-D093-4C8E-B560-CBF3ED98D673}" xr6:coauthVersionLast="47" xr6:coauthVersionMax="47" xr10:uidLastSave="{00000000-0000-0000-0000-000000000000}"/>
  <bookViews>
    <workbookView xWindow="780" yWindow="780" windowWidth="21600" windowHeight="11265" activeTab="1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C4" i="3"/>
  <c r="B3" i="1" s="1"/>
  <c r="C3" i="3"/>
  <c r="C2" i="1" s="1"/>
  <c r="C2" i="3"/>
  <c r="B2" i="1" s="1"/>
  <c r="C3" i="1" l="1"/>
</calcChain>
</file>

<file path=xl/sharedStrings.xml><?xml version="1.0" encoding="utf-8"?>
<sst xmlns="http://schemas.openxmlformats.org/spreadsheetml/2006/main" count="70" uniqueCount="48">
  <si>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</si>
  <si>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</si>
  <si>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</si>
  <si>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</si>
  <si>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</si>
  <si>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</si>
  <si>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</si>
  <si>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</si>
  <si>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</si>
  <si>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</si>
  <si>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</si>
  <si>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</si>
  <si>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e_demand</t>
  </si>
  <si>
    <t>farmer_theta</t>
  </si>
  <si>
    <t>Effect of initial incentive (eurocents/kWh) on capacity additions (kW) , 2000-2010</t>
  </si>
  <si>
    <t>source</t>
  </si>
  <si>
    <t>pub_bias</t>
  </si>
  <si>
    <t>expected_sign</t>
  </si>
  <si>
    <t>Table 4 Column 1 Subcolumn 3 Row 1 Subrows 1-2, p.28</t>
  </si>
  <si>
    <t>Average capacity additions (kW) among obs. with positive additions</t>
  </si>
  <si>
    <t>Average initial incentive among obs w no additions (eurocent/kWh)</t>
  </si>
  <si>
    <t>Link to PDF:</t>
  </si>
  <si>
    <t>https://www.sciencedirect.com/science/article/pii/S0928765517304165</t>
  </si>
  <si>
    <t>Downloaded:</t>
  </si>
  <si>
    <t>Jack</t>
  </si>
  <si>
    <t>Point of contact:</t>
  </si>
  <si>
    <t>HITAJ DATA FOR WIND ELASTICITY:</t>
  </si>
  <si>
    <t>WAY ET AL. DATA FOR WIND LBD:</t>
  </si>
  <si>
    <t>Experience exponent</t>
  </si>
  <si>
    <t>Notes:</t>
  </si>
  <si>
    <t>https://www.sciencedirect.com/science/article/pii/S254243512200410X#appsec2</t>
  </si>
  <si>
    <t>Click on "Supplemental information" and Download "Document S2. Article plus supplemental information" to get the version with Table S19</t>
  </si>
  <si>
    <t xml:space="preserve">Source Info </t>
  </si>
  <si>
    <t>Source Info</t>
  </si>
  <si>
    <t>Table S19 Column 1 Rows 1-2 , p.95</t>
  </si>
  <si>
    <t>Table 2 Column 2 Row 4 Subrow 21, p.26</t>
  </si>
  <si>
    <t>Table 2 Column 2 Row 1 Subrow 2 , p. 26</t>
  </si>
  <si>
    <t>Calculation</t>
  </si>
  <si>
    <t>Description</t>
  </si>
  <si>
    <t xml:space="preserve">Value </t>
  </si>
  <si>
    <t>Get wind elasticity</t>
  </si>
  <si>
    <t>Get wind elasticity SE</t>
  </si>
  <si>
    <t>Assume LHS and RHS noiseless so apply above (modulo sign change) to the SE on the regression coef</t>
  </si>
  <si>
    <t xml:space="preserve">Multiply levels on levels regression coef by ratio of LHS mean to RHS mean times -1 to reflect FIT = decrease in prices. </t>
  </si>
  <si>
    <t>Get wind learning by doing elasticity</t>
  </si>
  <si>
    <t xml:space="preserve">Multiply estimate by -1 (Way et al. present the absolute value of their estimate) </t>
  </si>
  <si>
    <t>Get wind learning by doing elasticity SE</t>
  </si>
  <si>
    <t>No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</si>
</sst>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opLeftCell="A149" workbookViewId="0">
      <selection activeCell="C3" sqref="C3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>
        <f>calculations!C2</f>
        <v>-1.6652389201917417</v>
      </c>
      <c r="C2">
        <f>calculations!C3</f>
        <v>0.25242342948448404</v>
      </c>
      <c r="H2">
        <v>1</v>
      </c>
      <c r="I2">
        <v>1</v>
      </c>
      <c r="L2">
        <v>1</v>
      </c>
    </row>
    <row r="3" spans="1:12" x14ac:dyDescent="0.25">
      <c r="A3" t="s">
        <v>13</v>
      </c>
      <c r="B3">
        <f>calculations!C4</f>
        <v>-0.19400000000000001</v>
      </c>
      <c r="C3">
        <f>calculations!C5</f>
        <v>4.1000000000000002E-2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tabSelected="1" topLeftCell="A8" workbookViewId="0">
      <selection activeCell="K16" sqref="K16"/>
    </sheetView>
  </sheetViews>
  <sheetFormatPr defaultColWidth="8.7109375" defaultRowHeight="15" x14ac:dyDescent="0.25"/>
  <cols>
    <col min="1" max="1" width="27.7109375" style="2" customWidth="1"/>
    <col min="2" max="2" width="9.85546875" style="2" bestFit="1" customWidth="1"/>
    <col min="3" max="7" width="8.7109375" style="2"/>
    <col min="8" max="8" width="12" style="2" customWidth="1"/>
    <col min="9" max="9" width="8.7109375" style="2"/>
    <col min="10" max="10" width="9.140625" customWidth="1"/>
    <col min="11" max="16384" width="8.7109375" style="2"/>
  </cols>
  <sheetData>
    <row r="1" spans="1:10" ht="30" x14ac:dyDescent="0.25">
      <c r="A1" s="3" t="s">
        <v>26</v>
      </c>
    </row>
    <row r="2" spans="1:10" ht="3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16</v>
      </c>
      <c r="I2" s="1" t="s">
        <v>17</v>
      </c>
      <c r="J2" s="8" t="s">
        <v>15</v>
      </c>
    </row>
    <row r="3" spans="1:10" ht="45" x14ac:dyDescent="0.25">
      <c r="A3" s="2" t="s">
        <v>14</v>
      </c>
      <c r="B3" s="2">
        <v>2247.6</v>
      </c>
      <c r="C3" s="2">
        <v>340.7</v>
      </c>
      <c r="H3" s="2">
        <v>1</v>
      </c>
      <c r="I3" s="2">
        <v>1</v>
      </c>
      <c r="J3" t="s">
        <v>18</v>
      </c>
    </row>
    <row r="4" spans="1:10" ht="45" x14ac:dyDescent="0.25">
      <c r="A4" s="2" t="s">
        <v>19</v>
      </c>
      <c r="B4" s="2">
        <v>11891</v>
      </c>
      <c r="H4" s="2">
        <v>0</v>
      </c>
      <c r="J4" t="s">
        <v>36</v>
      </c>
    </row>
    <row r="5" spans="1:10" ht="45" x14ac:dyDescent="0.25">
      <c r="A5" s="2" t="s">
        <v>20</v>
      </c>
      <c r="B5" s="2">
        <v>8.81</v>
      </c>
      <c r="H5" s="2">
        <v>0</v>
      </c>
      <c r="J5" t="s">
        <v>35</v>
      </c>
    </row>
    <row r="7" spans="1:10" x14ac:dyDescent="0.25">
      <c r="A7" s="4" t="s">
        <v>32</v>
      </c>
      <c r="B7" s="5"/>
      <c r="C7" s="5"/>
      <c r="D7" s="5"/>
      <c r="E7" s="5"/>
    </row>
    <row r="8" spans="1:10" x14ac:dyDescent="0.25">
      <c r="A8" s="5" t="s">
        <v>21</v>
      </c>
      <c r="B8" s="7" t="s">
        <v>22</v>
      </c>
      <c r="C8" s="5"/>
      <c r="D8" s="5"/>
      <c r="E8" s="5"/>
    </row>
    <row r="9" spans="1:10" x14ac:dyDescent="0.25">
      <c r="A9" s="5" t="s">
        <v>23</v>
      </c>
      <c r="B9" s="6">
        <v>45408</v>
      </c>
      <c r="C9" s="5"/>
      <c r="D9" s="5"/>
      <c r="E9" s="5"/>
    </row>
    <row r="10" spans="1:10" x14ac:dyDescent="0.25">
      <c r="A10" s="5" t="s">
        <v>25</v>
      </c>
      <c r="B10" s="5" t="s">
        <v>24</v>
      </c>
      <c r="C10" s="5"/>
      <c r="D10" s="5"/>
      <c r="E10" s="5"/>
    </row>
    <row r="11" spans="1:10" x14ac:dyDescent="0.25">
      <c r="A11" s="5" t="s">
        <v>29</v>
      </c>
    </row>
    <row r="12" spans="1:10" ht="30" x14ac:dyDescent="0.25">
      <c r="A12" s="3" t="s">
        <v>27</v>
      </c>
    </row>
    <row r="13" spans="1:10" ht="30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16</v>
      </c>
      <c r="I13" s="1" t="s">
        <v>17</v>
      </c>
      <c r="J13" s="8" t="s">
        <v>15</v>
      </c>
    </row>
    <row r="14" spans="1:10" x14ac:dyDescent="0.25">
      <c r="A14" s="2" t="s">
        <v>28</v>
      </c>
      <c r="B14" s="2">
        <v>0.19400000000000001</v>
      </c>
      <c r="C14" s="2">
        <v>4.1000000000000002E-2</v>
      </c>
      <c r="H14" s="2">
        <v>1</v>
      </c>
      <c r="I14" s="2">
        <v>1</v>
      </c>
      <c r="J14" t="s">
        <v>34</v>
      </c>
    </row>
    <row r="16" spans="1:10" x14ac:dyDescent="0.25">
      <c r="A16" s="4" t="s">
        <v>33</v>
      </c>
    </row>
    <row r="17" spans="1:2" x14ac:dyDescent="0.25">
      <c r="A17" s="5" t="s">
        <v>21</v>
      </c>
      <c r="B17" s="7" t="s">
        <v>30</v>
      </c>
    </row>
    <row r="18" spans="1:2" x14ac:dyDescent="0.25">
      <c r="A18" s="5" t="s">
        <v>23</v>
      </c>
      <c r="B18" s="6">
        <v>45408</v>
      </c>
    </row>
    <row r="19" spans="1:2" x14ac:dyDescent="0.25">
      <c r="A19" s="5" t="s">
        <v>25</v>
      </c>
      <c r="B19" s="5" t="s">
        <v>24</v>
      </c>
    </row>
    <row r="20" spans="1:2" x14ac:dyDescent="0.25">
      <c r="A20" s="5" t="s">
        <v>29</v>
      </c>
      <c r="B20" s="7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D7" sqref="D7"/>
    </sheetView>
  </sheetViews>
  <sheetFormatPr defaultColWidth="8.7109375" defaultRowHeight="15" x14ac:dyDescent="0.25"/>
  <cols>
    <col min="1" max="1" width="24.5703125" style="1" customWidth="1"/>
    <col min="2" max="2" width="45.7109375" style="1" customWidth="1"/>
    <col min="3" max="3" width="10.85546875" style="1" customWidth="1"/>
    <col min="4" max="16384" width="8.7109375" style="2"/>
  </cols>
  <sheetData>
    <row r="1" spans="1:3" x14ac:dyDescent="0.25">
      <c r="A1" s="1" t="s">
        <v>37</v>
      </c>
      <c r="B1" s="1" t="s">
        <v>38</v>
      </c>
      <c r="C1" s="1" t="s">
        <v>39</v>
      </c>
    </row>
    <row r="2" spans="1:3" ht="45" x14ac:dyDescent="0.25">
      <c r="A2" s="2" t="s">
        <v>40</v>
      </c>
      <c r="B2" s="2" t="s">
        <v>43</v>
      </c>
      <c r="C2" s="2">
        <f>-1*raw_data!B3*raw_data!B5/raw_data!B4</f>
        <v>-1.6652389201917417</v>
      </c>
    </row>
    <row r="3" spans="1:3" ht="45" x14ac:dyDescent="0.25">
      <c r="A3" s="2" t="s">
        <v>41</v>
      </c>
      <c r="B3" s="2" t="s">
        <v>42</v>
      </c>
      <c r="C3" s="2">
        <f>raw_data!C3*raw_data!B5/raw_data!B4</f>
        <v>0.25242342948448404</v>
      </c>
    </row>
    <row r="4" spans="1:3" ht="30" x14ac:dyDescent="0.25">
      <c r="A4" s="2" t="s">
        <v>44</v>
      </c>
      <c r="B4" s="2" t="s">
        <v>45</v>
      </c>
      <c r="C4" s="2">
        <f>-raw_data!B14</f>
        <v>-0.19400000000000001</v>
      </c>
    </row>
    <row r="5" spans="1:3" ht="30" x14ac:dyDescent="0.25">
      <c r="A5" s="2" t="s">
        <v>46</v>
      </c>
      <c r="B5" s="2" t="s">
        <v>47</v>
      </c>
      <c r="C5" s="2">
        <f>raw_data!C14</f>
        <v>4.1000000000000002E-2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Kelly, John Gannon</cp:lastModifiedBy>
  <dcterms:created xsi:type="dcterms:W3CDTF">2024-04-27T19:50:22Z</dcterms:created>
  <dcterms:modified xsi:type="dcterms:W3CDTF">2024-05-29T21:03:16Z</dcterms:modified>
</cp:coreProperties>
</file>