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BC752439-AF6D-DB46-90E0-926E79C46C2B}" xr6:coauthVersionLast="47" xr6:coauthVersionMax="47" xr10:uidLastSave="{00000000-0000-0000-0000-000000000000}"/>
  <bookViews>
    <workbookView xWindow="400" yWindow="500" windowWidth="19180" windowHeight="10200" xr2:uid="{00000000-000D-0000-FFFF-FFFF00000000}"/>
  </bookViews>
  <sheets>
    <sheet name="wrapper_ready" sheetId="1" r:id="rId1"/>
    <sheet name="calculations" sheetId="3" r:id="rId2"/>
    <sheet name="raw_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C3" i="1"/>
  <c r="B3" i="1"/>
  <c r="D2" i="1"/>
  <c r="B2" i="1"/>
</calcChain>
</file>

<file path=xl/sharedStrings.xml><?xml version="1.0" encoding="utf-8"?>
<sst xmlns="http://schemas.openxmlformats.org/spreadsheetml/2006/main" count="171" uniqueCount="35">
  <si>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</si>
  <si>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</si>
  <si>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</si>
  <si>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</si>
  <si>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</si>
  <si>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</si>
  <si>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</si>
  <si>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</si>
  <si>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</si>
  <si>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</si>
  <si>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</si>
  <si>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</si>
  <si>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</si>
  <si>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</si>
  <si>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</si>
  <si>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</si>
  <si>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</si>
  <si>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</si>
  <si>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</si>
  <si>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</si>
  <si>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</si>
  <si>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</si>
  <si>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</si>
  <si>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</si>
  <si>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Table S20 Column 1 Rows 1-2 , p.97</t>
  </si>
  <si>
    <t>WAY ET AL. DATA FOR BATTERY LBD:</t>
  </si>
  <si>
    <t>Flip sign on LBD effect</t>
  </si>
  <si>
    <t xml:space="preserve">Multiply by -1 </t>
  </si>
  <si>
    <t>e_demand_gas</t>
  </si>
  <si>
    <t>SU DATA FOR DEMAND ELAS.</t>
  </si>
  <si>
    <t xml:space="preserve">Demand elasticity of gasoline </t>
  </si>
  <si>
    <t>Table 3 Column 1 3rd to Last Row</t>
  </si>
  <si>
    <t>Flip sign on t-stat</t>
  </si>
  <si>
    <t>Multiply by -1. Note this is the "correct" t-stat (paper reports the absolute value).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</si>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</sst>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G13" sqref="G13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28</v>
      </c>
      <c r="B2">
        <f>raw_data!B3</f>
        <v>-0.34786233305931091</v>
      </c>
      <c r="D2">
        <f>calculations!C3</f>
        <v>-2.2080934047698975</v>
      </c>
      <c r="H2">
        <v>1</v>
      </c>
      <c r="I2">
        <v>1</v>
      </c>
    </row>
    <row r="3" spans="1:12" x14ac:dyDescent="0.2">
      <c r="A3" t="s">
        <v>12</v>
      </c>
      <c r="B3">
        <f>calculations!C2</f>
        <v>-0.42100000381469727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4" sqref="A4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26</v>
      </c>
      <c r="B2" s="2" t="s">
        <v>27</v>
      </c>
      <c r="C2" s="2">
        <f>-raw_data!B14</f>
        <v>-0.42100000381469727</v>
      </c>
    </row>
    <row r="3" spans="1:3" ht="32" x14ac:dyDescent="0.2">
      <c r="A3" s="2" t="s">
        <v>32</v>
      </c>
      <c r="B3" s="2" t="s">
        <v>33</v>
      </c>
      <c r="C3" s="2">
        <f>-1*raw_data!D3</f>
        <v>-2.2080934047698975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4" sqref="J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29</v>
      </c>
      <c r="B1" s="7"/>
      <c r="C1" s="7"/>
      <c r="D1" s="7"/>
      <c r="E1" s="2" t="s">
        <v>34</v>
      </c>
      <c r="F1" s="2" t="s">
        <v>34</v>
      </c>
      <c r="G1" s="2" t="s">
        <v>34</v>
      </c>
      <c r="H1" s="7"/>
      <c r="I1" s="7"/>
      <c r="J1" t="s">
        <v>34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16" x14ac:dyDescent="0.2">
      <c r="A3" s="2" t="s">
        <v>30</v>
      </c>
      <c r="B3" s="7">
        <v>-0.34786233305931091</v>
      </c>
      <c r="C3" s="7"/>
      <c r="D3" s="7">
        <v>2.2080934047698975</v>
      </c>
      <c r="E3" s="2" t="s">
        <v>34</v>
      </c>
      <c r="F3" s="2" t="s">
        <v>34</v>
      </c>
      <c r="G3" s="2" t="s">
        <v>34</v>
      </c>
      <c r="H3" s="7">
        <v>1</v>
      </c>
      <c r="I3" s="7">
        <v>1</v>
      </c>
      <c r="J3" t="s">
        <v>31</v>
      </c>
    </row>
    <row r="4" spans="1:10" ht="16" x14ac:dyDescent="0.2">
      <c r="A4" s="2" t="s">
        <v>34</v>
      </c>
      <c r="B4" s="7"/>
      <c r="C4" s="7"/>
      <c r="D4" s="7"/>
      <c r="E4" s="2" t="s">
        <v>34</v>
      </c>
      <c r="F4" s="2" t="s">
        <v>34</v>
      </c>
      <c r="G4" s="2" t="s">
        <v>34</v>
      </c>
      <c r="H4" s="7"/>
      <c r="I4" s="7"/>
      <c r="J4" t="s">
        <v>34</v>
      </c>
    </row>
    <row r="5" spans="1:10" ht="16" x14ac:dyDescent="0.2">
      <c r="A5" s="2" t="s">
        <v>34</v>
      </c>
      <c r="B5" s="7"/>
      <c r="C5" s="7"/>
      <c r="D5" s="7"/>
      <c r="E5" s="2" t="s">
        <v>34</v>
      </c>
      <c r="F5" s="2" t="s">
        <v>34</v>
      </c>
      <c r="G5" s="2" t="s">
        <v>34</v>
      </c>
      <c r="H5" s="7"/>
      <c r="I5" s="7"/>
      <c r="J5" t="s">
        <v>34</v>
      </c>
    </row>
    <row r="6" spans="1:10" ht="16" x14ac:dyDescent="0.2">
      <c r="A6" s="2" t="s">
        <v>34</v>
      </c>
      <c r="B6" s="7"/>
      <c r="C6" s="7"/>
      <c r="D6" s="7"/>
      <c r="E6" s="2" t="s">
        <v>34</v>
      </c>
      <c r="F6" s="2" t="s">
        <v>34</v>
      </c>
      <c r="G6" s="2" t="s">
        <v>34</v>
      </c>
      <c r="H6" s="7"/>
      <c r="I6" s="7"/>
      <c r="J6" t="s">
        <v>34</v>
      </c>
    </row>
    <row r="7" spans="1:10" ht="16" x14ac:dyDescent="0.2">
      <c r="A7" s="4" t="s">
        <v>19</v>
      </c>
      <c r="B7" s="7"/>
      <c r="C7" s="7"/>
      <c r="D7" s="7"/>
      <c r="E7" s="5" t="s">
        <v>34</v>
      </c>
      <c r="F7" s="2" t="s">
        <v>34</v>
      </c>
      <c r="G7" s="2" t="s">
        <v>34</v>
      </c>
      <c r="H7" s="7"/>
      <c r="I7" s="7"/>
      <c r="J7" t="s">
        <v>34</v>
      </c>
    </row>
    <row r="8" spans="1:10" ht="16" x14ac:dyDescent="0.2">
      <c r="A8" s="5" t="s">
        <v>14</v>
      </c>
      <c r="B8" s="7"/>
      <c r="C8" s="7"/>
      <c r="D8" s="7"/>
      <c r="E8" s="5" t="s">
        <v>34</v>
      </c>
      <c r="F8" s="2" t="s">
        <v>34</v>
      </c>
      <c r="G8" s="2" t="s">
        <v>34</v>
      </c>
      <c r="H8" s="7"/>
      <c r="I8" s="7"/>
      <c r="J8" t="s">
        <v>34</v>
      </c>
    </row>
    <row r="9" spans="1:10" ht="16" x14ac:dyDescent="0.2">
      <c r="A9" s="5" t="s">
        <v>15</v>
      </c>
      <c r="B9" s="7"/>
      <c r="C9" s="7"/>
      <c r="D9" s="7"/>
      <c r="E9" s="5" t="s">
        <v>34</v>
      </c>
      <c r="F9" s="2" t="s">
        <v>34</v>
      </c>
      <c r="G9" s="2" t="s">
        <v>34</v>
      </c>
      <c r="H9" s="7"/>
      <c r="I9" s="7"/>
      <c r="J9" t="s">
        <v>34</v>
      </c>
    </row>
    <row r="10" spans="1:10" ht="16" x14ac:dyDescent="0.2">
      <c r="A10" s="5" t="s">
        <v>16</v>
      </c>
      <c r="B10" s="7"/>
      <c r="C10" s="7"/>
      <c r="D10" s="7"/>
      <c r="E10" s="5" t="s">
        <v>34</v>
      </c>
      <c r="F10" s="2" t="s">
        <v>34</v>
      </c>
      <c r="G10" s="2" t="s">
        <v>34</v>
      </c>
      <c r="H10" s="7"/>
      <c r="I10" s="7"/>
      <c r="J10" t="s">
        <v>34</v>
      </c>
    </row>
    <row r="11" spans="1:10" ht="16" x14ac:dyDescent="0.2">
      <c r="A11" s="5" t="s">
        <v>18</v>
      </c>
      <c r="B11" s="7"/>
      <c r="C11" s="7"/>
      <c r="D11" s="7"/>
      <c r="E11" s="2" t="s">
        <v>34</v>
      </c>
      <c r="F11" s="2" t="s">
        <v>34</v>
      </c>
      <c r="G11" s="2" t="s">
        <v>34</v>
      </c>
      <c r="H11" s="7"/>
      <c r="I11" s="7"/>
      <c r="J11" t="s">
        <v>34</v>
      </c>
    </row>
    <row r="12" spans="1:10" ht="32" x14ac:dyDescent="0.2">
      <c r="A12" s="3" t="s">
        <v>25</v>
      </c>
      <c r="B12" s="7"/>
      <c r="C12" s="7"/>
      <c r="D12" s="7"/>
      <c r="E12" s="2" t="s">
        <v>34</v>
      </c>
      <c r="F12" s="2" t="s">
        <v>34</v>
      </c>
      <c r="G12" s="2" t="s">
        <v>34</v>
      </c>
      <c r="H12" s="7"/>
      <c r="I12" s="7"/>
      <c r="J12" t="s">
        <v>34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34</v>
      </c>
      <c r="F14" s="2" t="s">
        <v>34</v>
      </c>
      <c r="G14" s="2" t="s">
        <v>34</v>
      </c>
      <c r="H14" s="7">
        <v>1</v>
      </c>
      <c r="I14" s="7">
        <v>1</v>
      </c>
      <c r="J14" t="s">
        <v>24</v>
      </c>
    </row>
    <row r="15" spans="1:10" ht="16" x14ac:dyDescent="0.2">
      <c r="A15" s="2" t="s">
        <v>34</v>
      </c>
      <c r="B15" s="7"/>
      <c r="C15" s="7"/>
      <c r="D15" s="7"/>
      <c r="E15" s="2" t="s">
        <v>34</v>
      </c>
      <c r="F15" s="2" t="s">
        <v>34</v>
      </c>
      <c r="G15" s="2" t="s">
        <v>34</v>
      </c>
      <c r="H15" s="7"/>
      <c r="I15" s="7"/>
      <c r="J15" t="s">
        <v>34</v>
      </c>
    </row>
    <row r="16" spans="1:10" ht="16" x14ac:dyDescent="0.2">
      <c r="A16" s="4" t="s">
        <v>20</v>
      </c>
      <c r="B16" s="7"/>
      <c r="C16" s="7"/>
      <c r="D16" s="7"/>
      <c r="E16" s="2" t="s">
        <v>34</v>
      </c>
      <c r="F16" s="2" t="s">
        <v>34</v>
      </c>
      <c r="G16" s="2" t="s">
        <v>34</v>
      </c>
      <c r="H16" s="7"/>
      <c r="I16" s="7"/>
      <c r="J16" t="s">
        <v>34</v>
      </c>
    </row>
    <row r="17" spans="1:10" ht="16" x14ac:dyDescent="0.2">
      <c r="A17" s="5" t="s">
        <v>14</v>
      </c>
      <c r="B17" s="7"/>
      <c r="C17" s="7"/>
      <c r="D17" s="7"/>
      <c r="E17" s="2" t="s">
        <v>34</v>
      </c>
      <c r="F17" s="2" t="s">
        <v>34</v>
      </c>
      <c r="G17" s="2" t="s">
        <v>34</v>
      </c>
      <c r="H17" s="7"/>
      <c r="I17" s="7"/>
      <c r="J17" t="s">
        <v>34</v>
      </c>
    </row>
    <row r="18" spans="1:10" ht="16" x14ac:dyDescent="0.2">
      <c r="A18" s="5" t="s">
        <v>15</v>
      </c>
      <c r="B18" s="7"/>
      <c r="C18" s="7"/>
      <c r="D18" s="7"/>
      <c r="E18" s="2" t="s">
        <v>34</v>
      </c>
      <c r="F18" s="2" t="s">
        <v>34</v>
      </c>
      <c r="G18" s="2" t="s">
        <v>34</v>
      </c>
      <c r="H18" s="7"/>
      <c r="I18" s="7"/>
      <c r="J18" t="s">
        <v>34</v>
      </c>
    </row>
    <row r="19" spans="1:10" ht="16" x14ac:dyDescent="0.2">
      <c r="A19" s="5" t="s">
        <v>16</v>
      </c>
      <c r="B19" s="7"/>
      <c r="C19" s="7"/>
      <c r="D19" s="7"/>
      <c r="E19" s="2" t="s">
        <v>34</v>
      </c>
      <c r="F19" s="2" t="s">
        <v>34</v>
      </c>
      <c r="G19" s="2" t="s">
        <v>34</v>
      </c>
      <c r="H19" s="7"/>
      <c r="I19" s="7"/>
      <c r="J19" t="s">
        <v>34</v>
      </c>
    </row>
    <row r="20" spans="1:10" ht="16" x14ac:dyDescent="0.2">
      <c r="A20" s="5" t="s">
        <v>18</v>
      </c>
      <c r="B20" s="7"/>
      <c r="C20" s="7"/>
      <c r="D20" s="7"/>
      <c r="E20" s="2" t="s">
        <v>34</v>
      </c>
      <c r="F20" s="2" t="s">
        <v>34</v>
      </c>
      <c r="G20" s="2" t="s">
        <v>34</v>
      </c>
      <c r="H20" s="7"/>
      <c r="I20" s="7"/>
      <c r="J20" t="s">
        <v>34</v>
      </c>
    </row>
    <row r="21" spans="1:10" ht="16" x14ac:dyDescent="0.2">
      <c r="A21" s="2" t="s">
        <v>34</v>
      </c>
      <c r="B21" s="7"/>
      <c r="C21" s="7"/>
      <c r="D21" s="7"/>
      <c r="E21" s="2" t="s">
        <v>34</v>
      </c>
      <c r="F21" s="2" t="s">
        <v>34</v>
      </c>
      <c r="G21" s="2" t="s">
        <v>34</v>
      </c>
      <c r="H21" s="7"/>
      <c r="I21" s="7"/>
      <c r="J21" t="s">
        <v>34</v>
      </c>
    </row>
    <row r="22" spans="1:10" ht="16" x14ac:dyDescent="0.2">
      <c r="A22" s="3" t="s">
        <v>34</v>
      </c>
      <c r="B22" s="7"/>
      <c r="C22" s="7"/>
      <c r="D22" s="7"/>
      <c r="E22" s="2" t="s">
        <v>34</v>
      </c>
      <c r="F22" s="2" t="s">
        <v>34</v>
      </c>
      <c r="G22" s="2" t="s">
        <v>34</v>
      </c>
      <c r="H22" s="7"/>
      <c r="I22" s="7"/>
      <c r="J22" t="s">
        <v>34</v>
      </c>
    </row>
    <row r="23" spans="1:10" ht="16" x14ac:dyDescent="0.2">
      <c r="A23" s="1" t="s">
        <v>34</v>
      </c>
      <c r="B23" s="7"/>
      <c r="C23" s="7"/>
      <c r="D23" s="7"/>
      <c r="E23" s="1" t="s">
        <v>34</v>
      </c>
      <c r="F23" s="1" t="s">
        <v>34</v>
      </c>
      <c r="G23" s="1" t="s">
        <v>34</v>
      </c>
      <c r="H23" s="7"/>
      <c r="I23" s="7"/>
      <c r="J23" s="6" t="s">
        <v>34</v>
      </c>
    </row>
    <row r="24" spans="1:10" ht="16" x14ac:dyDescent="0.2">
      <c r="A24" s="2" t="s">
        <v>34</v>
      </c>
      <c r="B24" s="7"/>
      <c r="C24" s="7"/>
      <c r="D24" s="7"/>
      <c r="E24" s="2" t="s">
        <v>34</v>
      </c>
      <c r="F24" s="2" t="s">
        <v>34</v>
      </c>
      <c r="G24" s="2" t="s">
        <v>34</v>
      </c>
      <c r="H24" s="7"/>
      <c r="I24" s="7"/>
      <c r="J24" t="s">
        <v>34</v>
      </c>
    </row>
    <row r="25" spans="1:10" ht="16" x14ac:dyDescent="0.2">
      <c r="A25" s="2" t="s">
        <v>34</v>
      </c>
      <c r="B25" s="7"/>
      <c r="C25" s="7"/>
      <c r="D25" s="7"/>
      <c r="E25" s="2" t="s">
        <v>34</v>
      </c>
      <c r="F25" s="2" t="s">
        <v>34</v>
      </c>
      <c r="G25" s="2" t="s">
        <v>34</v>
      </c>
      <c r="H25" s="7"/>
      <c r="I25" s="7"/>
      <c r="J25" t="s">
        <v>34</v>
      </c>
    </row>
    <row r="26" spans="1:10" ht="16" x14ac:dyDescent="0.2">
      <c r="A26" s="4" t="s">
        <v>34</v>
      </c>
      <c r="B26" s="7"/>
      <c r="C26" s="7"/>
      <c r="D26" s="7"/>
      <c r="E26" s="2" t="s">
        <v>34</v>
      </c>
      <c r="F26" s="2" t="s">
        <v>34</v>
      </c>
      <c r="G26" s="2" t="s">
        <v>34</v>
      </c>
      <c r="H26" s="7"/>
      <c r="I26" s="7"/>
      <c r="J26" t="s">
        <v>34</v>
      </c>
    </row>
    <row r="27" spans="1:10" ht="16" x14ac:dyDescent="0.2">
      <c r="A27" s="5" t="s">
        <v>34</v>
      </c>
      <c r="B27" s="7"/>
      <c r="C27" s="7"/>
      <c r="D27" s="7"/>
      <c r="E27" s="2" t="s">
        <v>34</v>
      </c>
      <c r="F27" s="2" t="s">
        <v>34</v>
      </c>
      <c r="G27" s="2" t="s">
        <v>34</v>
      </c>
      <c r="H27" s="7"/>
      <c r="I27" s="7"/>
      <c r="J27" t="s">
        <v>34</v>
      </c>
    </row>
    <row r="28" spans="1:10" ht="16" x14ac:dyDescent="0.2">
      <c r="A28" s="5" t="s">
        <v>34</v>
      </c>
      <c r="B28" s="7"/>
      <c r="C28" s="7"/>
      <c r="D28" s="7"/>
      <c r="E28" s="2" t="s">
        <v>34</v>
      </c>
      <c r="F28" s="2" t="s">
        <v>34</v>
      </c>
      <c r="G28" s="2" t="s">
        <v>34</v>
      </c>
      <c r="H28" s="7"/>
      <c r="I28" s="7"/>
      <c r="J28" t="s">
        <v>34</v>
      </c>
    </row>
    <row r="29" spans="1:10" ht="16" x14ac:dyDescent="0.2">
      <c r="A29" s="5" t="s">
        <v>34</v>
      </c>
      <c r="B29" s="7"/>
      <c r="C29" s="7"/>
      <c r="D29" s="7"/>
      <c r="E29" s="2" t="s">
        <v>34</v>
      </c>
      <c r="F29" s="2" t="s">
        <v>34</v>
      </c>
      <c r="G29" s="2" t="s">
        <v>34</v>
      </c>
      <c r="H29" s="7"/>
      <c r="I29" s="7"/>
      <c r="J29" t="s">
        <v>34</v>
      </c>
    </row>
    <row r="30" spans="1:10" ht="16" x14ac:dyDescent="0.2">
      <c r="A30" s="5" t="s">
        <v>34</v>
      </c>
      <c r="B30" s="7"/>
      <c r="C30" s="7"/>
      <c r="D30" s="7"/>
      <c r="E30" s="2" t="s">
        <v>34</v>
      </c>
      <c r="F30" s="2" t="s">
        <v>34</v>
      </c>
      <c r="G30" s="2" t="s">
        <v>34</v>
      </c>
      <c r="H30" s="7"/>
      <c r="I30" s="7"/>
      <c r="J30" t="s">
        <v>34</v>
      </c>
    </row>
  </sheetData>
  <hyperlinks>
    <hyperlink ref="B17" r:id="rId1" location="appsec2" display="https://www.sciencedirect.com/science/article/pii/S254243512200410X - appsec2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calculations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2024-11-14T21:32:34Z</dcterms:modified>
</cp:coreProperties>
</file>