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5B492963-96FD-4B3A-83F6-C7FF873A17A1}" xr6:coauthVersionLast="47" xr6:coauthVersionMax="47" xr10:uidLastSave="{00000000-0000-0000-0000-000000000000}"/>
  <bookViews>
    <workbookView xWindow="6300" yWindow="4140" windowWidth="19185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4" i="1"/>
  <c r="B4" i="1"/>
  <c r="C3" i="1"/>
  <c r="C2" i="1"/>
  <c r="B2" i="1"/>
  <c r="C2" i="3"/>
</calcChain>
</file>

<file path=xl/sharedStrings.xml><?xml version="1.0" encoding="utf-8"?>
<sst xmlns="http://schemas.openxmlformats.org/spreadsheetml/2006/main" count="81" uniqueCount="43">
  <si>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</si>
  <si>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</si>
  <si>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</si>
  <si>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</si>
  <si>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</si>
  <si>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</si>
  <si>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</si>
  <si>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</si>
  <si>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</si>
  <si>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</si>
  <si>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</si>
  <si>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</si>
  <si>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</si>
  <si>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</si>
  <si>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</si>
  <si>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</si>
  <si>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</si>
  <si>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</si>
  <si>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</si>
  <si>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</si>
  <si>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</si>
  <si>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</si>
  <si>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</si>
  <si>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</si>
  <si>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</si>
  <si>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</si>
  <si>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</si>
  <si>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</si>
  <si>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Get wind learning by doing elasticity</t>
  </si>
  <si>
    <t xml:space="preserve">Multiply estimate by -1 (Way et al. present the absolute value of their estimate) </t>
  </si>
  <si>
    <t>elas</t>
  </si>
  <si>
    <t>GILLINGHAM AND TSVETANOV DATA FOR DEMAND ELAS.</t>
  </si>
  <si>
    <t>Demand elasticity of solar photovoltaics</t>
  </si>
  <si>
    <t>Table 7  Baseline Column Row 3, p.297</t>
  </si>
  <si>
    <t>https://onlinelibrary.wiley.com/doi/full/10.3982/QE919</t>
  </si>
  <si>
    <t>WAY ET AL. DATA FOR SOLAR LBD:</t>
  </si>
  <si>
    <t>Click on "Supplemental information" and Download "Document S2. Article plus supplemental information" to get the version with Table S20</t>
  </si>
  <si>
    <t>Table S20 Column 1 Rows 1-2 , p.97</t>
  </si>
  <si>
    <t>DORSEY ET AL. DATA FOR SOLAR MARKUP:</t>
  </si>
  <si>
    <t>Estimated markup</t>
  </si>
  <si>
    <t>Table 2 Panel A Column 5 Row 1, p.39</t>
  </si>
  <si>
    <t>https://www.jacksonfdorsey.com/_files/ugd/f863ae_3dcc9be89b99454db9a9bacd63551714.pdf</t>
  </si>
  <si>
    <t>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</si>
</sst>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A2" sqref="A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30</v>
      </c>
      <c r="B2">
        <f>raw_data!B3</f>
        <v>-0.65100000000000002</v>
      </c>
      <c r="C2">
        <f>raw_data!C3</f>
        <v>0.26840000000000003</v>
      </c>
      <c r="H2">
        <v>1</v>
      </c>
      <c r="I2">
        <v>1</v>
      </c>
      <c r="L2">
        <v>1</v>
      </c>
    </row>
    <row r="3" spans="1:12" x14ac:dyDescent="0.25">
      <c r="A3" t="s">
        <v>12</v>
      </c>
      <c r="B3">
        <f>calculations!C2</f>
        <v>-0.31900000000000001</v>
      </c>
      <c r="C3">
        <f>raw_data!C14</f>
        <v>4.2999999999999997E-2</v>
      </c>
      <c r="L3">
        <v>4</v>
      </c>
    </row>
    <row r="4" spans="1:12" x14ac:dyDescent="0.25">
      <c r="A4" t="s">
        <v>42</v>
      </c>
      <c r="B4">
        <f>raw_data!B24</f>
        <v>0.46</v>
      </c>
      <c r="C4">
        <f>raw_data!C24</f>
        <v>0.09</v>
      </c>
      <c r="H4">
        <v>1</v>
      </c>
      <c r="I4">
        <v>1</v>
      </c>
      <c r="L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27" sqref="B27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ht="45" x14ac:dyDescent="0.25">
      <c r="A1" s="3" t="s">
        <v>31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30" x14ac:dyDescent="0.25">
      <c r="A3" s="2" t="s">
        <v>32</v>
      </c>
      <c r="B3" s="2">
        <v>-0.65100000000000002</v>
      </c>
      <c r="C3" s="2">
        <v>0.26840000000000003</v>
      </c>
      <c r="H3" s="2">
        <v>1</v>
      </c>
      <c r="I3" s="2">
        <v>1</v>
      </c>
      <c r="J3" t="s">
        <v>33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7" t="s">
        <v>34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35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0.31900000000000001</v>
      </c>
      <c r="C14" s="2">
        <v>4.2999999999999997E-2</v>
      </c>
      <c r="H14" s="2">
        <v>1</v>
      </c>
      <c r="I14" s="2">
        <v>1</v>
      </c>
      <c r="J14" t="s">
        <v>37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7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36</v>
      </c>
    </row>
    <row r="22" spans="1:10" ht="30" x14ac:dyDescent="0.25">
      <c r="A22" s="3" t="s">
        <v>38</v>
      </c>
    </row>
    <row r="23" spans="1:10" ht="30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14</v>
      </c>
      <c r="I23" s="1" t="s">
        <v>15</v>
      </c>
      <c r="J23" s="8" t="s">
        <v>13</v>
      </c>
    </row>
    <row r="24" spans="1:10" x14ac:dyDescent="0.25">
      <c r="A24" s="2" t="s">
        <v>39</v>
      </c>
      <c r="B24" s="2">
        <v>0.46</v>
      </c>
      <c r="C24" s="2">
        <v>0.09</v>
      </c>
      <c r="H24" s="2">
        <v>1</v>
      </c>
      <c r="I24" s="2">
        <v>1</v>
      </c>
      <c r="J24" t="s">
        <v>40</v>
      </c>
    </row>
    <row r="26" spans="1:10" x14ac:dyDescent="0.25">
      <c r="A26" s="4" t="s">
        <v>24</v>
      </c>
    </row>
    <row r="27" spans="1:10" x14ac:dyDescent="0.25">
      <c r="A27" s="5" t="s">
        <v>16</v>
      </c>
      <c r="B27" s="10" t="s">
        <v>41</v>
      </c>
    </row>
    <row r="28" spans="1:10" x14ac:dyDescent="0.25">
      <c r="A28" s="5" t="s">
        <v>17</v>
      </c>
      <c r="B28" s="9">
        <v>45410</v>
      </c>
    </row>
    <row r="29" spans="1:10" x14ac:dyDescent="0.25">
      <c r="A29" s="5" t="s">
        <v>19</v>
      </c>
      <c r="B29" s="2" t="s">
        <v>18</v>
      </c>
    </row>
    <row r="30" spans="1:10" x14ac:dyDescent="0.25">
      <c r="A30" s="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:XFD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ht="30" x14ac:dyDescent="0.25">
      <c r="A2" s="2" t="s">
        <v>28</v>
      </c>
      <c r="B2" s="2" t="s">
        <v>29</v>
      </c>
      <c r="C2" s="2">
        <f>-raw_data!B14</f>
        <v>-0.31900000000000001</v>
      </c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2024-05-02T02:49:04Z</dcterms:modified>
</cp:coreProperties>
</file>