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3D78DEB8-2771-412C-8E41-D822F2009C08}" xr6:coauthVersionLast="47" xr6:coauthVersionMax="47" xr10:uidLastSave="{00000000-0000-0000-0000-000000000000}"/>
  <bookViews>
    <workbookView xWindow="2170" yWindow="410" windowWidth="16260" windowHeight="902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</calcChain>
</file>

<file path=xl/sharedStrings.xml><?xml version="1.0" encoding="utf-8"?>
<sst xmlns="http://schemas.openxmlformats.org/spreadsheetml/2006/main" count="87" uniqueCount="63">
  <si>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</si>
  <si>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</si>
  <si>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</si>
  <si>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</si>
  <si>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</si>
  <si>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</si>
  <si>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</si>
  <si>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</si>
  <si>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</si>
  <si>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</si>
  <si>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</si>
  <si>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</si>
  <si>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</si>
  <si>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</si>
  <si>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</si>
  <si>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</si>
  <si>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</si>
  <si>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</si>
  <si>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</si>
  <si>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</si>
  <si>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</si>
  <si>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</si>
  <si>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</si>
  <si>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</si>
  <si>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</si>
  <si>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"Expected" sign depends on whether presence of any leakage is surprising</t>
  </si>
  <si>
    <t>treat_2</t>
  </si>
  <si>
    <t>treat_3b</t>
  </si>
  <si>
    <t>treat_3q</t>
  </si>
  <si>
    <t>treat_4m</t>
  </si>
  <si>
    <t>treat_4q</t>
  </si>
  <si>
    <t>treat_5</t>
  </si>
  <si>
    <t>treat_6</t>
  </si>
  <si>
    <t>treat_7</t>
  </si>
  <si>
    <t>treat_8</t>
  </si>
  <si>
    <t>treat_9</t>
  </si>
  <si>
    <t>treat_11m</t>
  </si>
  <si>
    <t>treat_11q</t>
  </si>
  <si>
    <t>treat_12</t>
  </si>
  <si>
    <t>treat_13</t>
  </si>
  <si>
    <t>treat_15</t>
  </si>
  <si>
    <t>treat_16</t>
  </si>
  <si>
    <t>treat_17</t>
  </si>
  <si>
    <t>Table 4 Column 1 Row 2, p.1087</t>
  </si>
  <si>
    <t>Table 4 Column 1 Row 12, p.1087</t>
  </si>
  <si>
    <t>Table 4 Column 1 Row 16, p.1087</t>
  </si>
  <si>
    <t>Table 4 Column 2 Row 3, p.1087</t>
  </si>
  <si>
    <t>Table 4 Column 3 Row 3, p.1087</t>
  </si>
  <si>
    <t>Table 4 Column 1 Row 4, p.1087</t>
  </si>
  <si>
    <t>Table 4 Column 2 Row 5, p.1087</t>
  </si>
  <si>
    <t>Table 4 Column 3 Row 6, p.1087</t>
  </si>
  <si>
    <t>Table 4 Column 2 Row 8, p.1087</t>
  </si>
  <si>
    <t>Table 4 Column 2 Row 7, p.1087</t>
  </si>
  <si>
    <t>Table 4 Column 2 Row 9, p.1087</t>
  </si>
  <si>
    <t>Table 4 Column 1 Row 11, p.1087</t>
  </si>
  <si>
    <t>Table 4 Column 3 Row 4, p.1087</t>
  </si>
  <si>
    <t>Table 4 Column 3 Row 11, p.1087</t>
  </si>
  <si>
    <t>Table 4 Column 3 Row 13, p.1087</t>
  </si>
  <si>
    <t>Table 4 Column 2 Row 15, p.1087</t>
  </si>
  <si>
    <t>Table 4 Column 3 Row 17, p.1087</t>
  </si>
  <si>
    <t>translate out of percentage point</t>
  </si>
  <si>
    <t xml:space="preserve">Divide all estimates and standard errors by 100 </t>
  </si>
  <si>
    <t>https://www.sciencedirect.com/science/article/pii/S0047272711000478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</si>
</sst>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G14" sqref="G1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26</v>
      </c>
      <c r="B2">
        <f>calculations!C2</f>
        <v>1.83E-2</v>
      </c>
      <c r="C2">
        <f>calculations!D2</f>
        <v>2E-3</v>
      </c>
      <c r="H2">
        <v>1</v>
      </c>
      <c r="I2">
        <v>1</v>
      </c>
      <c r="L2">
        <v>1</v>
      </c>
    </row>
    <row r="3" spans="1:12" x14ac:dyDescent="0.35">
      <c r="A3" t="s">
        <v>27</v>
      </c>
      <c r="B3">
        <f>calculations!C3</f>
        <v>1.4000000000000002E-2</v>
      </c>
      <c r="C3">
        <f>calculations!D3</f>
        <v>1.9E-3</v>
      </c>
      <c r="H3">
        <v>1</v>
      </c>
      <c r="I3">
        <v>1</v>
      </c>
      <c r="L3">
        <v>1</v>
      </c>
    </row>
    <row r="4" spans="1:12" x14ac:dyDescent="0.35">
      <c r="A4" t="s">
        <v>28</v>
      </c>
      <c r="B4">
        <f>calculations!C4</f>
        <v>1.37E-2</v>
      </c>
      <c r="C4">
        <f>calculations!D4</f>
        <v>1.9E-3</v>
      </c>
      <c r="H4">
        <v>1</v>
      </c>
      <c r="I4">
        <v>1</v>
      </c>
      <c r="L4">
        <v>1</v>
      </c>
    </row>
    <row r="5" spans="1:12" x14ac:dyDescent="0.35">
      <c r="A5" t="s">
        <v>29</v>
      </c>
      <c r="B5">
        <f>calculations!C5</f>
        <v>2.7199999999999998E-2</v>
      </c>
      <c r="C5">
        <f>calculations!D5</f>
        <v>1.8E-3</v>
      </c>
      <c r="H5">
        <v>1</v>
      </c>
      <c r="I5">
        <v>1</v>
      </c>
      <c r="L5">
        <v>1</v>
      </c>
    </row>
    <row r="6" spans="1:12" x14ac:dyDescent="0.35">
      <c r="A6" t="s">
        <v>30</v>
      </c>
      <c r="B6">
        <f>calculations!C6</f>
        <v>2.2599999999999999E-2</v>
      </c>
      <c r="C6">
        <f>calculations!D6</f>
        <v>2.0999999999999999E-3</v>
      </c>
      <c r="H6">
        <v>1</v>
      </c>
      <c r="I6">
        <v>1</v>
      </c>
      <c r="L6">
        <v>1</v>
      </c>
    </row>
    <row r="7" spans="1:12" x14ac:dyDescent="0.35">
      <c r="A7" t="s">
        <v>31</v>
      </c>
      <c r="B7">
        <f>calculations!C7</f>
        <v>2.7000000000000003E-2</v>
      </c>
      <c r="C7">
        <f>calculations!D7</f>
        <v>4.4000000000000003E-3</v>
      </c>
      <c r="H7">
        <v>1</v>
      </c>
      <c r="I7">
        <v>1</v>
      </c>
      <c r="L7">
        <v>1</v>
      </c>
    </row>
    <row r="8" spans="1:12" x14ac:dyDescent="0.35">
      <c r="A8" t="s">
        <v>32</v>
      </c>
      <c r="B8">
        <f>calculations!C8</f>
        <v>1.6400000000000001E-2</v>
      </c>
      <c r="C8">
        <f>calculations!D8</f>
        <v>3.3E-3</v>
      </c>
      <c r="H8">
        <v>1</v>
      </c>
      <c r="I8">
        <v>1</v>
      </c>
      <c r="L8">
        <v>1</v>
      </c>
    </row>
    <row r="9" spans="1:12" x14ac:dyDescent="0.35">
      <c r="A9" t="s">
        <v>33</v>
      </c>
      <c r="B9">
        <f>calculations!C9</f>
        <v>2.4799999999999999E-2</v>
      </c>
      <c r="C9">
        <f>calculations!D9</f>
        <v>2.5000000000000001E-3</v>
      </c>
      <c r="H9">
        <v>1</v>
      </c>
      <c r="I9">
        <v>1</v>
      </c>
      <c r="L9">
        <v>1</v>
      </c>
    </row>
    <row r="10" spans="1:12" x14ac:dyDescent="0.35">
      <c r="A10" t="s">
        <v>34</v>
      </c>
      <c r="B10">
        <f>calculations!C10</f>
        <v>3.32E-2</v>
      </c>
      <c r="C10">
        <f>calculations!D10</f>
        <v>5.4000000000000003E-3</v>
      </c>
      <c r="H10">
        <v>1</v>
      </c>
      <c r="I10">
        <v>1</v>
      </c>
      <c r="L10">
        <v>1</v>
      </c>
    </row>
    <row r="11" spans="1:12" x14ac:dyDescent="0.35">
      <c r="A11" t="s">
        <v>35</v>
      </c>
      <c r="B11">
        <f>calculations!C11</f>
        <v>1.6299999999999999E-2</v>
      </c>
      <c r="C11">
        <f>calculations!D11</f>
        <v>1.5E-3</v>
      </c>
      <c r="H11">
        <v>1</v>
      </c>
      <c r="I11">
        <v>1</v>
      </c>
      <c r="L11">
        <v>1</v>
      </c>
    </row>
    <row r="12" spans="1:12" x14ac:dyDescent="0.35">
      <c r="A12" t="s">
        <v>36</v>
      </c>
      <c r="B12">
        <f>calculations!C12</f>
        <v>1.9599999999999999E-2</v>
      </c>
      <c r="C12">
        <f>calculations!D12</f>
        <v>1.3999999999999998E-3</v>
      </c>
      <c r="H12">
        <v>1</v>
      </c>
      <c r="I12">
        <v>1</v>
      </c>
      <c r="L12">
        <v>1</v>
      </c>
    </row>
    <row r="13" spans="1:12" x14ac:dyDescent="0.35">
      <c r="A13" t="s">
        <v>37</v>
      </c>
      <c r="B13">
        <f>calculations!C13</f>
        <v>1.49E-2</v>
      </c>
      <c r="C13">
        <f>calculations!D13</f>
        <v>2E-3</v>
      </c>
      <c r="H13">
        <v>1</v>
      </c>
      <c r="I13">
        <v>1</v>
      </c>
      <c r="L13">
        <v>1</v>
      </c>
    </row>
    <row r="14" spans="1:12" x14ac:dyDescent="0.35">
      <c r="A14" t="s">
        <v>38</v>
      </c>
      <c r="B14">
        <f>calculations!C14</f>
        <v>1.3899999999999999E-2</v>
      </c>
      <c r="C14">
        <f>calculations!D14</f>
        <v>3.3999999999999998E-3</v>
      </c>
      <c r="H14">
        <v>1</v>
      </c>
      <c r="I14">
        <v>1</v>
      </c>
      <c r="L14">
        <v>1</v>
      </c>
    </row>
    <row r="15" spans="1:12" x14ac:dyDescent="0.35">
      <c r="A15" t="s">
        <v>39</v>
      </c>
      <c r="B15">
        <f>calculations!C15</f>
        <v>1.44E-2</v>
      </c>
      <c r="C15">
        <f>calculations!D15</f>
        <v>5.1000000000000004E-3</v>
      </c>
      <c r="H15">
        <v>1</v>
      </c>
      <c r="I15">
        <v>1</v>
      </c>
      <c r="L15">
        <v>1</v>
      </c>
    </row>
    <row r="16" spans="1:12" x14ac:dyDescent="0.35">
      <c r="A16" t="s">
        <v>40</v>
      </c>
      <c r="B16">
        <f>calculations!C16</f>
        <v>1.89E-2</v>
      </c>
      <c r="C16">
        <f>calculations!D16</f>
        <v>2.0999999999999999E-3</v>
      </c>
      <c r="H16">
        <v>1</v>
      </c>
      <c r="I16">
        <v>1</v>
      </c>
      <c r="L16">
        <v>1</v>
      </c>
    </row>
    <row r="17" spans="1:12" x14ac:dyDescent="0.35">
      <c r="A17" t="s">
        <v>41</v>
      </c>
      <c r="B17">
        <f>calculations!C17</f>
        <v>3.1399999999999997E-2</v>
      </c>
      <c r="C17">
        <f>calculations!D17</f>
        <v>3.7000000000000002E-3</v>
      </c>
      <c r="H17">
        <v>1</v>
      </c>
      <c r="I17">
        <v>1</v>
      </c>
      <c r="L17">
        <v>1</v>
      </c>
    </row>
    <row r="18" spans="1:12" x14ac:dyDescent="0.35">
      <c r="A18" t="s">
        <v>42</v>
      </c>
      <c r="B18">
        <f>calculations!C18</f>
        <v>1.84E-2</v>
      </c>
      <c r="C18">
        <f>calculations!D18</f>
        <v>4.3E-3</v>
      </c>
      <c r="H18">
        <v>1</v>
      </c>
      <c r="I18">
        <v>1</v>
      </c>
      <c r="L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28" workbookViewId="0">
      <selection activeCell="B33" sqref="B33"/>
    </sheetView>
  </sheetViews>
  <sheetFormatPr defaultRowHeight="14.5" x14ac:dyDescent="0.35"/>
  <cols>
    <col min="1" max="1" width="27.7265625" style="2" customWidth="1"/>
    <col min="2" max="2" width="9.81640625" style="2" bestFit="1" customWidth="1"/>
    <col min="3" max="7" width="8.7265625" style="2"/>
    <col min="8" max="8" width="12" style="2" customWidth="1"/>
    <col min="9" max="9" width="9.54296875" style="2" customWidth="1"/>
    <col min="11" max="16384" width="8.7265625" style="2"/>
  </cols>
  <sheetData>
    <row r="1" spans="1:13" x14ac:dyDescent="0.35">
      <c r="A1" s="3"/>
    </row>
    <row r="2" spans="1:13" ht="29" x14ac:dyDescent="0.35">
      <c r="A2" s="8" t="s">
        <v>0</v>
      </c>
      <c r="B2" s="8" t="s">
        <v>1</v>
      </c>
      <c r="C2" s="8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x14ac:dyDescent="0.35">
      <c r="A3" t="s">
        <v>26</v>
      </c>
      <c r="B3">
        <v>1.83</v>
      </c>
      <c r="C3">
        <v>0.2</v>
      </c>
      <c r="H3" s="2">
        <v>1</v>
      </c>
      <c r="I3" s="2">
        <v>1</v>
      </c>
      <c r="J3" t="s">
        <v>43</v>
      </c>
      <c r="M3" t="s">
        <v>25</v>
      </c>
    </row>
    <row r="4" spans="1:13" x14ac:dyDescent="0.35">
      <c r="A4" t="s">
        <v>27</v>
      </c>
      <c r="B4">
        <v>1.4000000000000001</v>
      </c>
      <c r="C4">
        <v>0.19</v>
      </c>
      <c r="H4" s="2">
        <v>1</v>
      </c>
      <c r="I4" s="2">
        <v>1</v>
      </c>
      <c r="J4" t="s">
        <v>46</v>
      </c>
    </row>
    <row r="5" spans="1:13" x14ac:dyDescent="0.35">
      <c r="A5" t="s">
        <v>28</v>
      </c>
      <c r="B5">
        <v>1.37</v>
      </c>
      <c r="C5">
        <v>0.19</v>
      </c>
      <c r="H5" s="2">
        <v>1</v>
      </c>
      <c r="I5" s="2">
        <v>1</v>
      </c>
      <c r="J5" t="s">
        <v>47</v>
      </c>
    </row>
    <row r="6" spans="1:13" x14ac:dyDescent="0.35">
      <c r="A6" t="s">
        <v>29</v>
      </c>
      <c r="B6">
        <v>2.7199999999999998</v>
      </c>
      <c r="C6">
        <v>0.18</v>
      </c>
      <c r="H6" s="2">
        <v>1</v>
      </c>
      <c r="I6" s="2">
        <v>1</v>
      </c>
      <c r="J6" t="s">
        <v>48</v>
      </c>
    </row>
    <row r="7" spans="1:13" x14ac:dyDescent="0.35">
      <c r="A7" t="s">
        <v>30</v>
      </c>
      <c r="B7">
        <v>2.2599999999999998</v>
      </c>
      <c r="C7">
        <v>0.21</v>
      </c>
      <c r="E7" s="5"/>
      <c r="H7" s="2">
        <v>1</v>
      </c>
      <c r="I7" s="2">
        <v>1</v>
      </c>
      <c r="J7" t="s">
        <v>55</v>
      </c>
    </row>
    <row r="8" spans="1:13" x14ac:dyDescent="0.35">
      <c r="A8" t="s">
        <v>31</v>
      </c>
      <c r="B8">
        <v>2.7</v>
      </c>
      <c r="C8">
        <v>0.44</v>
      </c>
      <c r="E8" s="5"/>
      <c r="H8" s="2">
        <v>1</v>
      </c>
      <c r="I8" s="2">
        <v>1</v>
      </c>
      <c r="J8" t="s">
        <v>49</v>
      </c>
    </row>
    <row r="9" spans="1:13" x14ac:dyDescent="0.35">
      <c r="A9" t="s">
        <v>32</v>
      </c>
      <c r="B9">
        <v>1.6400000000000001</v>
      </c>
      <c r="C9">
        <v>0.33</v>
      </c>
      <c r="E9" s="5"/>
      <c r="H9" s="2">
        <v>1</v>
      </c>
      <c r="I9" s="2">
        <v>1</v>
      </c>
      <c r="J9" t="s">
        <v>50</v>
      </c>
    </row>
    <row r="10" spans="1:13" x14ac:dyDescent="0.35">
      <c r="A10" t="s">
        <v>33</v>
      </c>
      <c r="B10">
        <v>2.48</v>
      </c>
      <c r="C10">
        <v>0.25</v>
      </c>
      <c r="E10" s="5"/>
      <c r="H10" s="2">
        <v>1</v>
      </c>
      <c r="I10" s="2">
        <v>1</v>
      </c>
      <c r="J10" t="s">
        <v>52</v>
      </c>
    </row>
    <row r="11" spans="1:13" x14ac:dyDescent="0.35">
      <c r="A11" t="s">
        <v>34</v>
      </c>
      <c r="B11">
        <v>3.32</v>
      </c>
      <c r="C11">
        <v>0.54</v>
      </c>
      <c r="H11" s="2">
        <v>1</v>
      </c>
      <c r="I11" s="2">
        <v>1</v>
      </c>
      <c r="J11" t="s">
        <v>51</v>
      </c>
    </row>
    <row r="12" spans="1:13" x14ac:dyDescent="0.35">
      <c r="A12" t="s">
        <v>35</v>
      </c>
      <c r="B12">
        <v>1.63</v>
      </c>
      <c r="C12">
        <v>0.15</v>
      </c>
      <c r="H12" s="2">
        <v>1</v>
      </c>
      <c r="I12" s="2">
        <v>1</v>
      </c>
      <c r="J12" t="s">
        <v>53</v>
      </c>
    </row>
    <row r="13" spans="1:13" x14ac:dyDescent="0.35">
      <c r="A13" t="s">
        <v>36</v>
      </c>
      <c r="B13">
        <v>1.96</v>
      </c>
      <c r="C13">
        <v>0.13999999999999999</v>
      </c>
      <c r="E13" s="1"/>
      <c r="F13" s="1"/>
      <c r="G13" s="1"/>
      <c r="H13" s="2">
        <v>1</v>
      </c>
      <c r="I13" s="2">
        <v>1</v>
      </c>
      <c r="J13" t="s">
        <v>54</v>
      </c>
    </row>
    <row r="14" spans="1:13" x14ac:dyDescent="0.35">
      <c r="A14" t="s">
        <v>37</v>
      </c>
      <c r="B14">
        <v>1.49</v>
      </c>
      <c r="C14">
        <v>0.2</v>
      </c>
      <c r="H14" s="2">
        <v>1</v>
      </c>
      <c r="I14" s="2">
        <v>1</v>
      </c>
      <c r="J14" t="s">
        <v>56</v>
      </c>
    </row>
    <row r="15" spans="1:13" x14ac:dyDescent="0.35">
      <c r="A15" t="s">
        <v>38</v>
      </c>
      <c r="B15">
        <v>1.39</v>
      </c>
      <c r="C15">
        <v>0.33999999999999997</v>
      </c>
      <c r="H15" s="2">
        <v>1</v>
      </c>
      <c r="I15" s="2">
        <v>1</v>
      </c>
      <c r="J15" t="s">
        <v>44</v>
      </c>
    </row>
    <row r="16" spans="1:13" x14ac:dyDescent="0.35">
      <c r="A16" t="s">
        <v>39</v>
      </c>
      <c r="B16">
        <v>1.44</v>
      </c>
      <c r="C16">
        <v>0.51</v>
      </c>
      <c r="H16" s="2">
        <v>1</v>
      </c>
      <c r="I16" s="2">
        <v>1</v>
      </c>
      <c r="J16" t="s">
        <v>57</v>
      </c>
    </row>
    <row r="17" spans="1:10" x14ac:dyDescent="0.35">
      <c r="A17" t="s">
        <v>40</v>
      </c>
      <c r="B17">
        <v>1.8900000000000001</v>
      </c>
      <c r="C17">
        <v>0.21</v>
      </c>
      <c r="H17" s="2">
        <v>1</v>
      </c>
      <c r="I17" s="2">
        <v>1</v>
      </c>
      <c r="J17" t="s">
        <v>58</v>
      </c>
    </row>
    <row r="18" spans="1:10" x14ac:dyDescent="0.35">
      <c r="A18" t="s">
        <v>41</v>
      </c>
      <c r="B18">
        <v>3.1399999999999997</v>
      </c>
      <c r="C18">
        <v>0.37</v>
      </c>
      <c r="H18" s="2">
        <v>1</v>
      </c>
      <c r="I18" s="2">
        <v>1</v>
      </c>
      <c r="J18" t="s">
        <v>45</v>
      </c>
    </row>
    <row r="19" spans="1:10" x14ac:dyDescent="0.35">
      <c r="A19" t="s">
        <v>42</v>
      </c>
      <c r="B19">
        <v>1.8399999999999999</v>
      </c>
      <c r="C19">
        <v>0.43</v>
      </c>
      <c r="H19" s="2">
        <v>1</v>
      </c>
      <c r="I19" s="2">
        <v>1</v>
      </c>
      <c r="J19" t="s">
        <v>59</v>
      </c>
    </row>
    <row r="31" spans="1:10" x14ac:dyDescent="0.35">
      <c r="C31" s="1"/>
      <c r="D31" s="1"/>
    </row>
    <row r="32" spans="1:10" x14ac:dyDescent="0.35">
      <c r="A32" s="4" t="s">
        <v>20</v>
      </c>
      <c r="B32" s="5"/>
    </row>
    <row r="33" spans="1:2" x14ac:dyDescent="0.35">
      <c r="A33" s="5" t="s">
        <v>15</v>
      </c>
      <c r="B33" s="9" t="s">
        <v>62</v>
      </c>
    </row>
    <row r="34" spans="1:2" x14ac:dyDescent="0.35">
      <c r="A34" s="5" t="s">
        <v>16</v>
      </c>
      <c r="B34" s="6">
        <v>45410</v>
      </c>
    </row>
    <row r="35" spans="1:2" x14ac:dyDescent="0.35">
      <c r="A35" s="5" t="s">
        <v>18</v>
      </c>
      <c r="B35" s="5" t="s">
        <v>17</v>
      </c>
    </row>
    <row r="36" spans="1:2" x14ac:dyDescent="0.35">
      <c r="A36" s="5" t="s">
        <v>19</v>
      </c>
    </row>
    <row r="37" spans="1:2" x14ac:dyDescent="0.35">
      <c r="A37" s="5"/>
      <c r="B37" s="5"/>
    </row>
    <row r="38" spans="1:2" x14ac:dyDescent="0.35">
      <c r="A38" s="5"/>
      <c r="B3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>
      <selection activeCell="C19" sqref="C19:C30"/>
    </sheetView>
  </sheetViews>
  <sheetFormatPr defaultRowHeight="14.5" x14ac:dyDescent="0.35"/>
  <cols>
    <col min="1" max="1" width="24.54296875" style="1" customWidth="1"/>
    <col min="2" max="2" width="45.7265625" style="1" customWidth="1"/>
    <col min="3" max="3" width="10.90625" style="1" customWidth="1"/>
    <col min="4" max="16384" width="8.7265625" style="2"/>
  </cols>
  <sheetData>
    <row r="1" spans="1:4" x14ac:dyDescent="0.35">
      <c r="A1" s="1" t="s">
        <v>21</v>
      </c>
      <c r="B1" s="1" t="s">
        <v>22</v>
      </c>
      <c r="C1" s="1" t="s">
        <v>23</v>
      </c>
    </row>
    <row r="2" spans="1:4" ht="29" x14ac:dyDescent="0.35">
      <c r="A2" s="2" t="s">
        <v>60</v>
      </c>
      <c r="B2" s="2" t="s">
        <v>61</v>
      </c>
      <c r="C2" s="2">
        <f>raw_data!B3/100</f>
        <v>1.83E-2</v>
      </c>
      <c r="D2" s="2">
        <f>raw_data!C3/100</f>
        <v>2E-3</v>
      </c>
    </row>
    <row r="3" spans="1:4" x14ac:dyDescent="0.35">
      <c r="A3" s="2"/>
      <c r="B3" s="2"/>
      <c r="C3" s="2">
        <f>raw_data!B4/100</f>
        <v>1.4000000000000002E-2</v>
      </c>
      <c r="D3" s="2">
        <f>raw_data!C4/100</f>
        <v>1.9E-3</v>
      </c>
    </row>
    <row r="4" spans="1:4" x14ac:dyDescent="0.35">
      <c r="A4" s="2"/>
      <c r="B4" s="2"/>
      <c r="C4" s="2">
        <f>raw_data!B5/100</f>
        <v>1.37E-2</v>
      </c>
      <c r="D4" s="2">
        <f>raw_data!C5/100</f>
        <v>1.9E-3</v>
      </c>
    </row>
    <row r="5" spans="1:4" x14ac:dyDescent="0.35">
      <c r="A5" s="2"/>
      <c r="B5" s="2"/>
      <c r="C5" s="2">
        <f>raw_data!B6/100</f>
        <v>2.7199999999999998E-2</v>
      </c>
      <c r="D5" s="2">
        <f>raw_data!C6/100</f>
        <v>1.8E-3</v>
      </c>
    </row>
    <row r="6" spans="1:4" x14ac:dyDescent="0.35">
      <c r="C6" s="2">
        <f>raw_data!B7/100</f>
        <v>2.2599999999999999E-2</v>
      </c>
      <c r="D6" s="2">
        <f>raw_data!C7/100</f>
        <v>2.0999999999999999E-3</v>
      </c>
    </row>
    <row r="7" spans="1:4" x14ac:dyDescent="0.35">
      <c r="C7" s="2">
        <f>raw_data!B8/100</f>
        <v>2.7000000000000003E-2</v>
      </c>
      <c r="D7" s="2">
        <f>raw_data!C8/100</f>
        <v>4.4000000000000003E-3</v>
      </c>
    </row>
    <row r="8" spans="1:4" x14ac:dyDescent="0.35">
      <c r="C8" s="2">
        <f>raw_data!B9/100</f>
        <v>1.6400000000000001E-2</v>
      </c>
      <c r="D8" s="2">
        <f>raw_data!C9/100</f>
        <v>3.3E-3</v>
      </c>
    </row>
    <row r="9" spans="1:4" x14ac:dyDescent="0.35">
      <c r="C9" s="2">
        <f>raw_data!B10/100</f>
        <v>2.4799999999999999E-2</v>
      </c>
      <c r="D9" s="2">
        <f>raw_data!C10/100</f>
        <v>2.5000000000000001E-3</v>
      </c>
    </row>
    <row r="10" spans="1:4" x14ac:dyDescent="0.35">
      <c r="C10" s="2">
        <f>raw_data!B11/100</f>
        <v>3.32E-2</v>
      </c>
      <c r="D10" s="2">
        <f>raw_data!C11/100</f>
        <v>5.4000000000000003E-3</v>
      </c>
    </row>
    <row r="11" spans="1:4" x14ac:dyDescent="0.35">
      <c r="C11" s="2">
        <f>raw_data!B12/100</f>
        <v>1.6299999999999999E-2</v>
      </c>
      <c r="D11" s="2">
        <f>raw_data!C12/100</f>
        <v>1.5E-3</v>
      </c>
    </row>
    <row r="12" spans="1:4" x14ac:dyDescent="0.35">
      <c r="C12" s="2">
        <f>raw_data!B13/100</f>
        <v>1.9599999999999999E-2</v>
      </c>
      <c r="D12" s="2">
        <f>raw_data!C13/100</f>
        <v>1.3999999999999998E-3</v>
      </c>
    </row>
    <row r="13" spans="1:4" x14ac:dyDescent="0.35">
      <c r="C13" s="2">
        <f>raw_data!B14/100</f>
        <v>1.49E-2</v>
      </c>
      <c r="D13" s="2">
        <f>raw_data!C14/100</f>
        <v>2E-3</v>
      </c>
    </row>
    <row r="14" spans="1:4" x14ac:dyDescent="0.35">
      <c r="C14" s="2">
        <f>raw_data!B15/100</f>
        <v>1.3899999999999999E-2</v>
      </c>
      <c r="D14" s="2">
        <f>raw_data!C15/100</f>
        <v>3.3999999999999998E-3</v>
      </c>
    </row>
    <row r="15" spans="1:4" x14ac:dyDescent="0.35">
      <c r="C15" s="2">
        <f>raw_data!B16/100</f>
        <v>1.44E-2</v>
      </c>
      <c r="D15" s="2">
        <f>raw_data!C16/100</f>
        <v>5.1000000000000004E-3</v>
      </c>
    </row>
    <row r="16" spans="1:4" x14ac:dyDescent="0.35">
      <c r="C16" s="2">
        <f>raw_data!B17/100</f>
        <v>1.89E-2</v>
      </c>
      <c r="D16" s="2">
        <f>raw_data!C17/100</f>
        <v>2.0999999999999999E-3</v>
      </c>
    </row>
    <row r="17" spans="3:4" x14ac:dyDescent="0.35">
      <c r="C17" s="2">
        <f>raw_data!B18/100</f>
        <v>3.1399999999999997E-2</v>
      </c>
      <c r="D17" s="2">
        <f>raw_data!C18/100</f>
        <v>3.7000000000000002E-3</v>
      </c>
    </row>
    <row r="18" spans="3:4" x14ac:dyDescent="0.35">
      <c r="C18" s="2">
        <f>raw_data!B19/100</f>
        <v>1.84E-2</v>
      </c>
      <c r="D18" s="2">
        <f>raw_data!C19/100</f>
        <v>4.3E-3</v>
      </c>
    </row>
    <row r="19" spans="3:4" x14ac:dyDescent="0.35">
      <c r="C19" s="2"/>
    </row>
    <row r="20" spans="3:4" x14ac:dyDescent="0.35">
      <c r="C20" s="2"/>
    </row>
    <row r="21" spans="3:4" x14ac:dyDescent="0.35">
      <c r="C21" s="2"/>
    </row>
    <row r="22" spans="3:4" x14ac:dyDescent="0.35">
      <c r="C22" s="2"/>
    </row>
    <row r="23" spans="3:4" x14ac:dyDescent="0.35">
      <c r="C23" s="2"/>
    </row>
    <row r="24" spans="3:4" x14ac:dyDescent="0.35">
      <c r="C24" s="2"/>
    </row>
    <row r="25" spans="3:4" x14ac:dyDescent="0.35">
      <c r="C25" s="2"/>
    </row>
    <row r="26" spans="3:4" x14ac:dyDescent="0.35">
      <c r="C26" s="2"/>
    </row>
    <row r="27" spans="3:4" x14ac:dyDescent="0.35">
      <c r="C27" s="2"/>
    </row>
    <row r="28" spans="3:4" x14ac:dyDescent="0.35">
      <c r="C28" s="2"/>
    </row>
    <row r="29" spans="3:4" x14ac:dyDescent="0.35">
      <c r="C29" s="2"/>
    </row>
    <row r="30" spans="3:4" x14ac:dyDescent="0.35">
      <c r="C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2024-05-08T20:47:24Z</dcterms:modified>
</cp:coreProperties>
</file>