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9B2049A4-5204-3F48-893F-5A96315502A0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1" s="1"/>
  <c r="C3" i="1"/>
  <c r="C2" i="1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<sst xmlns="http://schemas.openxmlformats.org/spreadsheetml/2006/main" count="41" uniqueCount="34">
  <si>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</si>
  <si>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</si>
  <si>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</si>
  <si>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</si>
  <si>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</si>
  <si>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</si>
  <si>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</si>
  <si>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</si>
  <si>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</si>
  <si>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</si>
  <si>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</si>
  <si>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</si>
  <si>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</si>
  <si>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</si>
  <si>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</si>
  <si>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</si>
  <si>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</si>
  <si>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</si>
  <si>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</si>
  <si>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</si>
  <si>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</si>
  <si>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</si>
  <si>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</si>
  <si>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</si>
  <si>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You (only) need to download the supplemental appendix, which you should have access to even if you can't download the article proper</t>
  </si>
  <si>
    <t>Baseline weatherization reduction</t>
  </si>
  <si>
    <t>Table I.1 Column 4 Penultimate Row p. 29</t>
  </si>
  <si>
    <t>Baseline weatherization reduction, gas</t>
  </si>
  <si>
    <t xml:space="preserve">Table 4 Column 4 Penultimate Row, p. 34 </t>
  </si>
  <si>
    <t>Flip signs on all estimates</t>
  </si>
  <si>
    <t xml:space="preserve">multiply by -1 </t>
  </si>
  <si>
    <t>e_saved</t>
  </si>
  <si>
    <t>g_saved</t>
  </si>
  <si>
    <t>https://www.nber.org/system/files/working_papers/w31322/w31322.pdf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</si>
</sst>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31</v>
      </c>
      <c r="B2">
        <f>calculations!C2</f>
        <v>0.47099999999999997</v>
      </c>
      <c r="C2">
        <f>raw_data!C3</f>
        <v>3.1300000000000001E-2</v>
      </c>
      <c r="H2">
        <v>1</v>
      </c>
      <c r="I2">
        <v>1</v>
      </c>
      <c r="L2">
        <v>1</v>
      </c>
    </row>
    <row r="3" spans="1:12" x14ac:dyDescent="0.2">
      <c r="A3" t="s">
        <v>32</v>
      </c>
      <c r="B3">
        <f>calculations!C3</f>
        <v>1.623</v>
      </c>
      <c r="C3">
        <f>raw_data!C4</f>
        <v>9.8199999999999996E-2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6" sqref="A6:XFD6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16" x14ac:dyDescent="0.2">
      <c r="A3" s="2" t="s">
        <v>25</v>
      </c>
      <c r="B3" s="2">
        <v>-0.47099999999999997</v>
      </c>
      <c r="C3" s="2">
        <v>3.1300000000000001E-2</v>
      </c>
      <c r="H3" s="2">
        <v>1</v>
      </c>
      <c r="I3" s="2">
        <v>1</v>
      </c>
      <c r="J3" t="s">
        <v>26</v>
      </c>
    </row>
    <row r="4" spans="1:10" ht="32" x14ac:dyDescent="0.2">
      <c r="A4" s="2" t="s">
        <v>27</v>
      </c>
      <c r="B4" s="2">
        <v>-1.623</v>
      </c>
      <c r="C4" s="2">
        <v>9.8199999999999996E-2</v>
      </c>
      <c r="H4" s="2">
        <v>1</v>
      </c>
      <c r="I4" s="2">
        <v>1</v>
      </c>
      <c r="J4" t="s">
        <v>28</v>
      </c>
    </row>
    <row r="7" spans="1:10" ht="16" x14ac:dyDescent="0.2">
      <c r="A7" s="4" t="s">
        <v>20</v>
      </c>
      <c r="B7" s="5"/>
      <c r="C7" s="5"/>
      <c r="D7" s="5"/>
      <c r="E7" s="5"/>
    </row>
    <row r="8" spans="1:10" ht="16" x14ac:dyDescent="0.2">
      <c r="A8" s="5" t="s">
        <v>15</v>
      </c>
      <c r="B8" s="9" t="s">
        <v>33</v>
      </c>
      <c r="C8" s="5"/>
      <c r="D8" s="5"/>
      <c r="E8" s="5"/>
    </row>
    <row r="9" spans="1:10" ht="16" x14ac:dyDescent="0.2">
      <c r="A9" s="5" t="s">
        <v>16</v>
      </c>
      <c r="B9" s="6">
        <v>45410</v>
      </c>
      <c r="C9" s="5"/>
      <c r="D9" s="5"/>
      <c r="E9" s="5"/>
    </row>
    <row r="10" spans="1:10" ht="16" x14ac:dyDescent="0.2">
      <c r="A10" s="5" t="s">
        <v>18</v>
      </c>
      <c r="B10" s="5" t="s">
        <v>17</v>
      </c>
      <c r="C10" s="5"/>
      <c r="D10" s="5"/>
      <c r="E10" s="5"/>
    </row>
    <row r="11" spans="1:10" ht="16" x14ac:dyDescent="0.2">
      <c r="A11" s="5" t="s">
        <v>19</v>
      </c>
      <c r="B11" s="7" t="s">
        <v>24</v>
      </c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2" x14ac:dyDescent="0.2">
      <c r="A17" s="5"/>
      <c r="B17" s="7"/>
    </row>
    <row r="18" spans="1:2" x14ac:dyDescent="0.2">
      <c r="A18" s="5"/>
      <c r="B18" s="6"/>
    </row>
    <row r="19" spans="1:2" x14ac:dyDescent="0.2">
      <c r="A19" s="5"/>
      <c r="B19" s="5"/>
    </row>
    <row r="20" spans="1:2" x14ac:dyDescent="0.2">
      <c r="A20" s="5"/>
      <c r="B20" s="7"/>
    </row>
  </sheetData>
  <hyperlinks>
    <hyperlink ref="B8" r:id="rId1" xr:uid="{FAE75DC2-A328-4F30-979F-36197ABDDE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29</v>
      </c>
      <c r="B2" s="2" t="s">
        <v>30</v>
      </c>
      <c r="C2" s="2" cm="1">
        <f t="array" ref="C2:C5">-1*raw_data!B3:B6</f>
        <v>0.47099999999999997</v>
      </c>
    </row>
    <row r="3" spans="1:3" x14ac:dyDescent="0.2">
      <c r="A3" s="2"/>
      <c r="B3" s="2"/>
      <c r="C3" s="2">
        <v>1.623</v>
      </c>
    </row>
    <row r="4" spans="1:3" x14ac:dyDescent="0.2">
      <c r="A4" s="2"/>
      <c r="B4" s="2"/>
      <c r="C4" s="2">
        <v>0</v>
      </c>
    </row>
    <row r="5" spans="1:3" x14ac:dyDescent="0.2">
      <c r="A5" s="2"/>
      <c r="B5" s="2"/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2024-07-12T03:57:04Z</dcterms:modified>
</cp:coreProperties>
</file>