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AD7494A8-999F-499D-9E9E-13672595DD6C}" xr6:coauthVersionLast="47" xr6:coauthVersionMax="47" xr10:uidLastSave="{00000000-0000-0000-0000-000000000000}"/>
  <bookViews>
    <workbookView xWindow="2340" yWindow="2340" windowWidth="19185" windowHeight="102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3"/>
  <c r="C3" i="1"/>
  <c r="B3" i="1"/>
  <c r="B2" i="1"/>
  <c r="C2" i="3"/>
</calcChain>
</file>

<file path=xl/sharedStrings.xml><?xml version="1.0" encoding="utf-8"?>
<sst xmlns="http://schemas.openxmlformats.org/spreadsheetml/2006/main" count="62" uniqueCount="40">
  <si>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</si>
  <si>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</si>
  <si>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</si>
  <si>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</si>
  <si>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</si>
  <si>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</si>
  <si>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</si>
  <si>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</si>
  <si>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</si>
  <si>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</si>
  <si>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</si>
  <si>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</si>
  <si>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</si>
  <si>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</si>
  <si>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</si>
  <si>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</si>
  <si>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</si>
  <si>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</si>
  <si>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</si>
  <si>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</si>
  <si>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</si>
  <si>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</si>
  <si>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</si>
  <si>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</si>
  <si>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</si>
  <si>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</si>
  <si>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</si>
  <si>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</si>
  <si>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Click on "Supplemental information" and Download "Document S2. Article plus supplemental information" to get the version with Table S20</t>
  </si>
  <si>
    <t>Table S20 Column 1 Rows 1-2 , p.97</t>
  </si>
  <si>
    <t>TIESSI AND VERDE DATA FOR DEMAND ELAS.</t>
  </si>
  <si>
    <t>WAY ET AL. DATA FOR BATTERY LBD:</t>
  </si>
  <si>
    <t>Flip sign on LBD effect</t>
  </si>
  <si>
    <t xml:space="preserve">Multiply by -1 </t>
  </si>
  <si>
    <t>e_demand_gas</t>
  </si>
  <si>
    <t>https://www.sciencedirect.com/science/article/pii/S030142151000546X</t>
  </si>
  <si>
    <t xml:space="preserve">Demand elasticity of fuel </t>
  </si>
  <si>
    <t>Table 1 Column 1 Row 2</t>
  </si>
  <si>
    <t>Flip sign on t-stat</t>
  </si>
  <si>
    <t>Multiply by -1. Note this is the "correct" t-stat; they report the abs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</si>
</sst>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D3" sqref="D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34</v>
      </c>
      <c r="B2">
        <f>raw_data!B3</f>
        <v>-0.28000000000000003</v>
      </c>
      <c r="D2">
        <f>calculations!C3</f>
        <v>-5.28</v>
      </c>
      <c r="H2">
        <v>1</v>
      </c>
      <c r="I2">
        <v>1</v>
      </c>
    </row>
    <row r="3" spans="1:12" x14ac:dyDescent="0.25">
      <c r="A3" t="s">
        <v>12</v>
      </c>
      <c r="B3">
        <f>calculations!C2</f>
        <v>-0.42099999999999999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E11" sqref="E11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ht="30" x14ac:dyDescent="0.25">
      <c r="A1" s="3" t="s">
        <v>30</v>
      </c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x14ac:dyDescent="0.25">
      <c r="A3" s="2" t="s">
        <v>36</v>
      </c>
      <c r="B3" s="2">
        <v>-0.28000000000000003</v>
      </c>
      <c r="D3" s="2">
        <v>5.28</v>
      </c>
      <c r="H3" s="2">
        <v>1</v>
      </c>
      <c r="I3" s="2">
        <v>1</v>
      </c>
      <c r="J3" t="s">
        <v>37</v>
      </c>
    </row>
    <row r="7" spans="1:10" x14ac:dyDescent="0.25">
      <c r="A7" s="4" t="s">
        <v>23</v>
      </c>
      <c r="B7" s="5"/>
      <c r="C7" s="5"/>
      <c r="D7" s="5"/>
      <c r="E7" s="5"/>
    </row>
    <row r="8" spans="1:10" x14ac:dyDescent="0.25">
      <c r="A8" s="5" t="s">
        <v>16</v>
      </c>
      <c r="B8" s="7" t="s">
        <v>35</v>
      </c>
      <c r="C8" s="5"/>
      <c r="D8" s="5"/>
      <c r="E8" s="5"/>
    </row>
    <row r="9" spans="1:10" x14ac:dyDescent="0.25">
      <c r="A9" s="5" t="s">
        <v>17</v>
      </c>
      <c r="B9" s="6">
        <v>45410</v>
      </c>
      <c r="C9" s="5"/>
      <c r="D9" s="5"/>
      <c r="E9" s="5"/>
    </row>
    <row r="10" spans="1:10" x14ac:dyDescent="0.25">
      <c r="A10" s="5" t="s">
        <v>19</v>
      </c>
      <c r="B10" s="5" t="s">
        <v>18</v>
      </c>
      <c r="C10" s="5"/>
      <c r="D10" s="5"/>
      <c r="E10" s="5"/>
    </row>
    <row r="11" spans="1:10" x14ac:dyDescent="0.25">
      <c r="A11" s="5" t="s">
        <v>21</v>
      </c>
    </row>
    <row r="12" spans="1:10" ht="30" x14ac:dyDescent="0.25">
      <c r="A12" s="3" t="s">
        <v>31</v>
      </c>
    </row>
    <row r="13" spans="1:10" ht="30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x14ac:dyDescent="0.25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29</v>
      </c>
    </row>
    <row r="16" spans="1:10" x14ac:dyDescent="0.25">
      <c r="A16" s="4" t="s">
        <v>24</v>
      </c>
    </row>
    <row r="17" spans="1:10" x14ac:dyDescent="0.25">
      <c r="A17" s="5" t="s">
        <v>16</v>
      </c>
      <c r="B17" s="10" t="s">
        <v>22</v>
      </c>
    </row>
    <row r="18" spans="1:10" x14ac:dyDescent="0.25">
      <c r="A18" s="5" t="s">
        <v>17</v>
      </c>
      <c r="B18" s="6">
        <v>45408</v>
      </c>
    </row>
    <row r="19" spans="1:10" x14ac:dyDescent="0.25">
      <c r="A19" s="5" t="s">
        <v>19</v>
      </c>
      <c r="B19" s="5" t="s">
        <v>18</v>
      </c>
    </row>
    <row r="20" spans="1:10" x14ac:dyDescent="0.25">
      <c r="A20" s="5" t="s">
        <v>21</v>
      </c>
      <c r="B20" s="7" t="s">
        <v>28</v>
      </c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hyperlinks>
    <hyperlink ref="B17" r:id="rId1" location="appsec2" xr:uid="{3CE6395E-5703-493B-B505-639427597F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2" t="s">
        <v>32</v>
      </c>
      <c r="B2" s="2" t="s">
        <v>33</v>
      </c>
      <c r="C2" s="2">
        <f>-raw_data!B14</f>
        <v>-0.42099999999999999</v>
      </c>
    </row>
    <row r="3" spans="1:3" ht="30" x14ac:dyDescent="0.25">
      <c r="A3" s="2" t="s">
        <v>38</v>
      </c>
      <c r="B3" s="2" t="s">
        <v>39</v>
      </c>
      <c r="C3" s="2">
        <f>-1*raw_data!D3</f>
        <v>-5.28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2024-05-02T03:54:04Z</dcterms:modified>
</cp:coreProperties>
</file>