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graveyard\"/>
    </mc:Choice>
  </mc:AlternateContent>
  <xr:revisionPtr revIDLastSave="0" documentId="13_ncr:1_{C3C89D69-E9D7-4CC0-B950-77D29F84AEB6}" xr6:coauthVersionLast="47" xr6:coauthVersionMax="47" xr10:uidLastSave="{00000000-0000-0000-0000-000000000000}"/>
  <bookViews>
    <workbookView xWindow="4560" yWindow="1440" windowWidth="21600" windowHeight="11355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B2" i="1"/>
  <c r="C4" i="3"/>
  <c r="C3" i="3"/>
  <c r="C2" i="3"/>
</calcChain>
</file>

<file path=xl/sharedStrings.xml><?xml version="1.0" encoding="utf-8"?>
<sst xmlns="http://schemas.openxmlformats.org/spreadsheetml/2006/main" count="73" uniqueCount="47">
  <si>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</si>
  <si>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</si>
  <si>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</si>
  <si>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</si>
  <si>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</si>
  <si>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</si>
  <si>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</si>
  <si>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</si>
  <si>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</si>
  <si>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</si>
  <si>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</si>
  <si>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</si>
  <si>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</si>
  <si>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</si>
  <si>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</si>
  <si>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</si>
  <si>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</si>
  <si>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</si>
  <si>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</si>
  <si>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</si>
  <si>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Experience exponent</t>
  </si>
  <si>
    <t>Notes:</t>
  </si>
  <si>
    <t>https://www.sciencedirect.com/science/article/pii/S254243512200410X#appsec2</t>
  </si>
  <si>
    <t>Source Info</t>
  </si>
  <si>
    <t>Calculation</t>
  </si>
  <si>
    <t>Description</t>
  </si>
  <si>
    <t xml:space="preserve">Value </t>
  </si>
  <si>
    <t>Click on "Supplemental information" and Download "Document S2. Article plus supplemental information" to get the version with Table S20</t>
  </si>
  <si>
    <t>Table S20 Column 1 Rows 1-2 , p.97</t>
  </si>
  <si>
    <t>WAY ET AL. DATA FOR BATTERY LBD:</t>
  </si>
  <si>
    <t>GALLAGHER AND MUEHLEGGER DATA FOR DEMAND ELAS.</t>
  </si>
  <si>
    <t>Uncompensated gas price elasticity, one adult</t>
  </si>
  <si>
    <t xml:space="preserve">Uncompensated gas price elasticity, two adults </t>
  </si>
  <si>
    <t>Table 5  Column 1 Panel B Row 1, p. 607</t>
  </si>
  <si>
    <t xml:space="preserve">Table 4 Column 1 Panel B Row 1, p. 606 </t>
  </si>
  <si>
    <t>https://www.sciencedirect.com/science/article/pii/S0047272706001162</t>
  </si>
  <si>
    <t>Table 1 Panel 1 Column 1 Row 1, p. 602</t>
  </si>
  <si>
    <t>Table 1 Panel 2 Column 1 Row 1, p. 602</t>
  </si>
  <si>
    <t>Gas consumption per week, one adult, gallons</t>
  </si>
  <si>
    <t>Gas consumption per week, two adults, gallons</t>
  </si>
  <si>
    <t xml:space="preserve">Get consumption weighted average elasticity </t>
  </si>
  <si>
    <t>weight the two elasticities by the share of consumption for singles and couples</t>
  </si>
  <si>
    <t xml:space="preserve">Get consumption weighted lower bound </t>
  </si>
  <si>
    <t>Get consumption weighted upper bound</t>
  </si>
  <si>
    <t>e_demand_gas</t>
  </si>
  <si>
    <t>Weighted averages from Table 4 and Table 5 (according to gas usage)</t>
  </si>
  <si>
    <t>Way et al. (2022), Table 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</si>
</sst>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3" sqref="G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5">
      <c r="A2" t="s">
        <v>44</v>
      </c>
      <c r="B2">
        <f>calculations!C2</f>
        <v>-0.45789310793237964</v>
      </c>
      <c r="F2">
        <f>calculations!C3</f>
        <v>-0.7363963589076723</v>
      </c>
      <c r="G2">
        <f>calculations!C4</f>
        <v>-0.18514148244473339</v>
      </c>
      <c r="H2">
        <v>1</v>
      </c>
      <c r="I2">
        <v>1</v>
      </c>
      <c r="M2" t="s">
        <v>45</v>
      </c>
    </row>
    <row r="3" spans="1:13" x14ac:dyDescent="0.25">
      <c r="A3" t="s">
        <v>12</v>
      </c>
      <c r="B3">
        <v>-0.42099999999999999</v>
      </c>
      <c r="C3">
        <v>6.3E-2</v>
      </c>
      <c r="L3">
        <v>1</v>
      </c>
      <c r="M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B14" sqref="B14"/>
    </sheetView>
  </sheetViews>
  <sheetFormatPr defaultColWidth="8.7109375" defaultRowHeight="15" x14ac:dyDescent="0.25"/>
  <cols>
    <col min="1" max="1" width="27.7109375" style="2" customWidth="1"/>
    <col min="2" max="2" width="12.28515625" style="2" bestFit="1" customWidth="1"/>
    <col min="3" max="3" width="8.7109375" style="2"/>
    <col min="4" max="4" width="12.28515625" style="2" bestFit="1" customWidth="1"/>
    <col min="5" max="7" width="8.7109375" style="2"/>
    <col min="8" max="8" width="12" style="2" customWidth="1"/>
    <col min="9" max="9" width="8.7109375" style="2"/>
    <col min="10" max="10" width="9.140625" customWidth="1"/>
    <col min="11" max="16384" width="8.7109375" style="2"/>
  </cols>
  <sheetData>
    <row r="1" spans="1:10" ht="45" x14ac:dyDescent="0.25">
      <c r="A1" s="3" t="s">
        <v>30</v>
      </c>
    </row>
    <row r="2" spans="1:1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  <c r="J2" s="8" t="s">
        <v>13</v>
      </c>
    </row>
    <row r="3" spans="1:10" ht="30" x14ac:dyDescent="0.25">
      <c r="A3" s="2" t="s">
        <v>31</v>
      </c>
      <c r="B3" s="2">
        <v>-0.77100000000000002</v>
      </c>
      <c r="F3" s="2">
        <v>-1.0880000000000001</v>
      </c>
      <c r="G3" s="2">
        <v>-0.47899999999999998</v>
      </c>
      <c r="H3" s="2">
        <v>1</v>
      </c>
      <c r="I3" s="2">
        <v>1</v>
      </c>
      <c r="J3" t="s">
        <v>34</v>
      </c>
    </row>
    <row r="4" spans="1:10" ht="30" x14ac:dyDescent="0.25">
      <c r="A4" s="2" t="s">
        <v>32</v>
      </c>
      <c r="B4" s="2">
        <v>-0.28299999999999997</v>
      </c>
      <c r="F4" s="2">
        <v>-0.54</v>
      </c>
      <c r="G4" s="2">
        <v>-2.1000000000000001E-2</v>
      </c>
      <c r="H4" s="2">
        <v>1</v>
      </c>
      <c r="I4" s="2">
        <v>1</v>
      </c>
      <c r="J4" t="s">
        <v>33</v>
      </c>
    </row>
    <row r="5" spans="1:10" ht="30" x14ac:dyDescent="0.25">
      <c r="A5" s="2" t="s">
        <v>38</v>
      </c>
      <c r="B5" s="2">
        <v>13.78</v>
      </c>
      <c r="J5" t="s">
        <v>36</v>
      </c>
    </row>
    <row r="6" spans="1:10" ht="30" x14ac:dyDescent="0.25">
      <c r="A6" s="2" t="s">
        <v>39</v>
      </c>
      <c r="B6" s="2">
        <v>24.67</v>
      </c>
      <c r="J6" t="s">
        <v>37</v>
      </c>
    </row>
    <row r="7" spans="1:10" x14ac:dyDescent="0.25">
      <c r="A7" s="4"/>
      <c r="B7" s="5"/>
      <c r="C7" s="5"/>
      <c r="D7" s="5"/>
      <c r="E7" s="5"/>
    </row>
    <row r="8" spans="1:10" x14ac:dyDescent="0.25">
      <c r="A8" s="5"/>
      <c r="B8" s="9"/>
      <c r="C8" s="5"/>
      <c r="D8" s="5"/>
      <c r="E8" s="5"/>
    </row>
    <row r="9" spans="1:10" x14ac:dyDescent="0.25">
      <c r="A9" s="5"/>
      <c r="B9" s="6"/>
      <c r="C9" s="5"/>
      <c r="D9" s="5"/>
      <c r="E9" s="5"/>
    </row>
    <row r="10" spans="1:10" x14ac:dyDescent="0.25">
      <c r="A10" s="4" t="s">
        <v>23</v>
      </c>
      <c r="C10" s="5"/>
      <c r="D10" s="5"/>
      <c r="E10" s="5"/>
    </row>
    <row r="11" spans="1:10" x14ac:dyDescent="0.25">
      <c r="A11" s="5" t="s">
        <v>16</v>
      </c>
      <c r="B11" s="9" t="s">
        <v>35</v>
      </c>
    </row>
    <row r="12" spans="1:10" x14ac:dyDescent="0.25">
      <c r="A12" s="5" t="s">
        <v>17</v>
      </c>
      <c r="B12" s="6">
        <v>45427</v>
      </c>
    </row>
    <row r="13" spans="1:10" x14ac:dyDescent="0.25">
      <c r="A13" s="5" t="s">
        <v>19</v>
      </c>
      <c r="B13" s="5" t="s">
        <v>18</v>
      </c>
      <c r="C13" s="1"/>
      <c r="D13" s="1"/>
      <c r="E13" s="1"/>
      <c r="F13" s="1"/>
      <c r="G13" s="1"/>
      <c r="H13" s="1"/>
      <c r="I13" s="1"/>
      <c r="J13" s="8"/>
    </row>
    <row r="14" spans="1:10" x14ac:dyDescent="0.25">
      <c r="A14" s="5" t="s">
        <v>21</v>
      </c>
      <c r="B14" s="7"/>
    </row>
    <row r="22" spans="1:10" ht="30" x14ac:dyDescent="0.25">
      <c r="A22" s="3" t="s">
        <v>29</v>
      </c>
    </row>
    <row r="23" spans="1:10" ht="30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14</v>
      </c>
      <c r="I23" s="1" t="s">
        <v>15</v>
      </c>
      <c r="J23" s="8" t="s">
        <v>13</v>
      </c>
    </row>
    <row r="24" spans="1:10" x14ac:dyDescent="0.25">
      <c r="A24" s="2" t="s">
        <v>20</v>
      </c>
      <c r="B24" s="2">
        <v>0.42099999999999999</v>
      </c>
      <c r="C24" s="2">
        <v>6.3E-2</v>
      </c>
      <c r="H24" s="2">
        <v>1</v>
      </c>
      <c r="I24" s="2">
        <v>1</v>
      </c>
      <c r="J24" t="s">
        <v>28</v>
      </c>
    </row>
    <row r="26" spans="1:10" x14ac:dyDescent="0.25">
      <c r="A26" s="4" t="s">
        <v>23</v>
      </c>
    </row>
    <row r="27" spans="1:10" x14ac:dyDescent="0.25">
      <c r="A27" s="5" t="s">
        <v>16</v>
      </c>
      <c r="B27" s="9" t="s">
        <v>22</v>
      </c>
    </row>
    <row r="28" spans="1:10" x14ac:dyDescent="0.25">
      <c r="A28" s="5" t="s">
        <v>17</v>
      </c>
      <c r="B28" s="6">
        <v>45408</v>
      </c>
    </row>
    <row r="29" spans="1:10" x14ac:dyDescent="0.25">
      <c r="A29" s="5" t="s">
        <v>19</v>
      </c>
      <c r="B29" s="5" t="s">
        <v>18</v>
      </c>
    </row>
    <row r="30" spans="1:10" x14ac:dyDescent="0.25">
      <c r="A30" s="5" t="s">
        <v>21</v>
      </c>
      <c r="B30" s="7" t="s">
        <v>27</v>
      </c>
    </row>
  </sheetData>
  <hyperlinks>
    <hyperlink ref="B27" r:id="rId1" location="appsec2" xr:uid="{9A824DFD-3656-43E9-B51C-1AF22E68FD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defaultColWidth="8.7109375" defaultRowHeight="15" x14ac:dyDescent="0.25"/>
  <cols>
    <col min="1" max="1" width="24.5703125" style="1" customWidth="1"/>
    <col min="2" max="2" width="45.7109375" style="1" customWidth="1"/>
    <col min="3" max="3" width="10.85546875" style="1" customWidth="1"/>
    <col min="4" max="16384" width="8.7109375" style="2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ht="45" x14ac:dyDescent="0.25">
      <c r="A2" s="2" t="s">
        <v>40</v>
      </c>
      <c r="B2" s="2" t="s">
        <v>41</v>
      </c>
      <c r="C2" s="2">
        <f>(raw_data!$B$6*raw_data!B4+raw_data!$B$5*raw_data!B3)/(raw_data!$B$5+raw_data!$B$6)</f>
        <v>-0.45789310793237964</v>
      </c>
    </row>
    <row r="3" spans="1:3" ht="30" x14ac:dyDescent="0.25">
      <c r="A3" s="2" t="s">
        <v>42</v>
      </c>
      <c r="B3" s="2" t="s">
        <v>41</v>
      </c>
      <c r="C3" s="2">
        <f>(raw_data!$B$6*raw_data!F4+raw_data!$B$5*raw_data!F3)/(raw_data!$B$5+raw_data!$B$6)</f>
        <v>-0.7363963589076723</v>
      </c>
    </row>
    <row r="4" spans="1:3" ht="30" x14ac:dyDescent="0.25">
      <c r="A4" s="2" t="s">
        <v>43</v>
      </c>
      <c r="B4" s="2" t="s">
        <v>41</v>
      </c>
      <c r="C4" s="2">
        <f>(raw_data!$B$6*raw_data!G4+raw_data!$B$5*raw_data!G3)/(raw_data!$B$5+raw_data!$B$6)</f>
        <v>-0.18514148244473339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2024-05-15T22:48:19Z</dcterms:modified>
</cp:coreProperties>
</file>