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ACAD6803-0170-492C-B6DD-D9055FD41AA2}" xr6:coauthVersionLast="47" xr6:coauthVersionMax="47" xr10:uidLastSave="{00000000-0000-0000-0000-000000000000}"/>
  <bookViews>
    <workbookView xWindow="-98" yWindow="-98" windowWidth="28996" windowHeight="15675"/>
  </bookViews>
  <sheets>
    <sheet name="TABLE" sheetId="4" r:id="rId1"/>
    <sheet name="data_export" sheetId="1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<sst xmlns="http://schemas.openxmlformats.org/spreadsheetml/2006/main" xmlns:r="http://schemas.openxmlformats.org/officeDocument/2006/relationships" xmlns:xdr="http://schemas.openxmlformats.org/drawingml/2006/spreadsheetDrawing" count="77" uniqueCount="25">
  <si>
    <t>MVPF</t>
  </si>
  <si>
    <t>Wind Production Credits</t>
  </si>
  <si>
    <t>Residential Solar</t>
  </si>
  <si>
    <t>Electric Vehicles</t>
  </si>
  <si>
    <t>Appliance Rebates</t>
  </si>
  <si>
    <t>Hybrid Vehicles</t>
  </si>
  <si>
    <t>Weatherization</t>
  </si>
  <si>
    <t>Vehicle Retirement</t>
  </si>
  <si>
    <t>Home Energy Reports</t>
  </si>
  <si>
    <t>Gasoline Taxes</t>
  </si>
  <si>
    <t>Panel A. With Learning by Doing</t>
  </si>
  <si>
    <t>Subsidies</t>
  </si>
  <si>
    <t>Nudges and Marketing</t>
  </si>
  <si>
    <t>Revenue Raisers</t>
  </si>
  <si>
    <t>Panel B. Without Learning by Doing</t>
  </si>
  <si>
    <t>Cost Per Ton</t>
  </si>
  <si>
    <t>Resource</t>
  </si>
  <si>
    <t>Government</t>
  </si>
  <si>
    <t>Social</t>
  </si>
  <si>
    <t>group_label</t>
  </si>
  <si>
    <t>mvpf</t>
  </si>
  <si>
    <t>resource_cost_table</t>
  </si>
  <si>
    <t>govt_cost_table</t>
  </si>
  <si>
    <t>net_social_cost_table</t>
  </si>
  <si>
    <t>Opower Elec. (166 RCTs)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</si>
</sst>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2"/>
      <color theme="1"/>
      <name val="LM Roman 10"/>
    </font>
    <font>
      <sz val="14"/>
      <color theme="1"/>
      <name val="LM Roman 10"/>
    </font>
    <font>
      <sz val="20"/>
      <color theme="1"/>
      <name val="LM Roman 10"/>
    </font>
    <font>
      <b/>
      <sz val="20"/>
      <color theme="1"/>
      <name val="LM Roman 10"/>
    </font>
    <font>
      <sz val="20"/>
      <color theme="0"/>
      <name val="LM Roman 10"/>
    </font>
    <font>
      <b/>
      <sz val="20"/>
      <name val="LM Roman 10"/>
    </font>
    <font>
      <sz val="20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true" applyFill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164" fontId="1" fillId="2" borderId="0" xfId="0" applyNumberFormat="true" applyFont="true" applyFill="true" applyAlignment="true">
      <alignment vertical="center"/>
    </xf>
    <xf numFmtId="164" fontId="2" fillId="2" borderId="0" xfId="0" applyNumberFormat="true" applyFont="true" applyFill="true" applyAlignment="true">
      <alignment vertical="center"/>
    </xf>
    <xf numFmtId="164" fontId="2" fillId="2" borderId="2" xfId="0" applyNumberFormat="true" applyFont="true" applyFill="true" applyBorder="true" applyAlignment="true">
      <alignment vertical="center"/>
    </xf>
    <xf numFmtId="3" fontId="2" fillId="2" borderId="0" xfId="0" applyNumberFormat="true" applyFont="true" applyFill="true" applyAlignment="true">
      <alignment horizontal="center" vertical="center"/>
    </xf>
    <xf numFmtId="3" fontId="2" fillId="2" borderId="2" xfId="0" applyNumberFormat="true" applyFont="true" applyFill="true" applyBorder="true" applyAlignment="true">
      <alignment horizontal="center" vertical="center"/>
    </xf>
    <xf numFmtId="3" fontId="1" fillId="2" borderId="0" xfId="0" applyNumberFormat="true" applyFont="true" applyFill="true" applyAlignment="true">
      <alignment horizontal="center" vertical="center"/>
    </xf>
    <xf numFmtId="164" fontId="1" fillId="2" borderId="3" xfId="0" applyNumberFormat="true" applyFont="true" applyFill="true" applyBorder="true" applyAlignment="true">
      <alignment vertical="center"/>
    </xf>
    <xf numFmtId="164" fontId="2" fillId="2" borderId="0" xfId="0" applyNumberFormat="true" applyFont="true" applyFill="true" applyAlignment="true">
      <alignment horizontal="center" vertical="center"/>
    </xf>
    <xf numFmtId="164" fontId="2" fillId="2" borderId="2" xfId="0" applyNumberFormat="true" applyFont="true" applyFill="true" applyBorder="true" applyAlignment="true">
      <alignment horizontal="center" vertical="center"/>
    </xf>
    <xf numFmtId="164" fontId="1" fillId="2" borderId="0" xfId="0" applyNumberFormat="true" applyFont="true" applyFill="true" applyAlignment="true">
      <alignment horizontal="center" vertical="center"/>
    </xf>
    <xf numFmtId="0" fontId="3" fillId="2" borderId="0" xfId="0" applyFont="true" applyFill="true" applyBorder="true" applyAlignment="true">
      <alignment vertical="center"/>
    </xf>
    <xf numFmtId="164" fontId="3" fillId="2" borderId="0" xfId="0" applyNumberFormat="true" applyFont="true" applyFill="true" applyAlignment="true">
      <alignment vertical="center"/>
    </xf>
    <xf numFmtId="164" fontId="4" fillId="2" borderId="1" xfId="0" applyNumberFormat="true" applyFont="true" applyFill="true" applyBorder="true" applyAlignment="true">
      <alignment horizontal="center" vertical="center"/>
    </xf>
    <xf numFmtId="0" fontId="3" fillId="2" borderId="0" xfId="0" applyFont="true" applyFill="true" applyAlignment="true">
      <alignment vertical="center"/>
    </xf>
    <xf numFmtId="0" fontId="4" fillId="2" borderId="0" xfId="0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0" fontId="4" fillId="2" borderId="4" xfId="0" applyFont="true" applyFill="true" applyBorder="true" applyAlignment="true">
      <alignment horizontal="center" vertical="center" wrapText="true"/>
    </xf>
    <xf numFmtId="0" fontId="3" fillId="2" borderId="0" xfId="0" applyFont="true" applyFill="true" applyAlignment="true">
      <alignment horizontal="center" vertical="center"/>
    </xf>
    <xf numFmtId="0" fontId="4" fillId="2" borderId="4" xfId="0" applyFont="true" applyFill="true" applyBorder="true" applyAlignment="true">
      <alignment horizontal="left" vertical="center"/>
    </xf>
    <xf numFmtId="164" fontId="5" fillId="2" borderId="4" xfId="0" applyNumberFormat="true" applyFont="true" applyFill="true" applyBorder="true" applyAlignment="true">
      <alignment horizontal="center" vertical="center"/>
    </xf>
    <xf numFmtId="3" fontId="5" fillId="2" borderId="4" xfId="0" applyNumberFormat="true" applyFont="true" applyFill="true" applyBorder="true" applyAlignment="true">
      <alignment horizontal="center" vertical="center" wrapText="true"/>
    </xf>
    <xf numFmtId="0" fontId="3" fillId="2" borderId="4" xfId="0" applyFont="true" applyFill="true" applyBorder="true" applyAlignment="true">
      <alignment horizontal="center"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1" xfId="0" applyNumberFormat="true" applyFont="true" applyFill="true" applyBorder="true" applyAlignment="true">
      <alignment vertical="center"/>
    </xf>
    <xf numFmtId="164" fontId="4" fillId="2" borderId="1" xfId="0" applyNumberFormat="true" applyFont="true" applyFill="true" applyBorder="true" applyAlignment="true">
      <alignment horizontal="left" vertical="center"/>
    </xf>
    <xf numFmtId="164" fontId="4" fillId="2" borderId="1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0" xfId="0" applyNumberFormat="true" applyFont="true" applyFill="true" applyAlignment="true">
      <alignment vertical="center"/>
    </xf>
    <xf numFmtId="164" fontId="3" fillId="2" borderId="0" xfId="0" applyNumberFormat="true" applyFont="true" applyFill="true" applyAlignment="true">
      <alignment horizontal="left" vertical="center"/>
    </xf>
    <xf numFmtId="164" fontId="3" fillId="2" borderId="0" xfId="0" applyNumberFormat="true" applyFont="true" applyFill="true" applyAlignment="true">
      <alignment horizontal="center" vertical="center"/>
    </xf>
    <xf numFmtId="3" fontId="3" fillId="2" borderId="0" xfId="0" applyNumberFormat="true" applyFont="true" applyFill="true" applyAlignment="true">
      <alignment horizontal="center" vertical="center"/>
    </xf>
    <xf numFmtId="3" fontId="7" fillId="2" borderId="0" xfId="0" applyNumberFormat="true" applyFont="true" applyFill="true" applyAlignment="true">
      <alignment horizontal="center" vertical="center"/>
    </xf>
    <xf numFmtId="3" fontId="3" fillId="2" borderId="0" xfId="0" applyNumberFormat="true" applyFont="true" applyFill="true" applyAlignment="true">
      <alignment horizontal="left" vertical="center"/>
    </xf>
    <xf numFmtId="164" fontId="3" fillId="2" borderId="1" xfId="0" applyNumberFormat="true" applyFont="true" applyFill="true" applyBorder="true" applyAlignment="true">
      <alignment horizontal="center" vertical="center"/>
    </xf>
    <xf numFmtId="3" fontId="3" fillId="2" borderId="1" xfId="0" applyNumberFormat="true" applyFont="true" applyFill="true" applyBorder="true" applyAlignment="true">
      <alignment horizontal="center" vertical="center"/>
    </xf>
    <xf numFmtId="3" fontId="7" fillId="2" borderId="1" xfId="0" applyNumberFormat="true" applyFont="true" applyFill="true" applyBorder="true" applyAlignment="true">
      <alignment horizontal="center" vertical="center"/>
    </xf>
    <xf numFmtId="0" fontId="3" fillId="2" borderId="3" xfId="0" applyFont="true" applyFill="true" applyBorder="true" applyAlignment="true">
      <alignment vertical="center"/>
    </xf>
    <xf numFmtId="164" fontId="3" fillId="2" borderId="3" xfId="0" applyNumberFormat="true" applyFont="true" applyFill="true" applyBorder="true" applyAlignment="true">
      <alignment vertical="center"/>
    </xf>
    <xf numFmtId="0" fontId="3" fillId="2" borderId="3" xfId="0" applyFont="true" applyFill="true" applyBorder="true" applyAlignment="true">
      <alignment horizontal="left" vertical="center"/>
    </xf>
    <xf numFmtId="3" fontId="3" fillId="2" borderId="3" xfId="0" applyNumberFormat="true" applyFont="true" applyFill="true" applyBorder="true" applyAlignment="true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D61"/>
  <sheetViews>
    <sheetView tabSelected="true" topLeftCell="A4" zoomScale="55" zoomScaleNormal="55" workbookViewId="0">
      <selection activeCell="J8" sqref="J8:L8"/>
    </sheetView>
  </sheetViews>
  <sheetFormatPr xmlns:x14ac="http://schemas.microsoft.com/office/spreadsheetml/2009/9/ac" defaultColWidth="9.1328125" defaultRowHeight="18.75" x14ac:dyDescent="0.45"/>
  <cols>
    <col min="1" max="4" width="9.1328125" style="5"/>
    <col min="5" max="5" width="9.1328125" style="5" customWidth="true"/>
    <col min="6" max="7" width="1.46484375" style="5" customWidth="true"/>
    <col min="8" max="8" width="63.6640625" style="5" customWidth="true"/>
    <col min="9" max="9" width="28.796875" style="14" customWidth="true"/>
    <col min="10" max="12" width="28.796875" style="10" customWidth="true"/>
    <col min="13" max="14" width="1.46484375" style="5" customWidth="true"/>
    <col min="15" max="16384" width="9.1328125" style="5"/>
  </cols>
  <sheetData>
    <row xmlns:x14ac="http://schemas.microsoft.com/office/spreadsheetml/2009/9/ac" r="1" s="1" customFormat="true" x14ac:dyDescent="0.45">
      <c r="I1" s="5"/>
      <c r="J1" s="4"/>
      <c r="K1" s="4"/>
      <c r="L1" s="4"/>
    </row>
    <row xmlns:x14ac="http://schemas.microsoft.com/office/spreadsheetml/2009/9/ac" r="2" s="1" customFormat="true" x14ac:dyDescent="0.45">
      <c r="I2" s="5"/>
      <c r="J2" s="4"/>
      <c r="K2" s="4"/>
      <c r="L2" s="4"/>
    </row>
    <row xmlns:x14ac="http://schemas.microsoft.com/office/spreadsheetml/2009/9/ac" r="3" s="1" customFormat="true" x14ac:dyDescent="0.45">
      <c r="I3" s="5"/>
      <c r="J3" s="4"/>
      <c r="K3" s="4"/>
      <c r="L3" s="4"/>
    </row>
    <row xmlns:x14ac="http://schemas.microsoft.com/office/spreadsheetml/2009/9/ac" r="4" s="1" customFormat="true" x14ac:dyDescent="0.45">
      <c r="I4" s="5"/>
      <c r="J4" s="4"/>
      <c r="K4" s="4"/>
      <c r="L4" s="4"/>
    </row>
    <row xmlns:x14ac="http://schemas.microsoft.com/office/spreadsheetml/2009/9/ac" r="5" s="1" customFormat="true" x14ac:dyDescent="0.45">
      <c r="I5" s="5"/>
      <c r="J5" s="4"/>
      <c r="K5" s="4"/>
      <c r="L5" s="4"/>
    </row>
    <row xmlns:x14ac="http://schemas.microsoft.com/office/spreadsheetml/2009/9/ac" r="6" s="1" customFormat="true" ht="19.15" thickBot="true" x14ac:dyDescent="0.5">
      <c r="I6" s="5"/>
      <c r="J6" s="4"/>
      <c r="K6" s="4"/>
      <c r="L6" s="4"/>
    </row>
    <row xmlns:x14ac="http://schemas.microsoft.com/office/spreadsheetml/2009/9/ac" r="7" s="1" customFormat="true" ht="10.25" customHeight="true" thickTop="true" x14ac:dyDescent="0.45">
      <c r="F7" s="2"/>
      <c r="G7" s="2"/>
      <c r="H7" s="2"/>
      <c r="I7" s="11"/>
      <c r="J7" s="3"/>
      <c r="K7" s="3"/>
      <c r="L7" s="3"/>
      <c r="M7" s="2"/>
      <c r="N7" s="2"/>
    </row>
    <row xmlns:x14ac="http://schemas.microsoft.com/office/spreadsheetml/2009/9/ac" r="8" s="18" customFormat="true" ht="31.5" thickBot="true" x14ac:dyDescent="0.5">
      <c r="F8" s="15"/>
      <c r="G8" s="15"/>
      <c r="H8" s="15"/>
      <c r="I8" s="16"/>
      <c r="J8" s="17" t="s">
        <v>15</v>
      </c>
      <c r="K8" s="17"/>
      <c r="L8" s="17"/>
      <c r="M8" s="15"/>
      <c r="N8" s="15"/>
    </row>
    <row xmlns:x14ac="http://schemas.microsoft.com/office/spreadsheetml/2009/9/ac" r="9" s="18" customFormat="true" ht="29.45" customHeight="true" thickBot="true" x14ac:dyDescent="0.5">
      <c r="F9" s="19" t="s">
        <v>10</v>
      </c>
      <c r="G9" s="19"/>
      <c r="H9" s="19"/>
      <c r="I9" s="20" t="s">
        <v>0</v>
      </c>
      <c r="J9" s="21" t="s">
        <v>16</v>
      </c>
      <c r="K9" s="21" t="s">
        <v>17</v>
      </c>
      <c r="L9" s="21" t="s">
        <v>18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xmlns:x14ac="http://schemas.microsoft.com/office/spreadsheetml/2009/9/ac" r="10" s="18" customFormat="true" ht="10.25" customHeight="true" thickTop="true" x14ac:dyDescent="0.45">
      <c r="F10" s="41"/>
      <c r="G10" s="41"/>
      <c r="H10" s="41"/>
      <c r="I10" s="42"/>
      <c r="J10" s="43"/>
      <c r="K10" s="43"/>
      <c r="L10" s="43"/>
      <c r="M10" s="41"/>
      <c r="N10" s="41"/>
    </row>
    <row xmlns:x14ac="http://schemas.microsoft.com/office/spreadsheetml/2009/9/ac" r="11" s="32" customFormat="true" ht="31.5" thickBot="true" x14ac:dyDescent="0.5">
      <c r="F11" s="27"/>
      <c r="G11" s="28" t="s">
        <v>11</v>
      </c>
      <c r="H11" s="29"/>
      <c r="I11" s="30"/>
      <c r="J11" s="30"/>
      <c r="K11" s="30"/>
      <c r="L11" s="31"/>
      <c r="M11" s="29"/>
      <c r="N11" s="27"/>
    </row>
    <row xmlns:x14ac="http://schemas.microsoft.com/office/spreadsheetml/2009/9/ac" r="12" s="32" customFormat="true" ht="31.15" x14ac:dyDescent="0.45">
      <c r="F12" s="27"/>
      <c r="H12" s="33" t="s">
        <v>1</v>
      </c>
      <c r="I12" s="34">
        <f>data_export!B2</f>
        <v>6.2399425510000004</v>
      </c>
      <c r="J12" s="35">
        <f>data_export!C2</f>
        <v>-113.1814499</v>
      </c>
      <c r="K12" s="35">
        <f>data_export!D2</f>
        <v>42.650554659999997</v>
      </c>
      <c r="L12" s="36">
        <f>data_export!E2</f>
        <v>-34.183383939999999</v>
      </c>
      <c r="M12" s="27"/>
      <c r="N12" s="27"/>
    </row>
    <row xmlns:x14ac="http://schemas.microsoft.com/office/spreadsheetml/2009/9/ac" r="13" s="32" customFormat="true" ht="31.15" x14ac:dyDescent="0.45">
      <c r="F13" s="27"/>
      <c r="H13" s="33" t="s">
        <v>2</v>
      </c>
      <c r="I13" s="34">
        <f>data_export!B3</f>
        <v>3.8616545200000001</v>
      </c>
      <c r="J13" s="35">
        <f>data_export!C3</f>
        <v>-77.41763306</v>
      </c>
      <c r="K13" s="35">
        <f>data_export!D3</f>
        <v>89.524383540000002</v>
      </c>
      <c r="L13" s="36">
        <f>data_export!E3</f>
        <v>-66.884750370000006</v>
      </c>
      <c r="M13" s="27"/>
      <c r="N13" s="27"/>
    </row>
    <row xmlns:x14ac="http://schemas.microsoft.com/office/spreadsheetml/2009/9/ac" r="14" s="32" customFormat="true" ht="31.15" x14ac:dyDescent="0.45">
      <c r="F14" s="27"/>
      <c r="H14" s="33" t="s">
        <v>3</v>
      </c>
      <c r="I14" s="34">
        <f>data_export!B4</f>
        <v>1.450742126</v>
      </c>
      <c r="J14" s="35">
        <f>data_export!C4</f>
        <v>-181.09764100000001</v>
      </c>
      <c r="K14" s="35">
        <f>data_export!D4</f>
        <v>1332.8702390000001</v>
      </c>
      <c r="L14" s="36">
        <f>data_export!E4</f>
        <v>-411.4776306</v>
      </c>
      <c r="M14" s="27"/>
      <c r="N14" s="27"/>
    </row>
    <row xmlns:x14ac="http://schemas.microsoft.com/office/spreadsheetml/2009/9/ac" r="15" s="32" customFormat="true" ht="31.15" x14ac:dyDescent="0.45">
      <c r="F15" s="27"/>
      <c r="H15" s="33" t="s">
        <v>4</v>
      </c>
      <c r="I15" s="34">
        <f>data_export!B5</f>
        <v>1.1749320029999999</v>
      </c>
      <c r="J15" s="35">
        <f>data_export!C5</f>
        <v>-26.867469790000001</v>
      </c>
      <c r="K15" s="35">
        <f>data_export!D5</f>
        <v>470.07836909999997</v>
      </c>
      <c r="L15" s="36">
        <f>data_export!E5</f>
        <v>107.0713348</v>
      </c>
      <c r="M15" s="27"/>
      <c r="N15" s="27"/>
    </row>
    <row xmlns:x14ac="http://schemas.microsoft.com/office/spreadsheetml/2009/9/ac" r="16" s="32" customFormat="true" ht="31.15" x14ac:dyDescent="0.45">
      <c r="F16" s="27"/>
      <c r="H16" s="33" t="s">
        <v>7</v>
      </c>
      <c r="I16" s="34">
        <f>data_export!B6</f>
        <v>1.0564352269999999</v>
      </c>
      <c r="J16" s="35">
        <f>data_export!C6</f>
        <v>1002.2284550000001</v>
      </c>
      <c r="K16" s="35">
        <f>data_export!D6</f>
        <v>875.24426270000004</v>
      </c>
      <c r="L16" s="36">
        <f>data_export!E6</f>
        <v>82.143035889999993</v>
      </c>
      <c r="M16" s="27"/>
      <c r="N16" s="27"/>
    </row>
    <row xmlns:x14ac="http://schemas.microsoft.com/office/spreadsheetml/2009/9/ac" r="17" s="16" customFormat="true" ht="31.15" x14ac:dyDescent="0.45">
      <c r="H17" s="33" t="s">
        <v>5</v>
      </c>
      <c r="I17" s="34">
        <f>data_export!B7</f>
        <v>1.0128928420000001</v>
      </c>
      <c r="J17" s="35">
        <f>data_export!C7</f>
        <v>494.12576289999998</v>
      </c>
      <c r="K17" s="35">
        <f>data_export!D7</f>
        <v>5779.8540039999998</v>
      </c>
      <c r="L17" s="36">
        <f>data_export!E7</f>
        <v>-37.772529599999999</v>
      </c>
    </row>
    <row xmlns:x14ac="http://schemas.microsoft.com/office/spreadsheetml/2009/9/ac" r="18" s="16" customFormat="true" ht="31.15" x14ac:dyDescent="0.45">
      <c r="H18" s="33" t="s">
        <v>6</v>
      </c>
      <c r="I18" s="34">
        <f>data_export!B8</f>
        <v>0.987005413</v>
      </c>
      <c r="J18" s="35">
        <f>data_export!C8</f>
        <v>308.14654539999998</v>
      </c>
      <c r="K18" s="35">
        <f>data_export!D8</f>
        <v>704.7693481</v>
      </c>
      <c r="L18" s="36">
        <f>data_export!E8</f>
        <v>198.46125789999999</v>
      </c>
    </row>
    <row xmlns:x14ac="http://schemas.microsoft.com/office/spreadsheetml/2009/9/ac" r="19" s="18" customFormat="true" ht="10.25" customHeight="true" x14ac:dyDescent="0.45">
      <c r="I19" s="16"/>
      <c r="J19" s="37"/>
      <c r="K19" s="37"/>
      <c r="L19" s="37"/>
    </row>
    <row xmlns:x14ac="http://schemas.microsoft.com/office/spreadsheetml/2009/9/ac" r="20" s="32" customFormat="true" ht="31.5" thickBot="true" x14ac:dyDescent="0.5">
      <c r="F20" s="27"/>
      <c r="G20" s="28" t="s">
        <v>12</v>
      </c>
      <c r="H20" s="29"/>
      <c r="I20" s="38"/>
      <c r="J20" s="39"/>
      <c r="K20" s="39"/>
      <c r="L20" s="40"/>
      <c r="M20" s="29"/>
      <c r="N20" s="27"/>
    </row>
    <row xmlns:x14ac="http://schemas.microsoft.com/office/spreadsheetml/2009/9/ac" r="21" s="16" customFormat="true" ht="31.15" x14ac:dyDescent="0.45">
      <c r="H21" s="33" t="s">
        <v>24</v>
      </c>
      <c r="I21" s="34">
        <f>data_export!B9</f>
        <v>1.7819938660000001</v>
      </c>
      <c r="J21" s="35">
        <f>data_export!C9</f>
        <v>-38.401489259999998</v>
      </c>
      <c r="K21" s="35">
        <f>data_export!D9</f>
        <v>115.489769</v>
      </c>
      <c r="L21" s="36">
        <f>data_export!E9</f>
        <v>98.99079132</v>
      </c>
    </row>
    <row xmlns:x14ac="http://schemas.microsoft.com/office/spreadsheetml/2009/9/ac" r="22" s="18" customFormat="true" ht="10.25" customHeight="true" x14ac:dyDescent="0.45">
      <c r="I22" s="16"/>
      <c r="J22" s="37"/>
      <c r="K22" s="37"/>
      <c r="L22" s="37"/>
    </row>
    <row xmlns:x14ac="http://schemas.microsoft.com/office/spreadsheetml/2009/9/ac" r="23" s="32" customFormat="true" ht="31.5" thickBot="true" x14ac:dyDescent="0.5">
      <c r="F23" s="27"/>
      <c r="G23" s="28" t="s">
        <v>13</v>
      </c>
      <c r="H23" s="29"/>
      <c r="I23" s="38"/>
      <c r="J23" s="39"/>
      <c r="K23" s="39"/>
      <c r="L23" s="40"/>
      <c r="M23" s="29"/>
      <c r="N23" s="27"/>
    </row>
    <row xmlns:x14ac="http://schemas.microsoft.com/office/spreadsheetml/2009/9/ac" r="24" s="16" customFormat="true" ht="31.15" x14ac:dyDescent="0.45">
      <c r="H24" s="33" t="s">
        <v>9</v>
      </c>
      <c r="I24" s="34">
        <f>data_export!B10</f>
        <v>0.66175150900000002</v>
      </c>
      <c r="J24" s="35">
        <f>data_export!C10</f>
        <v>-232.84725950000001</v>
      </c>
      <c r="K24" s="35">
        <f>data_export!D10</f>
        <v>-749.67462160000002</v>
      </c>
      <c r="L24" s="36">
        <f>data_export!E10</f>
        <v>-64.070701600000007</v>
      </c>
    </row>
    <row xmlns:x14ac="http://schemas.microsoft.com/office/spreadsheetml/2009/9/ac" r="25" s="16" customFormat="true" ht="10.25" customHeight="true" x14ac:dyDescent="0.45">
      <c r="I25" s="34"/>
      <c r="J25" s="35"/>
      <c r="K25" s="35"/>
      <c r="L25" s="35"/>
    </row>
    <row xmlns:x14ac="http://schemas.microsoft.com/office/spreadsheetml/2009/9/ac" r="26" s="16" customFormat="true" ht="10.25" customHeight="true" x14ac:dyDescent="0.45">
      <c r="I26" s="34"/>
      <c r="J26" s="35"/>
      <c r="K26" s="35"/>
      <c r="L26" s="35"/>
    </row>
    <row xmlns:x14ac="http://schemas.microsoft.com/office/spreadsheetml/2009/9/ac" r="27" s="18" customFormat="true" ht="29.45" customHeight="true" thickBot="true" x14ac:dyDescent="0.5">
      <c r="F27" s="23" t="s">
        <v>14</v>
      </c>
      <c r="G27" s="23"/>
      <c r="H27" s="23"/>
      <c r="I27" s="24"/>
      <c r="J27" s="25"/>
      <c r="K27" s="25"/>
      <c r="L27" s="25"/>
      <c r="M27" s="26"/>
      <c r="N27" s="26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xmlns:x14ac="http://schemas.microsoft.com/office/spreadsheetml/2009/9/ac" r="28" s="18" customFormat="true" ht="10.25" customHeight="true" thickTop="true" x14ac:dyDescent="0.45">
      <c r="F28" s="41"/>
      <c r="G28" s="41"/>
      <c r="H28" s="41"/>
      <c r="I28" s="42"/>
      <c r="J28" s="44"/>
      <c r="K28" s="44"/>
      <c r="L28" s="44"/>
      <c r="M28" s="41"/>
      <c r="N28" s="41"/>
    </row>
    <row xmlns:x14ac="http://schemas.microsoft.com/office/spreadsheetml/2009/9/ac" r="29" s="32" customFormat="true" ht="31.5" thickBot="true" x14ac:dyDescent="0.5">
      <c r="F29" s="27"/>
      <c r="G29" s="28" t="s">
        <v>11</v>
      </c>
      <c r="H29" s="29"/>
      <c r="I29" s="38"/>
      <c r="J29" s="39"/>
      <c r="K29" s="39"/>
      <c r="L29" s="40"/>
      <c r="M29" s="29"/>
      <c r="N29" s="27"/>
    </row>
    <row xmlns:x14ac="http://schemas.microsoft.com/office/spreadsheetml/2009/9/ac" r="30" s="32" customFormat="true" ht="31.15" x14ac:dyDescent="0.45">
      <c r="F30" s="27"/>
      <c r="H30" s="33" t="s">
        <v>1</v>
      </c>
      <c r="I30" s="34">
        <f>data_export!B11</f>
        <v>3.8115139010000001</v>
      </c>
      <c r="J30" s="35">
        <f>data_export!C11</f>
        <v>-42.238437650000002</v>
      </c>
      <c r="K30" s="35">
        <f>data_export!D11</f>
        <v>70.120368959999993</v>
      </c>
      <c r="L30" s="36">
        <f>data_export!E11</f>
        <v>-7.841311932</v>
      </c>
      <c r="M30" s="27"/>
      <c r="N30" s="27"/>
    </row>
    <row xmlns:x14ac="http://schemas.microsoft.com/office/spreadsheetml/2009/9/ac" r="31" s="32" customFormat="true" ht="31.15" x14ac:dyDescent="0.45">
      <c r="F31" s="27"/>
      <c r="H31" s="33" t="s">
        <v>2</v>
      </c>
      <c r="I31" s="34">
        <f>data_export!B12</f>
        <v>1.446079254</v>
      </c>
      <c r="J31" s="35">
        <f>data_export!C12</f>
        <v>4.4302277569999999</v>
      </c>
      <c r="K31" s="35">
        <f>data_export!D12</f>
        <v>237.3550568</v>
      </c>
      <c r="L31" s="36">
        <f>data_export!E12</f>
        <v>83.423919679999997</v>
      </c>
      <c r="M31" s="27"/>
      <c r="N31" s="27"/>
    </row>
    <row xmlns:x14ac="http://schemas.microsoft.com/office/spreadsheetml/2009/9/ac" r="32" s="32" customFormat="true" ht="31.15" x14ac:dyDescent="0.45">
      <c r="F32" s="27"/>
      <c r="H32" s="33" t="s">
        <v>3</v>
      </c>
      <c r="I32" s="34">
        <f>data_export!B13</f>
        <v>0.96509373200000004</v>
      </c>
      <c r="J32" s="35">
        <f>data_export!C13</f>
        <v>739.41851810000003</v>
      </c>
      <c r="K32" s="35">
        <f>data_export!D13</f>
        <v>2311.0493160000001</v>
      </c>
      <c r="L32" s="36">
        <f>data_export!E13</f>
        <v>269.97311400000001</v>
      </c>
      <c r="M32" s="27"/>
      <c r="N32" s="27"/>
    </row>
    <row xmlns:x14ac="http://schemas.microsoft.com/office/spreadsheetml/2009/9/ac" r="33" s="32" customFormat="true" ht="31.15" x14ac:dyDescent="0.45">
      <c r="F33" s="27"/>
      <c r="H33" s="33" t="s">
        <v>4</v>
      </c>
      <c r="I33" s="34">
        <f>data_export!B14</f>
        <v>1.1749320029999999</v>
      </c>
      <c r="J33" s="35">
        <f>data_export!C14</f>
        <v>-26.867469790000001</v>
      </c>
      <c r="K33" s="35">
        <f>data_export!D14</f>
        <v>470.07836909999997</v>
      </c>
      <c r="L33" s="36">
        <f>data_export!E14</f>
        <v>107.0713348</v>
      </c>
      <c r="M33" s="27"/>
      <c r="N33" s="27"/>
    </row>
    <row xmlns:x14ac="http://schemas.microsoft.com/office/spreadsheetml/2009/9/ac" r="34" s="32" customFormat="true" ht="31.15" x14ac:dyDescent="0.45">
      <c r="F34" s="27"/>
      <c r="H34" s="33" t="s">
        <v>7</v>
      </c>
      <c r="I34" s="34">
        <f>data_export!B15</f>
        <v>1.0564352269999999</v>
      </c>
      <c r="J34" s="35">
        <f>data_export!C15</f>
        <v>1002.2284550000001</v>
      </c>
      <c r="K34" s="35">
        <f>data_export!D15</f>
        <v>875.24426270000004</v>
      </c>
      <c r="L34" s="36">
        <f>data_export!E15</f>
        <v>82.143035889999993</v>
      </c>
      <c r="M34" s="27"/>
      <c r="N34" s="27"/>
    </row>
    <row xmlns:x14ac="http://schemas.microsoft.com/office/spreadsheetml/2009/9/ac" r="35" s="16" customFormat="true" ht="31.15" x14ac:dyDescent="0.45">
      <c r="H35" s="33" t="s">
        <v>5</v>
      </c>
      <c r="I35" s="34">
        <f>data_export!B16</f>
        <v>0.99849063199999999</v>
      </c>
      <c r="J35" s="35">
        <f>data_export!C16</f>
        <v>573.68621829999995</v>
      </c>
      <c r="K35" s="35">
        <f>data_export!D16</f>
        <v>5925.8916019999997</v>
      </c>
      <c r="L35" s="36">
        <f>data_export!E16</f>
        <v>41.838226319999997</v>
      </c>
    </row>
    <row xmlns:x14ac="http://schemas.microsoft.com/office/spreadsheetml/2009/9/ac" r="36" s="16" customFormat="true" ht="31.15" x14ac:dyDescent="0.45">
      <c r="H36" s="33" t="s">
        <v>6</v>
      </c>
      <c r="I36" s="34">
        <f>data_export!B17</f>
        <v>0.987005413</v>
      </c>
      <c r="J36" s="35">
        <f>data_export!C17</f>
        <v>308.14654539999998</v>
      </c>
      <c r="K36" s="35">
        <f>data_export!D17</f>
        <v>704.7693481</v>
      </c>
      <c r="L36" s="36">
        <f>data_export!E17</f>
        <v>198.46125789999999</v>
      </c>
    </row>
    <row xmlns:x14ac="http://schemas.microsoft.com/office/spreadsheetml/2009/9/ac" r="37" s="18" customFormat="true" ht="10.25" customHeight="true" x14ac:dyDescent="0.45">
      <c r="I37" s="16"/>
      <c r="J37" s="37"/>
      <c r="K37" s="37"/>
      <c r="L37" s="37"/>
    </row>
    <row xmlns:x14ac="http://schemas.microsoft.com/office/spreadsheetml/2009/9/ac" r="38" s="32" customFormat="true" ht="31.5" thickBot="true" x14ac:dyDescent="0.5">
      <c r="F38" s="27"/>
      <c r="G38" s="28" t="s">
        <v>12</v>
      </c>
      <c r="H38" s="29"/>
      <c r="I38" s="38"/>
      <c r="J38" s="39"/>
      <c r="K38" s="39"/>
      <c r="L38" s="40"/>
      <c r="M38" s="29"/>
      <c r="N38" s="27"/>
    </row>
    <row xmlns:x14ac="http://schemas.microsoft.com/office/spreadsheetml/2009/9/ac" r="39" s="16" customFormat="true" ht="31.15" x14ac:dyDescent="0.45">
      <c r="H39" s="33" t="s">
        <v>24</v>
      </c>
      <c r="I39" s="34">
        <f>data_export!B18</f>
        <v>1.7819938660000001</v>
      </c>
      <c r="J39" s="35">
        <f>data_export!C18</f>
        <v>-38.401489259999998</v>
      </c>
      <c r="K39" s="35">
        <f>data_export!D18</f>
        <v>115.489769</v>
      </c>
      <c r="L39" s="36">
        <f>data_export!E18</f>
        <v>98.99079132</v>
      </c>
    </row>
    <row xmlns:x14ac="http://schemas.microsoft.com/office/spreadsheetml/2009/9/ac" r="40" s="18" customFormat="true" ht="10.25" customHeight="true" x14ac:dyDescent="0.45">
      <c r="I40" s="16"/>
      <c r="J40" s="37"/>
      <c r="K40" s="37"/>
      <c r="L40" s="37"/>
    </row>
    <row xmlns:x14ac="http://schemas.microsoft.com/office/spreadsheetml/2009/9/ac" r="41" s="32" customFormat="true" ht="31.5" thickBot="true" x14ac:dyDescent="0.5">
      <c r="F41" s="27"/>
      <c r="G41" s="28" t="s">
        <v>13</v>
      </c>
      <c r="H41" s="29"/>
      <c r="I41" s="38"/>
      <c r="J41" s="39"/>
      <c r="K41" s="39"/>
      <c r="L41" s="40"/>
      <c r="M41" s="29"/>
      <c r="N41" s="27"/>
    </row>
    <row xmlns:x14ac="http://schemas.microsoft.com/office/spreadsheetml/2009/9/ac" r="42" s="16" customFormat="true" ht="31.15" x14ac:dyDescent="0.45">
      <c r="H42" s="33" t="s">
        <v>9</v>
      </c>
      <c r="I42" s="34">
        <f>data_export!B19</f>
        <v>0.66326838700000001</v>
      </c>
      <c r="J42" s="35">
        <f>data_export!C19</f>
        <v>-232.16040039999999</v>
      </c>
      <c r="K42" s="35">
        <f>data_export!D19</f>
        <v>-747.5975952</v>
      </c>
      <c r="L42" s="35">
        <f>data_export!E19</f>
        <v>-62.436660770000003</v>
      </c>
    </row>
    <row xmlns:x14ac="http://schemas.microsoft.com/office/spreadsheetml/2009/9/ac" r="43" s="6" customFormat="true" ht="10.25" customHeight="true" thickBot="true" x14ac:dyDescent="0.5">
      <c r="I43" s="12"/>
      <c r="J43" s="8"/>
      <c r="K43" s="8"/>
      <c r="L43" s="8"/>
    </row>
    <row xmlns:x14ac="http://schemas.microsoft.com/office/spreadsheetml/2009/9/ac" r="44" s="6" customFormat="true" ht="22.5" thickTop="true" x14ac:dyDescent="0.45">
      <c r="F44" s="7"/>
      <c r="G44" s="7"/>
      <c r="H44" s="7"/>
      <c r="I44" s="13"/>
      <c r="J44" s="9"/>
      <c r="K44" s="9"/>
      <c r="L44" s="9"/>
      <c r="M44" s="7"/>
      <c r="N44" s="7"/>
    </row>
    <row xmlns:x14ac="http://schemas.microsoft.com/office/spreadsheetml/2009/9/ac" r="45" s="6" customFormat="true" ht="22.15" x14ac:dyDescent="0.45">
      <c r="I45" s="12"/>
      <c r="J45" s="8"/>
      <c r="K45" s="8"/>
      <c r="L45" s="8"/>
    </row>
    <row xmlns:x14ac="http://schemas.microsoft.com/office/spreadsheetml/2009/9/ac" r="46" s="6" customFormat="true" ht="22.15" x14ac:dyDescent="0.45">
      <c r="I46" s="12"/>
      <c r="J46" s="8"/>
      <c r="K46" s="8"/>
      <c r="L46" s="8"/>
    </row>
    <row xmlns:x14ac="http://schemas.microsoft.com/office/spreadsheetml/2009/9/ac" r="47" s="6" customFormat="true" ht="22.15" x14ac:dyDescent="0.45">
      <c r="I47" s="12"/>
      <c r="J47" s="8"/>
      <c r="K47" s="8"/>
      <c r="L47" s="8"/>
    </row>
    <row xmlns:x14ac="http://schemas.microsoft.com/office/spreadsheetml/2009/9/ac" r="48" s="6" customFormat="true" ht="22.15" x14ac:dyDescent="0.45">
      <c r="I48" s="12"/>
      <c r="J48" s="8"/>
      <c r="K48" s="8"/>
      <c r="L48" s="8"/>
    </row>
    <row xmlns:x14ac="http://schemas.microsoft.com/office/spreadsheetml/2009/9/ac" r="49" s="6" customFormat="true" ht="22.15" x14ac:dyDescent="0.45">
      <c r="I49" s="12"/>
      <c r="J49" s="8"/>
      <c r="K49" s="8"/>
      <c r="L49" s="8"/>
    </row>
    <row xmlns:x14ac="http://schemas.microsoft.com/office/spreadsheetml/2009/9/ac" r="50" s="6" customFormat="true" ht="22.15" x14ac:dyDescent="0.45">
      <c r="I50" s="12"/>
      <c r="J50" s="8"/>
      <c r="K50" s="8"/>
      <c r="L50" s="8"/>
    </row>
    <row xmlns:x14ac="http://schemas.microsoft.com/office/spreadsheetml/2009/9/ac" r="51" s="6" customFormat="true" ht="22.15" x14ac:dyDescent="0.45">
      <c r="I51" s="12"/>
      <c r="J51" s="8"/>
      <c r="K51" s="8"/>
      <c r="L51" s="8"/>
    </row>
    <row xmlns:x14ac="http://schemas.microsoft.com/office/spreadsheetml/2009/9/ac" r="52" s="6" customFormat="true" ht="22.15" x14ac:dyDescent="0.45">
      <c r="I52" s="12"/>
      <c r="J52" s="8"/>
      <c r="K52" s="8"/>
      <c r="L52" s="8"/>
    </row>
    <row xmlns:x14ac="http://schemas.microsoft.com/office/spreadsheetml/2009/9/ac" r="53" s="6" customFormat="true" ht="22.15" x14ac:dyDescent="0.45">
      <c r="I53" s="12"/>
      <c r="J53" s="8"/>
      <c r="K53" s="8"/>
      <c r="L53" s="8"/>
    </row>
    <row xmlns:x14ac="http://schemas.microsoft.com/office/spreadsheetml/2009/9/ac" r="54" s="6" customFormat="true" ht="22.15" x14ac:dyDescent="0.45">
      <c r="I54" s="12"/>
      <c r="J54" s="8"/>
      <c r="K54" s="8"/>
      <c r="L54" s="8"/>
    </row>
    <row xmlns:x14ac="http://schemas.microsoft.com/office/spreadsheetml/2009/9/ac" r="55" s="6" customFormat="true" ht="22.15" x14ac:dyDescent="0.45">
      <c r="I55" s="12"/>
      <c r="J55" s="8"/>
      <c r="K55" s="8"/>
      <c r="L55" s="8"/>
    </row>
    <row xmlns:x14ac="http://schemas.microsoft.com/office/spreadsheetml/2009/9/ac" r="56" s="6" customFormat="true" ht="22.15" x14ac:dyDescent="0.45">
      <c r="I56" s="12"/>
      <c r="J56" s="8"/>
      <c r="K56" s="8"/>
      <c r="L56" s="8"/>
    </row>
    <row xmlns:x14ac="http://schemas.microsoft.com/office/spreadsheetml/2009/9/ac" r="57" s="6" customFormat="true" ht="22.15" x14ac:dyDescent="0.45">
      <c r="I57" s="12"/>
      <c r="J57" s="8"/>
      <c r="K57" s="8"/>
      <c r="L57" s="8"/>
    </row>
    <row xmlns:x14ac="http://schemas.microsoft.com/office/spreadsheetml/2009/9/ac" r="58" s="6" customFormat="true" ht="22.15" x14ac:dyDescent="0.45">
      <c r="I58" s="12"/>
      <c r="J58" s="8"/>
      <c r="K58" s="8"/>
      <c r="L58" s="8"/>
    </row>
    <row xmlns:x14ac="http://schemas.microsoft.com/office/spreadsheetml/2009/9/ac" r="59" s="6" customFormat="true" ht="22.15" x14ac:dyDescent="0.45">
      <c r="I59" s="12"/>
      <c r="J59" s="8"/>
      <c r="K59" s="8"/>
      <c r="L59" s="8"/>
    </row>
    <row xmlns:x14ac="http://schemas.microsoft.com/office/spreadsheetml/2009/9/ac" r="60" s="6" customFormat="true" ht="22.15" x14ac:dyDescent="0.45">
      <c r="I60" s="12"/>
      <c r="J60" s="8"/>
      <c r="K60" s="8"/>
      <c r="L60" s="8"/>
    </row>
    <row xmlns:x14ac="http://schemas.microsoft.com/office/spreadsheetml/2009/9/ac" r="61" s="6" customFormat="true" ht="22.15" x14ac:dyDescent="0.45">
      <c r="I61" s="12"/>
      <c r="J61" s="8"/>
      <c r="K61" s="8"/>
      <c r="L61" s="8"/>
    </row>
  </sheetData>
  <mergeCells count="1">
    <mergeCell ref="J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zoomScale="160" zoomScaleNormal="160" workbookViewId="0">
      <pane ySplit="1" topLeftCell="A2" activePane="bottomLeft" state="frozen"/>
      <selection pane="bottomLeft" activeCell="B15" sqref="B15"/>
    </sheetView>
  </sheetViews>
  <sheetFormatPr xmlns:x14ac="http://schemas.microsoft.com/office/spreadsheetml/2009/9/ac" defaultColWidth="9.1328125" defaultRowHeight="14.25" x14ac:dyDescent="0.45"/>
  <cols>
    <col min="1" max="1" width="20.9296875" bestFit="true" customWidth="true"/>
    <col min="2" max="2" width="12.33203125" bestFit="true" customWidth="true"/>
    <col min="3" max="3" width="17.19921875" bestFit="true" customWidth="true"/>
    <col min="4" max="4" width="13.796875" bestFit="true" customWidth="true"/>
    <col min="5" max="5" width="18.53125" bestFit="true" customWidth="true"/>
    <col min="6" max="6" width="16" bestFit="true" customWidth="true"/>
    <col min="7" max="7" width="19.46484375" bestFit="true" customWidth="true"/>
    <col min="8" max="8" width="26.1328125" bestFit="true" customWidth="true"/>
    <col min="9" max="9" width="19.1328125" customWidth="true"/>
    <col min="10" max="10" width="22.796875" bestFit="true" customWidth="true"/>
    <col min="11" max="11" width="19.1328125" bestFit="true" customWidth="true"/>
    <col min="12" max="12" width="11.46484375" bestFit="true" customWidth="true"/>
    <col min="13" max="13" width="14.46484375" bestFit="true" customWidth="true"/>
    <col min="14" max="14" width="12.1328125" bestFit="true" customWidth="true"/>
    <col min="15" max="15" width="10.1328125" bestFit="true" customWidth="true"/>
  </cols>
  <sheetData>
    <row r="1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>
      <c r="A2" t="s">
        <v>1</v>
      </c>
      <c r="B2">
        <v>5.8698348999023438</v>
      </c>
      <c r="C2">
        <v>-103.05780029296875</v>
      </c>
      <c r="D2">
        <v>45.510612487792969</v>
      </c>
      <c r="E2">
        <v>-32.326091766357422</v>
      </c>
    </row>
    <row r="3">
      <c r="A3" t="s">
        <v>2</v>
      </c>
      <c r="B3">
        <v>3.8616542816162109</v>
      </c>
      <c r="C3">
        <v>-77.417625427246094</v>
      </c>
      <c r="D3">
        <v>89.524383544921875</v>
      </c>
      <c r="E3">
        <v>-66.884750366210938</v>
      </c>
    </row>
    <row r="4">
      <c r="A4" t="s">
        <v>3</v>
      </c>
      <c r="B4">
        <v>1.445249080657959</v>
      </c>
      <c r="C4">
        <v>-457.78765869140625</v>
      </c>
      <c r="D4">
        <v>1356.4920654296875</v>
      </c>
      <c r="E4">
        <v>-414.67373657226563</v>
      </c>
    </row>
    <row r="5">
      <c r="A5" t="s">
        <v>4</v>
      </c>
      <c r="B5">
        <v>1.1642497777938843</v>
      </c>
      <c r="C5">
        <v>-1.6135902404785156</v>
      </c>
      <c r="D5">
        <v>474.39144897460938</v>
      </c>
      <c r="E5">
        <v>111.38442230224609</v>
      </c>
    </row>
    <row r="6">
      <c r="A6" t="s">
        <v>7</v>
      </c>
      <c r="B6">
        <v>1.0474462509155274</v>
      </c>
      <c r="C6">
        <v>1007.369873046875</v>
      </c>
      <c r="D6">
        <v>876.40631103515625</v>
      </c>
      <c r="E6">
        <v>147.72091674804688</v>
      </c>
    </row>
    <row r="7">
      <c r="A7" t="s">
        <v>5</v>
      </c>
      <c r="B7">
        <v>1.0123741626739502</v>
      </c>
      <c r="C7">
        <v>576.69281005859375</v>
      </c>
      <c r="D7">
        <v>5892.32080078125</v>
      </c>
      <c r="E7">
        <v>-38.354965209960938</v>
      </c>
    </row>
    <row r="8">
      <c r="A8" t="s">
        <v>6</v>
      </c>
      <c r="B8">
        <v>0.97763127088546753</v>
      </c>
      <c r="C8">
        <v>194.19149780273438</v>
      </c>
      <c r="D8">
        <v>779.3900146484375</v>
      </c>
      <c r="E8">
        <v>206.73704528808594</v>
      </c>
    </row>
    <row r="9">
      <c r="A9" t="s">
        <v>8</v>
      </c>
      <c r="B9">
        <v>2.547694206237793</v>
      </c>
      <c r="C9">
        <v>-41.33001708984375</v>
      </c>
      <c r="D9">
        <v>76.898033142089844</v>
      </c>
      <c r="E9">
        <v>70.288436889648438</v>
      </c>
    </row>
    <row r="10">
      <c r="A10" t="s">
        <v>9</v>
      </c>
      <c r="B10">
        <v>0.6714891791343689</v>
      </c>
      <c r="C10">
        <v>-103.61676025390625</v>
      </c>
      <c r="D10">
        <v>-770.46282958984375</v>
      </c>
      <c r="E10">
        <v>-63.599552154541016</v>
      </c>
    </row>
    <row r="11">
      <c r="A11" t="s">
        <v>1</v>
      </c>
      <c r="B11">
        <v>3.8512101173400879</v>
      </c>
      <c r="C11">
        <v>-42.238437652587891</v>
      </c>
      <c r="D11">
        <v>69.144111633300781</v>
      </c>
      <c r="E11">
        <v>-7.841310977935791</v>
      </c>
    </row>
    <row r="12">
      <c r="A12" t="s">
        <v>2</v>
      </c>
      <c r="B12">
        <v>1.4460792541503906</v>
      </c>
      <c r="C12">
        <v>4.4302277565002441</v>
      </c>
      <c r="D12">
        <v>237.35507202148438</v>
      </c>
      <c r="E12">
        <v>83.423919677734375</v>
      </c>
    </row>
    <row r="13">
      <c r="A13" t="s">
        <v>3</v>
      </c>
      <c r="B13">
        <v>0.96118789911270142</v>
      </c>
      <c r="C13">
        <v>962.695556640625</v>
      </c>
      <c r="D13">
        <v>2422.203125</v>
      </c>
      <c r="E13">
        <v>283.31381225585938</v>
      </c>
    </row>
    <row r="14">
      <c r="A14" t="s">
        <v>4</v>
      </c>
      <c r="B14">
        <v>1.1642497777938843</v>
      </c>
      <c r="C14">
        <v>-1.6135917901992798</v>
      </c>
      <c r="D14">
        <v>474.39144897460938</v>
      </c>
      <c r="E14">
        <v>111.38442230224609</v>
      </c>
    </row>
    <row r="15">
      <c r="A15" t="s">
        <v>7</v>
      </c>
      <c r="B15">
        <v>1.0474462509155274</v>
      </c>
      <c r="C15">
        <v>1007.369873046875</v>
      </c>
      <c r="D15">
        <v>876.40631103515625</v>
      </c>
      <c r="E15">
        <v>147.72091674804688</v>
      </c>
    </row>
    <row r="16">
      <c r="A16" t="s">
        <v>5</v>
      </c>
      <c r="B16">
        <v>0.99798816442489624</v>
      </c>
      <c r="C16">
        <v>658.8577880859375</v>
      </c>
      <c r="D16">
        <v>6041.19775390625</v>
      </c>
      <c r="E16">
        <v>42.8043212890625</v>
      </c>
    </row>
    <row r="17">
      <c r="A17" t="s">
        <v>6</v>
      </c>
      <c r="B17">
        <v>0.97763127088546753</v>
      </c>
      <c r="C17">
        <v>194.19149780273438</v>
      </c>
      <c r="D17">
        <v>779.3900146484375</v>
      </c>
      <c r="E17">
        <v>206.73704528808594</v>
      </c>
    </row>
    <row r="18">
      <c r="A18" t="s">
        <v>8</v>
      </c>
      <c r="B18">
        <v>2.547694206237793</v>
      </c>
      <c r="C18">
        <v>-41.33001708984375</v>
      </c>
      <c r="D18">
        <v>76.898033142089844</v>
      </c>
      <c r="E18">
        <v>70.288436889648438</v>
      </c>
    </row>
    <row r="19">
      <c r="A19" t="s">
        <v>9</v>
      </c>
      <c r="B19">
        <v>0.67299550771713257</v>
      </c>
      <c r="C19">
        <v>-103.61676025390625</v>
      </c>
      <c r="D19">
        <v>-768.27056884765625</v>
      </c>
      <c r="E19">
        <v>-61.924839019775391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2024-07-11T18:50:22Z</dcterms:modified>
</cp:coreProperties>
</file>