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BBBBAE2C-1E42-430F-B5F6-DC114090EFD9}" xr6:coauthVersionLast="47" xr6:coauthVersionMax="47" xr10:uidLastSave="{00000000-0000-0000-0000-000000000000}"/>
  <bookViews>
    <workbookView xWindow="-98" yWindow="-98" windowWidth="28996" windowHeight="15675"/>
  </bookViews>
  <sheets>
    <sheet name="TABLE" sheetId="4" r:id="rId1"/>
    <sheet name="data_export" sheetId="1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<sst xmlns="http://schemas.openxmlformats.org/spreadsheetml/2006/main" xmlns:r="http://schemas.openxmlformats.org/officeDocument/2006/relationships" xmlns:xdr="http://schemas.openxmlformats.org/drawingml/2006/spreadsheetDrawing" count="67" uniqueCount="26">
  <si>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</si>
  <si>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</si>
  <si>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</si>
  <si>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</si>
  <si>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</si>
  <si>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</si>
  <si>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</si>
  <si>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</si>
  <si>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</si>
  <si>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</si>
  <si>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</si>
  <si>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</si>
  <si>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</si>
  <si>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</si>
  <si>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group_label</t>
  </si>
  <si>
    <t>mvpf</t>
  </si>
  <si>
    <t>Opower Elec. (166 RCTs)</t>
  </si>
  <si>
    <t>Net Social Cost Per Ton</t>
  </si>
  <si>
    <t>10% DWL</t>
  </si>
  <si>
    <t>30% DWL</t>
  </si>
  <si>
    <t>50% DWL</t>
  </si>
  <si>
    <t>0% DWL</t>
  </si>
  <si>
    <t>DWL_0_table</t>
  </si>
  <si>
    <t>DWL_10_table</t>
  </si>
  <si>
    <t>DWL_30_table</t>
  </si>
  <si>
    <t>DWL_50_table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</si>
</sst>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18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true" applyFill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164" fontId="1" fillId="2" borderId="0" xfId="0" applyNumberFormat="true" applyFont="true" applyFill="true" applyAlignment="true">
      <alignment vertical="center"/>
    </xf>
    <xf numFmtId="164" fontId="2" fillId="2" borderId="0" xfId="0" applyNumberFormat="true" applyFont="true" applyFill="true" applyAlignment="true">
      <alignment vertical="center"/>
    </xf>
    <xf numFmtId="164" fontId="2" fillId="2" borderId="2" xfId="0" applyNumberFormat="true" applyFont="true" applyFill="true" applyBorder="true" applyAlignment="true">
      <alignment vertical="center"/>
    </xf>
    <xf numFmtId="0" fontId="3" fillId="2" borderId="0" xfId="0" applyFont="true" applyFill="true" applyAlignment="true">
      <alignment vertical="center"/>
    </xf>
    <xf numFmtId="0" fontId="3" fillId="2" borderId="3" xfId="0" applyFont="true" applyFill="true" applyBorder="true" applyAlignment="true">
      <alignment vertical="center"/>
    </xf>
    <xf numFmtId="0" fontId="3" fillId="2" borderId="3" xfId="0" applyFont="true" applyFill="true" applyBorder="true" applyAlignment="true">
      <alignment horizontal="left" vertical="center"/>
    </xf>
    <xf numFmtId="3" fontId="2" fillId="2" borderId="0" xfId="0" applyNumberFormat="true" applyFont="true" applyFill="true" applyAlignment="true">
      <alignment horizontal="center" vertical="center"/>
    </xf>
    <xf numFmtId="3" fontId="2" fillId="2" borderId="2" xfId="0" applyNumberFormat="true" applyFont="true" applyFill="true" applyBorder="true" applyAlignment="true">
      <alignment horizontal="center" vertical="center"/>
    </xf>
    <xf numFmtId="3" fontId="1" fillId="2" borderId="0" xfId="0" applyNumberFormat="true" applyFont="true" applyFill="true" applyAlignment="true">
      <alignment horizontal="center" vertical="center"/>
    </xf>
    <xf numFmtId="164" fontId="1" fillId="2" borderId="3" xfId="0" applyNumberFormat="true" applyFont="true" applyFill="true" applyBorder="true" applyAlignment="true">
      <alignment vertical="center"/>
    </xf>
    <xf numFmtId="164" fontId="3" fillId="2" borderId="3" xfId="0" applyNumberFormat="true" applyFont="true" applyFill="true" applyBorder="true" applyAlignment="true">
      <alignment vertical="center"/>
    </xf>
    <xf numFmtId="164" fontId="2" fillId="2" borderId="0" xfId="0" applyNumberFormat="true" applyFont="true" applyFill="true" applyAlignment="true">
      <alignment horizontal="center" vertical="center"/>
    </xf>
    <xf numFmtId="164" fontId="2" fillId="2" borderId="2" xfId="0" applyNumberFormat="true" applyFont="true" applyFill="true" applyBorder="true" applyAlignment="true">
      <alignment horizontal="center" vertical="center"/>
    </xf>
    <xf numFmtId="164" fontId="1" fillId="2" borderId="0" xfId="0" applyNumberFormat="true" applyFont="true" applyFill="true" applyAlignment="true">
      <alignment horizontal="center" vertical="center"/>
    </xf>
    <xf numFmtId="0" fontId="4" fillId="2" borderId="0" xfId="0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5" fillId="2" borderId="0" xfId="0" applyFont="true" applyFill="true" applyAlignment="true">
      <alignment horizontal="left" vertical="center"/>
    </xf>
    <xf numFmtId="164" fontId="5" fillId="2" borderId="0" xfId="0" applyNumberFormat="true" applyFont="true" applyFill="true" applyAlignment="true">
      <alignment horizontal="center" vertical="center"/>
    </xf>
    <xf numFmtId="0" fontId="5" fillId="2" borderId="4" xfId="0" applyFont="true" applyFill="true" applyBorder="true" applyAlignment="true">
      <alignment horizontal="center" vertical="center" wrapText="true"/>
    </xf>
    <xf numFmtId="0" fontId="4" fillId="2" borderId="0" xfId="0" applyFont="true" applyFill="true" applyAlignment="true">
      <alignment horizontal="center" vertical="center"/>
    </xf>
    <xf numFmtId="164" fontId="5" fillId="2" borderId="0" xfId="0" applyNumberFormat="true" applyFont="true" applyFill="true" applyAlignment="true">
      <alignment horizontal="left" vertical="center"/>
    </xf>
    <xf numFmtId="164" fontId="5" fillId="2" borderId="1" xfId="0" applyNumberFormat="true" applyFont="true" applyFill="true" applyBorder="true" applyAlignment="true">
      <alignment vertical="center"/>
    </xf>
    <xf numFmtId="164" fontId="5" fillId="2" borderId="1" xfId="0" applyNumberFormat="true" applyFont="true" applyFill="true" applyBorder="true" applyAlignment="true">
      <alignment horizontal="left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5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3" fontId="4" fillId="2" borderId="0" xfId="0" applyNumberFormat="true" applyFont="true" applyFill="true" applyAlignment="true">
      <alignment horizontal="center" vertical="center"/>
    </xf>
    <xf numFmtId="3" fontId="4" fillId="2" borderId="0" xfId="0" applyNumberFormat="true" applyFont="true" applyFill="true" applyAlignment="true">
      <alignment vertical="center"/>
    </xf>
    <xf numFmtId="3" fontId="4" fillId="2" borderId="0" xfId="0" applyNumberFormat="true" applyFont="true" applyFill="true" applyAlignment="true">
      <alignment horizontal="left" vertical="center"/>
    </xf>
    <xf numFmtId="164" fontId="4" fillId="2" borderId="1" xfId="0" applyNumberFormat="true" applyFont="true" applyFill="true" applyBorder="true" applyAlignment="true">
      <alignment horizontal="center" vertical="center"/>
    </xf>
    <xf numFmtId="3" fontId="4" fillId="2" borderId="1" xfId="0" applyNumberFormat="true" applyFont="true" applyFill="true" applyBorder="true" applyAlignment="true">
      <alignment horizontal="center" vertical="center"/>
    </xf>
    <xf numFmtId="3" fontId="7" fillId="2" borderId="1" xfId="0" applyNumberFormat="true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E43"/>
  <sheetViews>
    <sheetView tabSelected="true" zoomScale="55" zoomScaleNormal="55" workbookViewId="0">
      <selection activeCell="M9" sqref="M9"/>
    </sheetView>
  </sheetViews>
  <sheetFormatPr xmlns:x14ac="http://schemas.microsoft.com/office/spreadsheetml/2009/9/ac" defaultColWidth="9.1328125" defaultRowHeight="18.75" x14ac:dyDescent="0.45"/>
  <cols>
    <col min="1" max="4" width="9.1328125" style="5"/>
    <col min="5" max="5" width="9.1328125" style="5" customWidth="true"/>
    <col min="6" max="7" width="1.46484375" style="5" customWidth="true"/>
    <col min="8" max="8" width="60.265625" style="5" customWidth="true"/>
    <col min="9" max="10" width="28.796875" style="18" customWidth="true"/>
    <col min="11" max="13" width="28.796875" style="13" customWidth="true"/>
    <col min="14" max="15" width="1.46484375" style="5" customWidth="true"/>
    <col min="16" max="16384" width="9.1328125" style="5"/>
  </cols>
  <sheetData>
    <row xmlns:x14ac="http://schemas.microsoft.com/office/spreadsheetml/2009/9/ac" r="1" s="1" customFormat="true" x14ac:dyDescent="0.45">
      <c r="I1" s="5"/>
      <c r="J1" s="5"/>
      <c r="K1" s="4"/>
      <c r="L1" s="4"/>
      <c r="M1" s="4"/>
    </row>
    <row xmlns:x14ac="http://schemas.microsoft.com/office/spreadsheetml/2009/9/ac" r="2" s="1" customFormat="true" x14ac:dyDescent="0.45">
      <c r="I2" s="5"/>
      <c r="J2" s="5"/>
      <c r="K2" s="4"/>
      <c r="L2" s="4"/>
      <c r="M2" s="4"/>
    </row>
    <row xmlns:x14ac="http://schemas.microsoft.com/office/spreadsheetml/2009/9/ac" r="3" s="1" customFormat="true" x14ac:dyDescent="0.45">
      <c r="I3" s="5"/>
      <c r="J3" s="5"/>
      <c r="K3" s="4"/>
      <c r="L3" s="4"/>
      <c r="M3" s="4"/>
    </row>
    <row xmlns:x14ac="http://schemas.microsoft.com/office/spreadsheetml/2009/9/ac" r="4" s="1" customFormat="true" x14ac:dyDescent="0.45">
      <c r="I4" s="5"/>
      <c r="J4" s="5"/>
      <c r="K4" s="4"/>
      <c r="L4" s="4"/>
      <c r="M4" s="4"/>
    </row>
    <row xmlns:x14ac="http://schemas.microsoft.com/office/spreadsheetml/2009/9/ac" r="5" s="1" customFormat="true" x14ac:dyDescent="0.45">
      <c r="I5" s="5"/>
      <c r="J5" s="5"/>
      <c r="K5" s="4"/>
      <c r="L5" s="4"/>
      <c r="M5" s="4"/>
    </row>
    <row xmlns:x14ac="http://schemas.microsoft.com/office/spreadsheetml/2009/9/ac" r="6" s="1" customFormat="true" ht="19.15" thickBot="true" x14ac:dyDescent="0.5">
      <c r="I6" s="5"/>
      <c r="J6" s="5"/>
      <c r="K6" s="4"/>
      <c r="L6" s="4"/>
      <c r="M6" s="4"/>
    </row>
    <row xmlns:x14ac="http://schemas.microsoft.com/office/spreadsheetml/2009/9/ac" r="7" s="1" customFormat="true" ht="10.25" customHeight="true" thickTop="true" x14ac:dyDescent="0.45">
      <c r="F7" s="2"/>
      <c r="G7" s="2"/>
      <c r="H7" s="2"/>
      <c r="I7" s="14"/>
      <c r="J7" s="14"/>
      <c r="K7" s="3"/>
      <c r="L7" s="3"/>
      <c r="M7" s="3"/>
      <c r="N7" s="2"/>
      <c r="O7" s="2"/>
    </row>
    <row xmlns:x14ac="http://schemas.microsoft.com/office/spreadsheetml/2009/9/ac" r="8" s="22" customFormat="true" ht="31.5" thickBot="true" x14ac:dyDescent="0.5">
      <c r="F8" s="19"/>
      <c r="G8" s="19"/>
      <c r="H8" s="19"/>
      <c r="I8" s="20"/>
      <c r="J8" s="21" t="s">
        <v>17</v>
      </c>
      <c r="K8" s="21"/>
      <c r="L8" s="21"/>
      <c r="M8" s="21"/>
      <c r="N8" s="19"/>
      <c r="O8" s="19"/>
    </row>
    <row xmlns:x14ac="http://schemas.microsoft.com/office/spreadsheetml/2009/9/ac" r="9" s="22" customFormat="true" ht="29.45" customHeight="true" thickBot="true" x14ac:dyDescent="0.5">
      <c r="F9" s="23" t="s">
        <v>10</v>
      </c>
      <c r="G9" s="23"/>
      <c r="H9" s="23"/>
      <c r="I9" s="24" t="s">
        <v>0</v>
      </c>
      <c r="J9" s="24" t="s">
        <v>21</v>
      </c>
      <c r="K9" s="25" t="s">
        <v>18</v>
      </c>
      <c r="L9" s="25" t="s">
        <v>19</v>
      </c>
      <c r="M9" s="25" t="s">
        <v>20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</row>
    <row xmlns:x14ac="http://schemas.microsoft.com/office/spreadsheetml/2009/9/ac" r="10" s="8" customFormat="true" ht="10.25" customHeight="true" thickTop="true" x14ac:dyDescent="0.45">
      <c r="F10" s="9"/>
      <c r="G10" s="9"/>
      <c r="H10" s="9"/>
      <c r="I10" s="15"/>
      <c r="J10" s="15"/>
      <c r="K10" s="10"/>
      <c r="L10" s="10"/>
      <c r="M10" s="10"/>
      <c r="N10" s="9"/>
      <c r="O10" s="9"/>
    </row>
    <row xmlns:x14ac="http://schemas.microsoft.com/office/spreadsheetml/2009/9/ac" r="11" s="32" customFormat="true" ht="31.5" thickBot="true" x14ac:dyDescent="0.5">
      <c r="F11" s="27"/>
      <c r="G11" s="28" t="s">
        <v>11</v>
      </c>
      <c r="H11" s="29"/>
      <c r="I11" s="30"/>
      <c r="J11" s="30"/>
      <c r="K11" s="30"/>
      <c r="L11" s="30"/>
      <c r="M11" s="31"/>
      <c r="N11" s="29"/>
      <c r="O11" s="27"/>
    </row>
    <row xmlns:x14ac="http://schemas.microsoft.com/office/spreadsheetml/2009/9/ac" r="12" s="32" customFormat="true" ht="31.15" x14ac:dyDescent="0.45">
      <c r="F12" s="27"/>
      <c r="H12" s="33" t="s">
        <v>1</v>
      </c>
      <c r="I12" s="34">
        <f>data_export!B2</f>
        <v>6.2399425506591797</v>
      </c>
      <c r="J12" s="35">
        <f>data_export!C2</f>
        <v>-34.183383941650391</v>
      </c>
      <c r="K12" s="35">
        <f>data_export!D2</f>
        <v>-25.279609680175781</v>
      </c>
      <c r="L12" s="35">
        <f>data_export!E2</f>
        <v>-19.016796112060547</v>
      </c>
      <c r="M12" s="35">
        <f>data_export!F2</f>
        <v>-12.753981590270996</v>
      </c>
      <c r="N12" s="27"/>
      <c r="O12" s="27"/>
    </row>
    <row xmlns:x14ac="http://schemas.microsoft.com/office/spreadsheetml/2009/9/ac" r="13" s="32" customFormat="true" ht="31.15" x14ac:dyDescent="0.45">
      <c r="F13" s="27"/>
      <c r="H13" s="33" t="s">
        <v>2</v>
      </c>
      <c r="I13" s="34">
        <f>data_export!B3</f>
        <v>3.86165452003479</v>
      </c>
      <c r="J13" s="35">
        <f>data_export!C3</f>
        <v>-66.884750366210938</v>
      </c>
      <c r="K13" s="35">
        <f>data_export!D3</f>
        <v>-46.815547943115234</v>
      </c>
      <c r="L13" s="35">
        <f>data_export!E3</f>
        <v>-34.90020751953125</v>
      </c>
      <c r="M13" s="35">
        <f>data_export!F3</f>
        <v>-22.984867095947266</v>
      </c>
      <c r="N13" s="27"/>
      <c r="O13" s="27"/>
    </row>
    <row xmlns:x14ac="http://schemas.microsoft.com/office/spreadsheetml/2009/9/ac" r="14" s="32" customFormat="true" ht="31.15" x14ac:dyDescent="0.45">
      <c r="F14" s="27"/>
      <c r="H14" s="33" t="s">
        <v>3</v>
      </c>
      <c r="I14" s="34">
        <f>data_export!B4</f>
        <v>1.4507421255111694</v>
      </c>
      <c r="J14" s="35">
        <f>data_export!C4</f>
        <v>-411.47763061523438</v>
      </c>
      <c r="K14" s="35">
        <f>data_export!D4</f>
        <v>-271.47824096679688</v>
      </c>
      <c r="L14" s="35">
        <f>data_export!E4</f>
        <v>-74.567390441894531</v>
      </c>
      <c r="M14" s="35">
        <f>data_export!F4</f>
        <v>122.34345245361328</v>
      </c>
      <c r="N14" s="27"/>
      <c r="O14" s="27"/>
    </row>
    <row xmlns:x14ac="http://schemas.microsoft.com/office/spreadsheetml/2009/9/ac" r="15" s="32" customFormat="true" ht="31.15" x14ac:dyDescent="0.45">
      <c r="F15" s="27"/>
      <c r="H15" s="33" t="s">
        <v>4</v>
      </c>
      <c r="I15" s="34">
        <f>data_export!B5</f>
        <v>1.1749320030212402</v>
      </c>
      <c r="J15" s="35">
        <f>data_export!C5</f>
        <v>107.07133483886719</v>
      </c>
      <c r="K15" s="35">
        <f>data_export!D5</f>
        <v>57.053604125976563</v>
      </c>
      <c r="L15" s="35">
        <f>data_export!E5</f>
        <v>143.74446105957031</v>
      </c>
      <c r="M15" s="35">
        <f>data_export!F5</f>
        <v>230.43533325195313</v>
      </c>
      <c r="N15" s="27"/>
      <c r="O15" s="27"/>
    </row>
    <row xmlns:x14ac="http://schemas.microsoft.com/office/spreadsheetml/2009/9/ac" r="16" s="32" customFormat="true" ht="31.15" x14ac:dyDescent="0.45">
      <c r="F16" s="27"/>
      <c r="H16" s="33" t="s">
        <v>7</v>
      </c>
      <c r="I16" s="34">
        <f>data_export!B6</f>
        <v>1.056435227394104</v>
      </c>
      <c r="J16" s="35">
        <f>data_export!C6</f>
        <v>82.143035888671875</v>
      </c>
      <c r="K16" s="35">
        <f>data_export!D6</f>
        <v>97.191024780273438</v>
      </c>
      <c r="L16" s="35">
        <f>data_export!E6</f>
        <v>191.82199096679688</v>
      </c>
      <c r="M16" s="35">
        <f>data_export!F6</f>
        <v>286.45297241210938</v>
      </c>
      <c r="N16" s="27"/>
      <c r="O16" s="27"/>
    </row>
    <row xmlns:x14ac="http://schemas.microsoft.com/office/spreadsheetml/2009/9/ac" r="17" s="20" customFormat="true" ht="31.15" x14ac:dyDescent="0.45">
      <c r="H17" s="33" t="s">
        <v>5</v>
      </c>
      <c r="I17" s="34">
        <f>data_export!B7</f>
        <v>1.0128928422927856</v>
      </c>
      <c r="J17" s="35">
        <f>data_export!C7</f>
        <v>-37.772529602050781</v>
      </c>
      <c r="K17" s="35">
        <f>data_export!D7</f>
        <v>222.68040466308594</v>
      </c>
      <c r="L17" s="35">
        <f>data_export!E7</f>
        <v>749.6441650390625</v>
      </c>
      <c r="M17" s="35">
        <f>data_export!F7</f>
        <v>1276.60791015625</v>
      </c>
    </row>
    <row xmlns:x14ac="http://schemas.microsoft.com/office/spreadsheetml/2009/9/ac" r="18" s="20" customFormat="true" ht="31.15" x14ac:dyDescent="0.45">
      <c r="H18" s="33" t="s">
        <v>6</v>
      </c>
      <c r="I18" s="34">
        <f>data_export!B8</f>
        <v>0.98700541257858276</v>
      </c>
      <c r="J18" s="35">
        <f>data_export!C8</f>
        <v>198.46125793457031</v>
      </c>
      <c r="K18" s="35">
        <f>data_export!D8</f>
        <v>144.64460754394531</v>
      </c>
      <c r="L18" s="35">
        <f>data_export!E8</f>
        <v>225.73226928710938</v>
      </c>
      <c r="M18" s="35">
        <f>data_export!F8</f>
        <v>306.81991577148438</v>
      </c>
    </row>
    <row xmlns:x14ac="http://schemas.microsoft.com/office/spreadsheetml/2009/9/ac" r="19" s="22" customFormat="true" ht="10.25" customHeight="true" x14ac:dyDescent="0.45">
      <c r="I19" s="20"/>
      <c r="J19" s="36"/>
      <c r="K19" s="37"/>
      <c r="L19" s="37"/>
      <c r="M19" s="37"/>
    </row>
    <row xmlns:x14ac="http://schemas.microsoft.com/office/spreadsheetml/2009/9/ac" r="20" s="32" customFormat="true" ht="31.5" thickBot="true" x14ac:dyDescent="0.5">
      <c r="F20" s="27"/>
      <c r="G20" s="28" t="s">
        <v>12</v>
      </c>
      <c r="H20" s="29"/>
      <c r="I20" s="38"/>
      <c r="J20" s="39"/>
      <c r="K20" s="39"/>
      <c r="L20" s="39"/>
      <c r="M20" s="40"/>
      <c r="N20" s="29"/>
      <c r="O20" s="27"/>
    </row>
    <row xmlns:x14ac="http://schemas.microsoft.com/office/spreadsheetml/2009/9/ac" r="21" s="20" customFormat="true" ht="31.15" x14ac:dyDescent="0.45">
      <c r="H21" s="33" t="s">
        <v>16</v>
      </c>
      <c r="I21" s="34">
        <f>data_export!B9</f>
        <v>2.547694206237793</v>
      </c>
      <c r="J21" s="35">
        <f>data_export!C9</f>
        <v>70.288436889648438</v>
      </c>
      <c r="K21" s="35">
        <f>data_export!D9</f>
        <v>77.978240966796875</v>
      </c>
      <c r="L21" s="35">
        <f>data_export!E9</f>
        <v>93.35784912109375</v>
      </c>
      <c r="M21" s="35">
        <f>data_export!F9</f>
        <v>108.73745727539063</v>
      </c>
    </row>
    <row xmlns:x14ac="http://schemas.microsoft.com/office/spreadsheetml/2009/9/ac" r="22" s="22" customFormat="true" ht="10.25" customHeight="true" x14ac:dyDescent="0.45">
      <c r="I22" s="20"/>
      <c r="J22" s="36"/>
      <c r="K22" s="37"/>
      <c r="L22" s="37"/>
      <c r="M22" s="37"/>
    </row>
    <row xmlns:x14ac="http://schemas.microsoft.com/office/spreadsheetml/2009/9/ac" r="23" s="32" customFormat="true" ht="31.5" thickBot="true" x14ac:dyDescent="0.5">
      <c r="F23" s="27"/>
      <c r="G23" s="28" t="s">
        <v>13</v>
      </c>
      <c r="H23" s="29"/>
      <c r="I23" s="38"/>
      <c r="J23" s="39"/>
      <c r="K23" s="39"/>
      <c r="L23" s="39"/>
      <c r="M23" s="40"/>
      <c r="N23" s="29"/>
      <c r="O23" s="27"/>
    </row>
    <row xmlns:x14ac="http://schemas.microsoft.com/office/spreadsheetml/2009/9/ac" r="24" s="20" customFormat="true" ht="31.15" x14ac:dyDescent="0.45">
      <c r="H24" s="33" t="s">
        <v>9</v>
      </c>
      <c r="I24" s="34">
        <f>data_export!B10</f>
        <v>0.66175150871276855</v>
      </c>
      <c r="J24" s="35">
        <f>data_export!C10</f>
        <v>-64.070701599121094</v>
      </c>
      <c r="K24" s="35">
        <f>data_export!D10</f>
        <v>-108.24491882324219</v>
      </c>
      <c r="L24" s="35">
        <f>data_export!E10</f>
        <v>-197.89842224121094</v>
      </c>
      <c r="M24" s="35">
        <f>data_export!F10</f>
        <v>-287.55194091796875</v>
      </c>
    </row>
    <row xmlns:x14ac="http://schemas.microsoft.com/office/spreadsheetml/2009/9/ac" r="25" s="6" customFormat="true" ht="10.25" customHeight="true" thickBot="true" x14ac:dyDescent="0.5">
      <c r="I25" s="16"/>
      <c r="J25" s="16"/>
      <c r="K25" s="11"/>
      <c r="L25" s="11"/>
      <c r="M25" s="11"/>
    </row>
    <row xmlns:x14ac="http://schemas.microsoft.com/office/spreadsheetml/2009/9/ac" r="26" s="6" customFormat="true" ht="22.5" thickTop="true" x14ac:dyDescent="0.45">
      <c r="F26" s="7"/>
      <c r="G26" s="7"/>
      <c r="H26" s="7"/>
      <c r="I26" s="17"/>
      <c r="J26" s="17"/>
      <c r="K26" s="12"/>
      <c r="L26" s="12"/>
      <c r="M26" s="12"/>
      <c r="N26" s="7"/>
      <c r="O26" s="7"/>
    </row>
    <row xmlns:x14ac="http://schemas.microsoft.com/office/spreadsheetml/2009/9/ac" r="27" s="6" customFormat="true" ht="22.15" x14ac:dyDescent="0.45">
      <c r="I27" s="16"/>
      <c r="J27" s="16"/>
      <c r="K27" s="11"/>
      <c r="L27" s="11"/>
      <c r="M27" s="11"/>
    </row>
    <row xmlns:x14ac="http://schemas.microsoft.com/office/spreadsheetml/2009/9/ac" r="28" s="6" customFormat="true" ht="22.15" x14ac:dyDescent="0.45">
      <c r="I28" s="16"/>
      <c r="J28" s="16"/>
      <c r="K28" s="11"/>
      <c r="L28" s="11"/>
      <c r="M28" s="11"/>
    </row>
    <row xmlns:x14ac="http://schemas.microsoft.com/office/spreadsheetml/2009/9/ac" r="29" s="6" customFormat="true" ht="22.15" x14ac:dyDescent="0.45">
      <c r="I29" s="16"/>
      <c r="J29" s="16"/>
      <c r="K29" s="11"/>
      <c r="L29" s="11"/>
      <c r="M29" s="11"/>
    </row>
    <row xmlns:x14ac="http://schemas.microsoft.com/office/spreadsheetml/2009/9/ac" r="30" s="6" customFormat="true" ht="22.15" x14ac:dyDescent="0.45">
      <c r="I30" s="16"/>
      <c r="J30" s="16"/>
      <c r="K30" s="11"/>
      <c r="L30" s="11"/>
      <c r="M30" s="11"/>
    </row>
    <row xmlns:x14ac="http://schemas.microsoft.com/office/spreadsheetml/2009/9/ac" r="31" s="6" customFormat="true" ht="22.15" x14ac:dyDescent="0.45">
      <c r="I31" s="16"/>
      <c r="J31" s="16"/>
      <c r="K31" s="11"/>
      <c r="L31" s="11"/>
      <c r="M31" s="11"/>
    </row>
    <row xmlns:x14ac="http://schemas.microsoft.com/office/spreadsheetml/2009/9/ac" r="32" s="6" customFormat="true" ht="22.15" x14ac:dyDescent="0.45">
      <c r="I32" s="16"/>
      <c r="J32" s="16"/>
      <c r="K32" s="11"/>
      <c r="L32" s="11"/>
      <c r="M32" s="11"/>
    </row>
    <row xmlns:x14ac="http://schemas.microsoft.com/office/spreadsheetml/2009/9/ac" r="33" s="6" customFormat="true" ht="22.15" x14ac:dyDescent="0.45">
      <c r="I33" s="16"/>
      <c r="J33" s="16"/>
      <c r="K33" s="11"/>
      <c r="L33" s="11"/>
      <c r="M33" s="11"/>
    </row>
    <row xmlns:x14ac="http://schemas.microsoft.com/office/spreadsheetml/2009/9/ac" r="34" s="6" customFormat="true" ht="22.15" x14ac:dyDescent="0.45">
      <c r="I34" s="16"/>
      <c r="J34" s="16"/>
      <c r="K34" s="11"/>
      <c r="L34" s="11"/>
      <c r="M34" s="11"/>
    </row>
    <row xmlns:x14ac="http://schemas.microsoft.com/office/spreadsheetml/2009/9/ac" r="35" s="6" customFormat="true" ht="22.15" x14ac:dyDescent="0.45">
      <c r="I35" s="16"/>
      <c r="J35" s="16"/>
      <c r="K35" s="11"/>
      <c r="L35" s="11"/>
      <c r="M35" s="11"/>
    </row>
    <row xmlns:x14ac="http://schemas.microsoft.com/office/spreadsheetml/2009/9/ac" r="36" s="6" customFormat="true" ht="22.15" x14ac:dyDescent="0.45">
      <c r="I36" s="16"/>
      <c r="J36" s="16"/>
      <c r="K36" s="11"/>
      <c r="L36" s="11"/>
      <c r="M36" s="11"/>
    </row>
    <row xmlns:x14ac="http://schemas.microsoft.com/office/spreadsheetml/2009/9/ac" r="37" s="6" customFormat="true" ht="22.15" x14ac:dyDescent="0.45">
      <c r="I37" s="16"/>
      <c r="J37" s="16"/>
      <c r="K37" s="11"/>
      <c r="L37" s="11"/>
      <c r="M37" s="11"/>
    </row>
    <row xmlns:x14ac="http://schemas.microsoft.com/office/spreadsheetml/2009/9/ac" r="38" s="6" customFormat="true" ht="22.15" x14ac:dyDescent="0.45">
      <c r="I38" s="16"/>
      <c r="J38" s="16"/>
      <c r="K38" s="11"/>
      <c r="L38" s="11"/>
      <c r="M38" s="11"/>
    </row>
    <row xmlns:x14ac="http://schemas.microsoft.com/office/spreadsheetml/2009/9/ac" r="39" s="6" customFormat="true" ht="22.15" x14ac:dyDescent="0.45">
      <c r="I39" s="16"/>
      <c r="J39" s="16"/>
      <c r="K39" s="11"/>
      <c r="L39" s="11"/>
      <c r="M39" s="11"/>
    </row>
    <row xmlns:x14ac="http://schemas.microsoft.com/office/spreadsheetml/2009/9/ac" r="40" s="6" customFormat="true" ht="22.15" x14ac:dyDescent="0.45">
      <c r="I40" s="16"/>
      <c r="J40" s="16"/>
      <c r="K40" s="11"/>
      <c r="L40" s="11"/>
      <c r="M40" s="11"/>
    </row>
    <row xmlns:x14ac="http://schemas.microsoft.com/office/spreadsheetml/2009/9/ac" r="41" s="6" customFormat="true" ht="22.15" x14ac:dyDescent="0.45">
      <c r="I41" s="16"/>
      <c r="J41" s="16"/>
      <c r="K41" s="11"/>
      <c r="L41" s="11"/>
      <c r="M41" s="11"/>
    </row>
    <row xmlns:x14ac="http://schemas.microsoft.com/office/spreadsheetml/2009/9/ac" r="42" s="6" customFormat="true" ht="22.15" x14ac:dyDescent="0.45">
      <c r="I42" s="16"/>
      <c r="J42" s="16"/>
      <c r="K42" s="11"/>
      <c r="L42" s="11"/>
      <c r="M42" s="11"/>
    </row>
    <row xmlns:x14ac="http://schemas.microsoft.com/office/spreadsheetml/2009/9/ac" r="43" s="6" customFormat="true" ht="22.15" x14ac:dyDescent="0.45">
      <c r="I43" s="16"/>
      <c r="J43" s="16"/>
      <c r="K43" s="11"/>
      <c r="L43" s="11"/>
      <c r="M43" s="11"/>
    </row>
  </sheetData>
  <mergeCells count="1">
    <mergeCell ref="J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xmlns:x14ac="http://schemas.microsoft.com/office/spreadsheetml/2009/9/ac" defaultColWidth="9.1328125" defaultRowHeight="14.25" x14ac:dyDescent="0.45"/>
  <cols>
    <col min="1" max="1" width="20.9296875" bestFit="true" customWidth="true"/>
    <col min="2" max="2" width="12.33203125" bestFit="true" customWidth="true"/>
    <col min="3" max="3" width="17.19921875" bestFit="true" customWidth="true"/>
    <col min="4" max="4" width="13.796875" bestFit="true" customWidth="true"/>
    <col min="5" max="5" width="18.53125" bestFit="true" customWidth="true"/>
    <col min="6" max="6" width="16" bestFit="true" customWidth="true"/>
    <col min="7" max="7" width="19.46484375" bestFit="true" customWidth="true"/>
    <col min="8" max="8" width="26.1328125" bestFit="true" customWidth="true"/>
    <col min="9" max="9" width="19.1328125" customWidth="true"/>
    <col min="10" max="10" width="22.796875" bestFit="true" customWidth="true"/>
    <col min="11" max="11" width="19.1328125" bestFit="true" customWidth="true"/>
    <col min="12" max="12" width="11.46484375" bestFit="true" customWidth="true"/>
    <col min="13" max="13" width="14.46484375" bestFit="true" customWidth="true"/>
    <col min="14" max="14" width="12.1328125" bestFit="true" customWidth="true"/>
    <col min="15" max="15" width="10.1328125" bestFit="true" customWidth="true"/>
  </cols>
  <sheetData>
    <row r="1">
      <c r="A1" t="s">
        <v>14</v>
      </c>
      <c r="B1" t="s">
        <v>15</v>
      </c>
      <c r="C1" t="s">
        <v>22</v>
      </c>
      <c r="D1" t="s">
        <v>23</v>
      </c>
      <c r="E1" t="s">
        <v>24</v>
      </c>
      <c r="F1" t="s">
        <v>25</v>
      </c>
    </row>
    <row r="2">
      <c r="A2" t="s">
        <v>1</v>
      </c>
      <c r="B2">
        <v>5.8698348999023438</v>
      </c>
      <c r="C2">
        <v>-32.326091766357422</v>
      </c>
      <c r="D2">
        <v>-23.589645385742188</v>
      </c>
      <c r="E2">
        <v>-14.663016319274902</v>
      </c>
      <c r="F2">
        <v>-5.7363877296447754</v>
      </c>
    </row>
    <row r="3">
      <c r="A3" t="s">
        <v>2</v>
      </c>
      <c r="B3">
        <v>3.8616542816162109</v>
      </c>
      <c r="C3">
        <v>-66.884750366210938</v>
      </c>
      <c r="D3">
        <v>-48.012187957763672</v>
      </c>
      <c r="E3">
        <v>-30.82573127746582</v>
      </c>
      <c r="F3">
        <v>-13.639273643493652</v>
      </c>
    </row>
    <row r="4">
      <c r="A4" t="s">
        <v>3</v>
      </c>
      <c r="B4">
        <v>1.445249080657959</v>
      </c>
      <c r="C4">
        <v>-414.6737060546875</v>
      </c>
      <c r="D4">
        <v>-259.21841430664063</v>
      </c>
      <c r="E4">
        <v>0.60649687051773071</v>
      </c>
      <c r="F4">
        <v>260.431396484375</v>
      </c>
    </row>
    <row r="5">
      <c r="A5" t="s">
        <v>4</v>
      </c>
      <c r="B5">
        <v>1.1642497777938843</v>
      </c>
      <c r="C5">
        <v>111.38442230224609</v>
      </c>
      <c r="D5">
        <v>158.82356262207031</v>
      </c>
      <c r="E5">
        <v>253.70185852050781</v>
      </c>
      <c r="F5">
        <v>348.58013916015625</v>
      </c>
    </row>
    <row r="6">
      <c r="A6" t="s">
        <v>7</v>
      </c>
      <c r="B6">
        <v>1.0474462509155274</v>
      </c>
      <c r="C6">
        <v>147.72091674804688</v>
      </c>
      <c r="D6">
        <v>235.36155700683594</v>
      </c>
      <c r="E6">
        <v>410.642822265625</v>
      </c>
      <c r="F6">
        <v>585.924072265625</v>
      </c>
    </row>
    <row r="7">
      <c r="A7" t="s">
        <v>5</v>
      </c>
      <c r="B7">
        <v>1.012169361114502</v>
      </c>
      <c r="C7">
        <v>-37.713172912597656</v>
      </c>
      <c r="D7">
        <v>560.74200439453125</v>
      </c>
      <c r="E7">
        <v>1763.2154541015625</v>
      </c>
      <c r="F7">
        <v>2965.68896484375</v>
      </c>
    </row>
    <row r="8">
      <c r="A8" t="s">
        <v>6</v>
      </c>
      <c r="B8">
        <v>0.97763127088546753</v>
      </c>
      <c r="C8">
        <v>206.73704528808594</v>
      </c>
      <c r="D8">
        <v>284.67605590820313</v>
      </c>
      <c r="E8">
        <v>440.55404663085938</v>
      </c>
      <c r="F8">
        <v>596.43206787109375</v>
      </c>
    </row>
    <row r="9">
      <c r="A9" t="s">
        <v>8</v>
      </c>
      <c r="B9">
        <v>2.547694206237793</v>
      </c>
      <c r="C9">
        <v>70.288436889648438</v>
      </c>
      <c r="D9">
        <v>77.978240966796875</v>
      </c>
      <c r="E9">
        <v>93.35784912109375</v>
      </c>
      <c r="F9">
        <v>108.73745727539063</v>
      </c>
    </row>
    <row r="10">
      <c r="A10" t="s">
        <v>9</v>
      </c>
      <c r="B10">
        <v>0.6714891791343689</v>
      </c>
      <c r="C10">
        <v>-63.599552154541016</v>
      </c>
      <c r="D10">
        <v>-140.49539184570313</v>
      </c>
      <c r="E10">
        <v>-294.42312622070313</v>
      </c>
      <c r="F10">
        <v>-448.350830078125</v>
      </c>
    </row>
    <row r="11">
      <c r="A11" t="s">
        <v>1</v>
      </c>
      <c r="B11">
        <v>3.8512101173400879</v>
      </c>
      <c r="C11">
        <v>-7.841310977935791</v>
      </c>
      <c r="D11">
        <v>-0.92689967155456543</v>
      </c>
      <c r="E11">
        <v>12.901923179626465</v>
      </c>
      <c r="F11">
        <v>26.730745315551758</v>
      </c>
    </row>
    <row r="12">
      <c r="A12" t="s">
        <v>2</v>
      </c>
      <c r="B12">
        <v>1.4460792541503906</v>
      </c>
      <c r="C12">
        <v>83.423919677734375</v>
      </c>
      <c r="D12">
        <v>107.159423828125</v>
      </c>
      <c r="E12">
        <v>154.63043212890625</v>
      </c>
      <c r="F12">
        <v>202.10145568847656</v>
      </c>
    </row>
    <row r="13">
      <c r="A13" t="s">
        <v>3</v>
      </c>
      <c r="B13">
        <v>0.96118789911270142</v>
      </c>
      <c r="C13">
        <v>283.31381225585938</v>
      </c>
      <c r="D13">
        <v>525.53411865234375</v>
      </c>
      <c r="E13">
        <v>1009.9747924804688</v>
      </c>
      <c r="F13">
        <v>1494.4154052734375</v>
      </c>
    </row>
    <row r="14">
      <c r="A14" t="s">
        <v>4</v>
      </c>
      <c r="B14">
        <v>1.1642497777938843</v>
      </c>
      <c r="C14">
        <v>111.38442230224609</v>
      </c>
      <c r="D14">
        <v>158.82356262207031</v>
      </c>
      <c r="E14">
        <v>253.70185852050781</v>
      </c>
      <c r="F14">
        <v>348.58013916015625</v>
      </c>
    </row>
    <row r="15">
      <c r="A15" t="s">
        <v>7</v>
      </c>
      <c r="B15">
        <v>1.0474462509155274</v>
      </c>
      <c r="C15">
        <v>147.72091674804688</v>
      </c>
      <c r="D15">
        <v>235.36155700683594</v>
      </c>
      <c r="E15">
        <v>410.642822265625</v>
      </c>
      <c r="F15">
        <v>585.924072265625</v>
      </c>
    </row>
    <row r="16">
      <c r="A16" t="s">
        <v>5</v>
      </c>
      <c r="B16">
        <v>0.99801546335220337</v>
      </c>
      <c r="C16">
        <v>42.803764343261719</v>
      </c>
      <c r="D16">
        <v>651.5289306640625</v>
      </c>
      <c r="E16">
        <v>1868.9791259765625</v>
      </c>
      <c r="F16">
        <v>3086.429443359375</v>
      </c>
    </row>
    <row r="17">
      <c r="A17" t="s">
        <v>6</v>
      </c>
      <c r="B17">
        <v>0.97763127088546753</v>
      </c>
      <c r="C17">
        <v>206.73704528808594</v>
      </c>
      <c r="D17">
        <v>284.67605590820313</v>
      </c>
      <c r="E17">
        <v>440.55404663085938</v>
      </c>
      <c r="F17">
        <v>596.43206787109375</v>
      </c>
    </row>
    <row r="18">
      <c r="A18" t="s">
        <v>8</v>
      </c>
      <c r="B18">
        <v>2.547694206237793</v>
      </c>
      <c r="C18">
        <v>70.288436889648438</v>
      </c>
      <c r="D18">
        <v>77.978240966796875</v>
      </c>
      <c r="E18">
        <v>93.35784912109375</v>
      </c>
      <c r="F18">
        <v>108.73745727539063</v>
      </c>
    </row>
    <row r="19">
      <c r="A19" t="s">
        <v>9</v>
      </c>
      <c r="B19">
        <v>0.67299550771713257</v>
      </c>
      <c r="C19">
        <v>-61.924839019775391</v>
      </c>
      <c r="D19">
        <v>-138.75190734863281</v>
      </c>
      <c r="E19">
        <v>-292.40603637695313</v>
      </c>
      <c r="F19">
        <v>-446.06015014648438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2024-07-11T23:50:56Z</dcterms:modified>
</cp:coreProperties>
</file>