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customXml/itemProps1.xml" ContentType="application/vnd.openxmlformats-officedocument.customXmlProperties+xml"/>
  <Override PartName="/xl/worksheets/sheet6.xml" ContentType="application/vnd.openxmlformats-officedocument.spreadsheetml.worksheet+xml"/>
  <Override PartName="/xl/pivotTables/pivotTable1.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120" yWindow="-120" windowWidth="23256" windowHeight="13176" tabRatio="874"/>
  </bookViews>
  <sheets>
    <sheet name="Risk Revision and Treatment" sheetId="17" r:id="rId1"/>
    <sheet name="SoA" sheetId="7" state="hidden" r:id="rId2"/>
    <sheet name="Definitions" sheetId="8" state="hidden" r:id="rId3"/>
    <sheet name="Sheet2" sheetId="15" state="hidden" r:id="rId4"/>
    <sheet name="Sheet4" sheetId="16" state="hidden" r:id="rId5"/>
    <sheet name="Sheet3" sheetId="12" state="hidden" r:id="rId6"/>
  </sheets>
  <externalReferences>
    <externalReference r:id="rId7"/>
  </externalReferences>
  <definedNames>
    <definedName name="_xlnm._FilterDatabase" localSheetId="0" hidden="1">'Risk Revision and Treatment'!$A$2:$V$93</definedName>
    <definedName name="_xlnm._FilterDatabase" localSheetId="1" hidden="1">SoA!$A$1:$E$115</definedName>
    <definedName name="annexA" localSheetId="2">#REF!</definedName>
    <definedName name="annexA">#REF!</definedName>
    <definedName name="combo">[1]MasterList!$C$2:$C$1001</definedName>
  </definedNames>
  <calcPr calcId="124519"/>
  <pivotCaches>
    <pivotCache cacheId="0"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17"/>
  <c r="E4"/>
  <c r="E3"/>
  <c r="M4"/>
  <c r="M5"/>
  <c r="M3"/>
  <c r="D115" i="7" l="1"/>
  <c r="D114"/>
  <c r="D113"/>
  <c r="D112"/>
  <c r="D111"/>
  <c r="D110"/>
  <c r="D109"/>
  <c r="D108"/>
  <c r="D107"/>
  <c r="D106"/>
  <c r="D105"/>
  <c r="D104"/>
  <c r="D103"/>
  <c r="D102"/>
  <c r="D101"/>
  <c r="D100"/>
  <c r="D99"/>
  <c r="D98"/>
  <c r="D97"/>
  <c r="D96"/>
  <c r="D95"/>
  <c r="D94"/>
  <c r="D93"/>
  <c r="D92"/>
  <c r="D91"/>
  <c r="D90"/>
  <c r="D89"/>
  <c r="D88"/>
  <c r="D87"/>
  <c r="D86"/>
  <c r="D85"/>
  <c r="D84"/>
  <c r="D83"/>
  <c r="D82"/>
  <c r="D81"/>
  <c r="D80"/>
  <c r="D79"/>
  <c r="D78"/>
  <c r="D77"/>
  <c r="D76"/>
  <c r="D75"/>
  <c r="D74"/>
  <c r="D73"/>
  <c r="D72"/>
  <c r="D71"/>
  <c r="D70"/>
  <c r="D69"/>
  <c r="D68"/>
  <c r="D67"/>
  <c r="D66"/>
  <c r="D65"/>
  <c r="D64"/>
  <c r="D63"/>
  <c r="D62"/>
  <c r="D61"/>
  <c r="D60"/>
  <c r="D59"/>
  <c r="D58"/>
  <c r="D57"/>
  <c r="D56"/>
  <c r="D55"/>
  <c r="D54"/>
  <c r="D53"/>
  <c r="D52"/>
  <c r="D51"/>
  <c r="D50"/>
  <c r="D49"/>
  <c r="D48"/>
  <c r="D47"/>
  <c r="D46"/>
  <c r="D45"/>
  <c r="D44"/>
  <c r="D43"/>
  <c r="D42"/>
  <c r="D41"/>
  <c r="D40"/>
  <c r="D39"/>
  <c r="D38"/>
  <c r="D37"/>
  <c r="D36"/>
  <c r="D35"/>
  <c r="D34"/>
  <c r="D33"/>
  <c r="D32"/>
  <c r="D31"/>
  <c r="D30"/>
  <c r="D29"/>
  <c r="D28"/>
  <c r="D27"/>
  <c r="D26"/>
  <c r="D25"/>
  <c r="D24"/>
  <c r="D23"/>
  <c r="D22"/>
  <c r="D21"/>
  <c r="D20"/>
  <c r="D19"/>
  <c r="D18"/>
  <c r="D17"/>
  <c r="D16"/>
  <c r="D15"/>
  <c r="D14"/>
  <c r="D13"/>
  <c r="D12"/>
  <c r="D11"/>
  <c r="D10"/>
  <c r="D9"/>
  <c r="D8"/>
  <c r="D7"/>
  <c r="D6"/>
  <c r="D5"/>
  <c r="D4"/>
  <c r="D3"/>
  <c r="D2"/>
</calcChain>
</file>

<file path=xl/sharedStrings.xml><?xml version="1.0" encoding="utf-8"?>
<sst xmlns="http://schemas.openxmlformats.org/spreadsheetml/2006/main" count="991" uniqueCount="448">
  <si>
    <t>Description</t>
  </si>
  <si>
    <t>On customer</t>
  </si>
  <si>
    <t>On service capability</t>
  </si>
  <si>
    <t>Financial damage</t>
  </si>
  <si>
    <t>Spread / Magnitude</t>
  </si>
  <si>
    <t>Risk ID</t>
  </si>
  <si>
    <t>Vulnerablity Type</t>
  </si>
  <si>
    <t>Contex</t>
  </si>
  <si>
    <t>Applicable Activity</t>
  </si>
  <si>
    <t>Impact on Confidentiality? (Y/N)</t>
  </si>
  <si>
    <t>Impact on Integrity? (Y/N)</t>
  </si>
  <si>
    <t>Impact on Availability? (Y/N)</t>
  </si>
  <si>
    <t>Breach of legal obligation? (Y/N)</t>
  </si>
  <si>
    <t>Description of legal obligation</t>
  </si>
  <si>
    <t>Consequence rating</t>
  </si>
  <si>
    <t>Likelihood rating</t>
  </si>
  <si>
    <t>Rating</t>
  </si>
  <si>
    <t>Risk Rating</t>
  </si>
  <si>
    <t>Risk Category</t>
  </si>
  <si>
    <t>Department / BU</t>
  </si>
  <si>
    <t>Risk Owner</t>
  </si>
  <si>
    <t>Risk Mitigation Strategy</t>
  </si>
  <si>
    <t>Applicable SoA Control</t>
  </si>
  <si>
    <t>SoA Control Description</t>
  </si>
  <si>
    <t>Will the planned controls meet legal/ other requirements? (Y/N)</t>
  </si>
  <si>
    <t>Revised control rating</t>
  </si>
  <si>
    <t>Residual risk rating</t>
  </si>
  <si>
    <t>Revised Risk Acceptable to risk owner? (Y/N)</t>
  </si>
  <si>
    <t>Further Planned action</t>
  </si>
  <si>
    <t>Task ID</t>
  </si>
  <si>
    <t>Task Description</t>
  </si>
  <si>
    <t>Task Owner</t>
  </si>
  <si>
    <t>Ongoing task? (Y/N)</t>
  </si>
  <si>
    <t>If not ongoing, planned completion date</t>
  </si>
  <si>
    <t>Recurrent task? (Y/N)</t>
  </si>
  <si>
    <t>If yes, frequency</t>
  </si>
  <si>
    <t>Resource management</t>
  </si>
  <si>
    <t>Working in office</t>
  </si>
  <si>
    <t>Y</t>
  </si>
  <si>
    <t>N</t>
  </si>
  <si>
    <t>NA</t>
  </si>
  <si>
    <t xml:space="preserve">Disciplinary process in place. </t>
  </si>
  <si>
    <t>Admin</t>
  </si>
  <si>
    <t>Tolerate</t>
  </si>
  <si>
    <t>A.11.2.8</t>
  </si>
  <si>
    <t>Admin_Risk_02</t>
  </si>
  <si>
    <t>Clear desk and screen policy not adhered</t>
  </si>
  <si>
    <t xml:space="preserve">Breach of confidentiality of data </t>
  </si>
  <si>
    <t>Clear desk clear screen policy enforced</t>
  </si>
  <si>
    <t>Manager Admin</t>
  </si>
  <si>
    <t>A.11.2.9</t>
  </si>
  <si>
    <t>Yes</t>
  </si>
  <si>
    <t>Admin_Tsk_01</t>
  </si>
  <si>
    <t>Monitor and keep a check on regular basis</t>
  </si>
  <si>
    <t>Admin_Risk_03</t>
  </si>
  <si>
    <t>Unlocked screen</t>
  </si>
  <si>
    <t>Access to the network by unauthorized person</t>
  </si>
  <si>
    <t>Admin_Tsk_02</t>
  </si>
  <si>
    <t>A.11.1.6</t>
  </si>
  <si>
    <t>Audit</t>
  </si>
  <si>
    <t>Head Admin</t>
  </si>
  <si>
    <t>A.15.2.1</t>
  </si>
  <si>
    <t>Loss of asset, misuse of information systems</t>
  </si>
  <si>
    <t>Infrastructure components</t>
  </si>
  <si>
    <t>Internal</t>
  </si>
  <si>
    <t>A.11.1.2</t>
  </si>
  <si>
    <t>Admin_Risk_07</t>
  </si>
  <si>
    <t>Absence of access control list</t>
  </si>
  <si>
    <t>Access control list is placed and monitored regularly.</t>
  </si>
  <si>
    <t>A.11.2.1</t>
  </si>
  <si>
    <t>Admin_Tsk_03</t>
  </si>
  <si>
    <t>Working in the  organisation</t>
  </si>
  <si>
    <t>A.11.1.3</t>
  </si>
  <si>
    <t>A.11.2.4</t>
  </si>
  <si>
    <t>Admin_Risk_10</t>
  </si>
  <si>
    <t>Maintainance of restricted area / operations facility</t>
  </si>
  <si>
    <t>Operations facilty  not maintained or updated from time to time</t>
  </si>
  <si>
    <t>AMC is place. Routine checkup of facility is done</t>
  </si>
  <si>
    <t>Conduct scheduled check up via approved service provider</t>
  </si>
  <si>
    <t>Admin_Tsk_04</t>
  </si>
  <si>
    <t>Ensure that AMCs for all critical equipments and supplies are in place and are renewed from time to time. Ensure that the service provider conducts preventive checkups during AMC visits.</t>
  </si>
  <si>
    <t>Once every six months</t>
  </si>
  <si>
    <t>A.11.1.4</t>
  </si>
  <si>
    <t>Admin_Risk_14</t>
  </si>
  <si>
    <t>Power supply failure</t>
  </si>
  <si>
    <t>Raw power supply, back up power supply not available</t>
  </si>
  <si>
    <t>Fall back UPS installed, DG supply provided</t>
  </si>
  <si>
    <t>A.11.2.2</t>
  </si>
  <si>
    <t>Admin_Tsk_05</t>
  </si>
  <si>
    <t>Ensure that UPS are maintainted properly through AMCs. Ask for DG maintainance reports from facility owner</t>
  </si>
  <si>
    <t>Admin_Risk_15</t>
  </si>
  <si>
    <t>Operations facility damaged due to rodent</t>
  </si>
  <si>
    <t>Wiring and cabling damage, damage to physical infrastructure, service disruption  due to infestation of rodents</t>
  </si>
  <si>
    <t>Pest control done on a regular basis</t>
  </si>
  <si>
    <t>Treat</t>
  </si>
  <si>
    <t>A.11.2.3</t>
  </si>
  <si>
    <t>Install non lethal traps at suspicious locations where rodents may cause damage. Conduct preventive pest control and faclity cleanup</t>
  </si>
  <si>
    <t>Admin_Tsk_06</t>
  </si>
  <si>
    <t>Install non lethal traps. Check them regularly</t>
  </si>
  <si>
    <t>Once a fortnight</t>
  </si>
  <si>
    <t>A.11.1.5</t>
  </si>
  <si>
    <t>Admin_Risk_19</t>
  </si>
  <si>
    <t>Inflammable items available on the floor (Lighters, Matchbox)</t>
  </si>
  <si>
    <t>Destruction of information assets</t>
  </si>
  <si>
    <t>Organization's culture</t>
  </si>
  <si>
    <t>Easily ignited materials</t>
  </si>
  <si>
    <t>Physical security at the main entrance to keep a check bags at entry and exit of employees, contractors and visitors</t>
  </si>
  <si>
    <t>Thorough Checking</t>
  </si>
  <si>
    <t>Admin_Tsk_07</t>
  </si>
  <si>
    <t>Thorough checking of each bags of the employees/visitors to be done</t>
  </si>
  <si>
    <t>A.6.2.1</t>
  </si>
  <si>
    <t>A.8.3.2</t>
  </si>
  <si>
    <t>Governance</t>
  </si>
  <si>
    <t>Transfer</t>
  </si>
  <si>
    <t>A.17.1.1</t>
  </si>
  <si>
    <t>MR</t>
  </si>
  <si>
    <t>A.5.1.1</t>
  </si>
  <si>
    <t>A.6.1.3</t>
  </si>
  <si>
    <t>ISMS not effective</t>
  </si>
  <si>
    <t>A.16.1.1</t>
  </si>
  <si>
    <t>A.8.2.1</t>
  </si>
  <si>
    <t>CO_Risk_08</t>
  </si>
  <si>
    <t>Periodic review of ISMS not conducted</t>
  </si>
  <si>
    <t>A formal policy for conducting regular audits, gap assessment and VAPT is in place.</t>
  </si>
  <si>
    <t>A.5.1.2</t>
  </si>
  <si>
    <t>A.18.1.1</t>
  </si>
  <si>
    <t>Breach of requirements under GDPR</t>
  </si>
  <si>
    <t>IT</t>
  </si>
  <si>
    <t>Head IT</t>
  </si>
  <si>
    <t>A.11.2.7</t>
  </si>
  <si>
    <t>Policies and procedures</t>
  </si>
  <si>
    <t>A.7.2.3</t>
  </si>
  <si>
    <t>Breach of GDPR requirements</t>
  </si>
  <si>
    <t>CO_Risk_13</t>
  </si>
  <si>
    <t xml:space="preserve">Privacy incidents are not managed </t>
  </si>
  <si>
    <t>Incident Management register is maintained to record all such incidents</t>
  </si>
  <si>
    <t>CO_Risk_14</t>
  </si>
  <si>
    <t>Absence of planning and implementing privacy protection and management framework</t>
  </si>
  <si>
    <t>CO_Risk_18</t>
  </si>
  <si>
    <t>Rights of data subjects not disclosed to data subject / respondent</t>
  </si>
  <si>
    <t>SGA implements processes to provide key data subject rights including right of Access, Rectification, Erasure, Restriction of Processing, Data Portability and the Right To Be Forgotten (among others).
Relevant policies and procedures for each right are developed.</t>
  </si>
  <si>
    <t>CO_Risk_19</t>
  </si>
  <si>
    <t>Privacy related data is being stored / duplicated without proper authorization</t>
  </si>
  <si>
    <t>CO_Risk_21</t>
  </si>
  <si>
    <t>No mechanism to provide proof / evidence of privacy management upon being asked by data subjects or DPAs</t>
  </si>
  <si>
    <t xml:space="preserve">SGA is a data controller for all CATI and SFDC related data and a processor for all other personal data.SGA carries out DPIA for its PR activities using the Confirmit, Survey Gizmo and other such platforms </t>
  </si>
  <si>
    <t>CO_Risk_23</t>
  </si>
  <si>
    <t>Gap assessment related to Privacy management and protection not being done periodically</t>
  </si>
  <si>
    <t>SGA conducts periodic internal audits to ensure robustness of privacy framework.
All open items are tracked and reported as part of privacy framework.</t>
  </si>
  <si>
    <t>CO_Risk_24</t>
  </si>
  <si>
    <t>Data subjects are not notified when Personal data has not been obtained directly from the data subject</t>
  </si>
  <si>
    <t>Whenever data subject personal data is collected indirectly, from external sources,  the data subjects are notified that their data has been collected and its intended purpose of processing.
SGA  also inform individuals the categories of information and the source(s) of the information, including where it came from publicly accessible sources. Examples would be credit bureaus, LinkedIn, Facebook etc.</t>
  </si>
  <si>
    <t>A.7.1.1</t>
  </si>
  <si>
    <t>A.7.2.1</t>
  </si>
  <si>
    <t>A.9.2.1</t>
  </si>
  <si>
    <t>A.9.4.1</t>
  </si>
  <si>
    <t>A.7.2.2</t>
  </si>
  <si>
    <t>A.13.2.4</t>
  </si>
  <si>
    <t>A.6.2.2</t>
  </si>
  <si>
    <t>A.11.1.1</t>
  </si>
  <si>
    <t>IT_Risk_03</t>
  </si>
  <si>
    <t>Maintainance of critical IT assets</t>
  </si>
  <si>
    <t>Areas in which critical IT assets such as servers, switches, routers, storage units are installed and comissioned and the critical IT assets are not maintained or updated from time to time</t>
  </si>
  <si>
    <t>AMCs are in place. Regual checkup of the critical assets are done and records are maintained.</t>
  </si>
  <si>
    <t>IT_Tsk_01</t>
  </si>
  <si>
    <t>IT_Risk_08</t>
  </si>
  <si>
    <t>Critical IT asset/ (s) damaged due to rodent</t>
  </si>
  <si>
    <t xml:space="preserve">Wiring and cabling damage, damage to physical infrastructure, service disruption </t>
  </si>
  <si>
    <t>Pest control done on a regular basis, traps installed at critical locations</t>
  </si>
  <si>
    <t>IT_Tsk_02</t>
  </si>
  <si>
    <t>IT_Risk_14</t>
  </si>
  <si>
    <t>Hardware failure of servers</t>
  </si>
  <si>
    <t>Servers not being able to support data flow</t>
  </si>
  <si>
    <t>AMCs are in place. Regual checkupof servers is done and records are maintained.</t>
  </si>
  <si>
    <t>IT_Tsk_03</t>
  </si>
  <si>
    <t>Ensure that AMCs for all critical equipments/hardwares and supplies are in place and are renewed from time to time. Ensure that the service provider conducts preventive checkups during AMC visits.</t>
  </si>
  <si>
    <t>IT Manager</t>
  </si>
  <si>
    <t>A.9.1.2</t>
  </si>
  <si>
    <t>A.12.6.1</t>
  </si>
  <si>
    <t>A.12.3.1</t>
  </si>
  <si>
    <t>A.8.1.1</t>
  </si>
  <si>
    <t>IT_Risk_22</t>
  </si>
  <si>
    <t>A.9.2.5</t>
  </si>
  <si>
    <t>Update Registers</t>
  </si>
  <si>
    <t>IT_Tsk_04</t>
  </si>
  <si>
    <t>Ensure all access control registers are filled and up to date</t>
  </si>
  <si>
    <t>As and when request is rasied/ Realtime update</t>
  </si>
  <si>
    <t>IT_Risk_24</t>
  </si>
  <si>
    <t>Information is not backed up</t>
  </si>
  <si>
    <t>Loss of availability of information</t>
  </si>
  <si>
    <t>Avamar devices deployed.</t>
  </si>
  <si>
    <t>IT_Tsk_05</t>
  </si>
  <si>
    <t>Timely renewal of Avamar is mandatory</t>
  </si>
  <si>
    <t>Once in 6 months</t>
  </si>
  <si>
    <t>Selection</t>
  </si>
  <si>
    <t>Annex. No.</t>
  </si>
  <si>
    <t>Controls</t>
  </si>
  <si>
    <t>Excluded / Included</t>
  </si>
  <si>
    <t>Applicable Policy / Procedure / Guidelines</t>
  </si>
  <si>
    <t>Policy Number</t>
  </si>
  <si>
    <t>A set of policies for information security shall be defined, approved by management, published and communicated to employees and relevant external parties.</t>
  </si>
  <si>
    <t>Included</t>
  </si>
  <si>
    <t>The policies for information security shall be reviewed at planned intervals or if significant changes occur to ensure their continuing suitability, adequacy and effectiveness.</t>
  </si>
  <si>
    <t>A.6.1.1</t>
  </si>
  <si>
    <t>All information security responsibilities shall be defined and allocated.</t>
  </si>
  <si>
    <t>A.6.1.2</t>
  </si>
  <si>
    <t>Conflicting duties and areas of responsibility shall be segregated to reduce opportunities shall be segregated to reduce opportunities for unauthorized or unintentional modification or misuse of the organization's assets.</t>
  </si>
  <si>
    <t>Appropriate contacts with relevant authorities shall be maintained.</t>
  </si>
  <si>
    <t>A.6.1.4</t>
  </si>
  <si>
    <t>Appropriate contacts with special interest groups or other specialist forums and professional associations shall be maintained.</t>
  </si>
  <si>
    <t>A.6.1.5</t>
  </si>
  <si>
    <t>Information security shall be addressed in project management regardless of the type of the project.</t>
  </si>
  <si>
    <t>A policy and supporting security measures shall be adopted to manage risks introduced by using mobile devices.</t>
  </si>
  <si>
    <t>A policy supporting security measures shall be implemented to protect information accessed, processed or stored at teleworking sites.</t>
  </si>
  <si>
    <t>Background verification checks on all candidates for employment shall be carried out in accordance with relevant laws, regulations and ethics and shall be proportional to the business requirements, the classification of the information to be accessed and the perceived risks.</t>
  </si>
  <si>
    <t>A.7.1.2</t>
  </si>
  <si>
    <t>The contractual agreements with employees and contractors shall state their and the organization's responsibilities for information security.</t>
  </si>
  <si>
    <t>Management shall require all employees and contractors to apply information security in accordance with the established policies and procedures of the organization.</t>
  </si>
  <si>
    <t>All employees of the organization and, where relevant, contractors shall receive appropriate awareness education and training and regular updates in organizational policies and procedures, as relevant for their job function.</t>
  </si>
  <si>
    <t>There shall be formal and communicated disciplinary process in place to take action against employees who have committed an information security breach.</t>
  </si>
  <si>
    <t>A.7.3.1</t>
  </si>
  <si>
    <t>Information security responsibilities and duties that remain valid after termination or change of employment shall be defined, communicated to the employee or contractor and enforced.</t>
  </si>
  <si>
    <t>Assets associated with information and information processing facilities shall be identified and an inventory of these assets shall be drawn up and maintained.</t>
  </si>
  <si>
    <t>A.8.1.2</t>
  </si>
  <si>
    <t>Assets maintained in the inventory shall be owned.</t>
  </si>
  <si>
    <t>A.8.1.3</t>
  </si>
  <si>
    <t>Rules of acceptable use of information and of assets associated with information and information processing facilities shall be identified, documented and implemented.</t>
  </si>
  <si>
    <t>A.8.1.4</t>
  </si>
  <si>
    <t>All the employees and external party users shall return all the organizational assets in their possession upon termination of their employment, contract or agreement.</t>
  </si>
  <si>
    <t>Information shall be classified in terms of the legal requirements, value, criticality and sensitivity to unauthorized disclosure or modification.</t>
  </si>
  <si>
    <t>A.8.2.2</t>
  </si>
  <si>
    <t>An appropriate set of procedures for information labeling shall be developed and implemented in accordance with the information classification scheme adopted by the organization.</t>
  </si>
  <si>
    <t>A.8.2.3</t>
  </si>
  <si>
    <t>Procedures for handling assets shall be developed and implemented in accordance with the information classification scheme adopted by the organization.</t>
  </si>
  <si>
    <t>A.8.3.1</t>
  </si>
  <si>
    <t>Procedures shall be implemented for the management of removable media in accordance with the classification scheme adopted by the organization.</t>
  </si>
  <si>
    <t>Media shall be disposed of securely when no longer required, using formal procedures.</t>
  </si>
  <si>
    <t>A.8.3.3</t>
  </si>
  <si>
    <t>Media containing information shall be protected against unauthorized access, misuse or corruption during transportation.</t>
  </si>
  <si>
    <t>A.9.1.1</t>
  </si>
  <si>
    <t>An access control policy shall be established, documented and reviewed based on business and information security requirements.</t>
  </si>
  <si>
    <t>Users shall only be provided with access to the network and network services that they have been specifically authorized to use.</t>
  </si>
  <si>
    <t>A formal user registration and de-registration process shall be implemented to enable assignment of access rights.</t>
  </si>
  <si>
    <t>A.9.2.2</t>
  </si>
  <si>
    <t>A formal user access provisioning process shall be implemented to assign or revoke access rights for all types to all systems and services.</t>
  </si>
  <si>
    <t>A.9.2.3</t>
  </si>
  <si>
    <t>The allocation and use of privileged access rights shall be restricted and controlled.</t>
  </si>
  <si>
    <t>A.9.2.4</t>
  </si>
  <si>
    <t>The allocation of secret authentication information shall be controlled through a formal management process.</t>
  </si>
  <si>
    <t>Asset owners shall review users' access rights at regular intervals.</t>
  </si>
  <si>
    <t>A.9.2.6</t>
  </si>
  <si>
    <t>The access rights of all employees and external party users to information and information processing facilities shall be removed upon termination of their employment, contract or agreement or adjusted upon change.</t>
  </si>
  <si>
    <t>A.9.3.1</t>
  </si>
  <si>
    <t>Users shall be required to follow the organization's practices in the use of secret authentication information.</t>
  </si>
  <si>
    <t>Access to information and application system functions shall be restricted in accordance with the access control policy.</t>
  </si>
  <si>
    <t>A.9.4.2</t>
  </si>
  <si>
    <t>Where required by the access control policy, access to systems and applications shall be controlled by a secure log-on procedure.</t>
  </si>
  <si>
    <t>A.9.4.3</t>
  </si>
  <si>
    <t>Password management systems shall be interactive and shall ensure quality passwords.</t>
  </si>
  <si>
    <t>A.9.4.4</t>
  </si>
  <si>
    <t>The use of utility programs that might be capable of overriding system and application controls shall be restricted and tightly controlled.</t>
  </si>
  <si>
    <t>A.9.4.5</t>
  </si>
  <si>
    <t>Access to program source code shall be restricted.</t>
  </si>
  <si>
    <t>A.10.1.1</t>
  </si>
  <si>
    <t>A policy on use of cryptographic controls for protection of information shall be developed and implemented.</t>
  </si>
  <si>
    <t>A.10.1.2</t>
  </si>
  <si>
    <t>A policy on the use, protection and lifetime of cryptographic keys shall be developed and implemented through their whole lifecycle.</t>
  </si>
  <si>
    <t>Security perimeters shall be defined and used to protect areas that contain either sensitive or critical information and information processing facilities.</t>
  </si>
  <si>
    <t>Secure areas shall be protected by appropriate entry controls to ensure that only authorized personnel are allowed access.</t>
  </si>
  <si>
    <t>Physical security for offices, rooms and facilities shall be designed and applied.</t>
  </si>
  <si>
    <t>Physical protection against natural disasters, malicious attack or accidents shall be designed and applied.</t>
  </si>
  <si>
    <t>Procedures for working in secure areas shall be designed and applied.</t>
  </si>
  <si>
    <t>Access points such as delivery and loading areas and other points where unauthorized persons could enter the premises shall be controlled and, if possible, isolate from information processing facilities to avoid unauthorized access.</t>
  </si>
  <si>
    <t>Equipment shall be sited and protected to reduce the risks from environment threats and hazards, and opportunities for unauthorized access.</t>
  </si>
  <si>
    <t>Equipment shall be protected form power failures and other disruptions caused by failures in supporting utilities.</t>
  </si>
  <si>
    <t>Power and telecommunications cabling carrying data or supporting information services shall be protected from the interception, interference or damage.</t>
  </si>
  <si>
    <t>Equipment shall be correctly maintained to ensure its continued availability and integrity.</t>
  </si>
  <si>
    <t>A.11.2.5</t>
  </si>
  <si>
    <t>Equipment, information or software shall not be taken offsite without prior authorization.</t>
  </si>
  <si>
    <t>A.11.2.6</t>
  </si>
  <si>
    <t>Security shall be applied to off-sites assets taking into account the different risks of working outside the organization's premises.</t>
  </si>
  <si>
    <t>All items of equipment containing storage media shall be verified to ensure that any sensitive data and licensed software has been removed or securely overwritten prior to disposal or re-use</t>
  </si>
  <si>
    <t>Users shall ensure that unattended equipment has appropriate
protection.</t>
  </si>
  <si>
    <t>A clear desk policy for papers and removable storage media and a clear screen policy for information processing facilities shall be adopted</t>
  </si>
  <si>
    <t>A.12.1.1</t>
  </si>
  <si>
    <t>Operating procedures shall be documented and made available to all users who need them.</t>
  </si>
  <si>
    <t>A.12.1.2</t>
  </si>
  <si>
    <t>Changes to the organization, business processes, information processing
facilities and systems that affect information security shall be controlled.</t>
  </si>
  <si>
    <t>A.12.1.3</t>
  </si>
  <si>
    <t>The use of resources shall be monitored, tuned and projections
made of future capacity requirements to ensure the required system performance.</t>
  </si>
  <si>
    <t>A.12.1.4</t>
  </si>
  <si>
    <t>Development, testing, and operational environments shall be separated
to reduce the risks of unauthorized access or changes to the
operational environment</t>
  </si>
  <si>
    <t>A.12.2.1</t>
  </si>
  <si>
    <t>Detection, prevention and recovery controls to protect against malware shall be implemented, combined with appropriate user awareness.</t>
  </si>
  <si>
    <t>Backup copies of information, software and system images shall be taken and tested regularly in accordance with an agreed backup policy.</t>
  </si>
  <si>
    <t>A.12.4.1</t>
  </si>
  <si>
    <t>Event logs recording user activities, exceptions, faults and information security events shall be produced, kept and regularly reviewed</t>
  </si>
  <si>
    <t>A.12.4.2</t>
  </si>
  <si>
    <t>Logging facilities and log information shall be protected against tampering and unauthorized access</t>
  </si>
  <si>
    <t>A.12.4.3</t>
  </si>
  <si>
    <t>System administrator and system operator activities shall be logged and the logs protected and regularly reviewed</t>
  </si>
  <si>
    <t>A.12.4.4</t>
  </si>
  <si>
    <t>The clocks of all relevant information processing systems within an organization or security domain shall be synchronised to a single reference time source.</t>
  </si>
  <si>
    <t>A.12.5.1</t>
  </si>
  <si>
    <t>Procedures shall be implemented to control the installation of software on operational systems</t>
  </si>
  <si>
    <t>Information about technical vulnerabilities of information systems being used shall be obtained in a timely fashion, the organization’s exposure to such vulnerabilities evaluated and appropriate measures taken to address the associated risk</t>
  </si>
  <si>
    <t>A.12.6.2</t>
  </si>
  <si>
    <t>Rules governing the installation of software by users shall be established and implemented</t>
  </si>
  <si>
    <t>A.12.7.1</t>
  </si>
  <si>
    <t>Audit requirements and activities involving verification of operational systems shall be carefully planned and agreed to minimise disruptions to business processes</t>
  </si>
  <si>
    <t>A.13.1.1</t>
  </si>
  <si>
    <t>Networks shall be managed and controlled to protect information in systems and applications</t>
  </si>
  <si>
    <t>A.13.1.2</t>
  </si>
  <si>
    <t>Security mechanisms, service levels and management requirements of all network services shall be identified and included in network services agreements, whether these services are provided in-house or outsourced.</t>
  </si>
  <si>
    <t>A.13.1.3</t>
  </si>
  <si>
    <t>Groups of information services, users and information systems
shall be segregated on networks</t>
  </si>
  <si>
    <t>A.13.2.1</t>
  </si>
  <si>
    <t>Formal transfer policies, procedures and controls shall be in place to protect the transfer of information through the use of all types of communication facilities.</t>
  </si>
  <si>
    <t>A.13.2.2</t>
  </si>
  <si>
    <t>Agreements shall address the secure transfer of business information between the organization and external parties</t>
  </si>
  <si>
    <t>A.13.2.3</t>
  </si>
  <si>
    <t>Information involved in electronic messaging shall be appropriately protected.</t>
  </si>
  <si>
    <t>Requirements for confidentiality or non-disclosure agreements reflecting the organization’s needs for the protection of information shall be identified, regularly reviewed and documented.</t>
  </si>
  <si>
    <t>A.14.1.1</t>
  </si>
  <si>
    <t>The information security related requirements shall be included in the requirements for new information systems or enhancements to existing information systems</t>
  </si>
  <si>
    <t>A.14.1.2</t>
  </si>
  <si>
    <t>Information involved in application services passing over public networks shall be protected from fraudulent activity, contract dispute and unauthorized disclosure and modification.</t>
  </si>
  <si>
    <t>A.14.1.3</t>
  </si>
  <si>
    <t>Information involved in application service transactions shall be protected to prevent incomplete transmission, mis-routing, unauthorized message alteration, unauthorized disclosure, unauthorized message duplication or replay.</t>
  </si>
  <si>
    <t>A.14.2.1</t>
  </si>
  <si>
    <t>A.14.2.2</t>
  </si>
  <si>
    <t>Changes to systems within the development lifecycle shall be controlled by the use of formal change control procedures.</t>
  </si>
  <si>
    <t>A.14.2.3</t>
  </si>
  <si>
    <t>When operating platforms are changed, business critical applications shall be reviewed and tested to ensure there is no adverse impact on organizational operations or security.</t>
  </si>
  <si>
    <t>A.14.2.4</t>
  </si>
  <si>
    <t>Modifications to software packages shall be discouraged, limited to necessary changes and all changes shall be strictly controlled</t>
  </si>
  <si>
    <t>A.14.2.5</t>
  </si>
  <si>
    <t>Principles for engineering secure systems shall be established, documented, maintained and applied to any information system implementation efforts.</t>
  </si>
  <si>
    <t>A.14.2.6</t>
  </si>
  <si>
    <t>Organizations shall establish and appropriately protect secure development environments for system development and integration efforts that cover the entire system development lifecycle.</t>
  </si>
  <si>
    <t>A.14.2.7</t>
  </si>
  <si>
    <t>The organization shall supervise and monitor the activity of outsourced
system development.</t>
  </si>
  <si>
    <t>A.14.2.8</t>
  </si>
  <si>
    <t>Testing of security functionality shall be carried out during development.</t>
  </si>
  <si>
    <t>A.14.2.9</t>
  </si>
  <si>
    <t>Acceptance testing programs and related criteria shall be established
for new information systems, upgrades and new versions.</t>
  </si>
  <si>
    <t>A.14.3.1</t>
  </si>
  <si>
    <t>Test data shall be selected carefully, protected and controlled</t>
  </si>
  <si>
    <t>A.15.1.1</t>
  </si>
  <si>
    <t>Information security requirements for mitigating the risks associated with supplier’s access to the organization’s assets shall be agreed with the supplier and documented.</t>
  </si>
  <si>
    <t>A.15.1.2</t>
  </si>
  <si>
    <t>All relevant information security requirements shall be established and agreed with each supplier that may access, process, store, communicate, or provide IT infrastructure components for, the organization’s information.</t>
  </si>
  <si>
    <t>A.15.1.3</t>
  </si>
  <si>
    <t>Agreements with suppliers shall include requirements to address the information security risks associated with information and communications technology services and product supply chain.</t>
  </si>
  <si>
    <t>Organizations shall regularly monitor, review and audit supplier service delivery.</t>
  </si>
  <si>
    <t>A.15.2.2</t>
  </si>
  <si>
    <t>Changes to the provision of services by suppliers, including maintaining and improving existing information security policies, procedures and controls, shall be managed, taking account of the criticality of business information, systems and processes involved and re-assessment of risks.</t>
  </si>
  <si>
    <t>Management responsibilities and procedures shall be established to ensure a quick, effective and orderly response to information security incidents</t>
  </si>
  <si>
    <t>A.16.1.2</t>
  </si>
  <si>
    <t>Information security events shall be reported through appropriate management channels as quickly as possible.</t>
  </si>
  <si>
    <t>A.16.1.3</t>
  </si>
  <si>
    <t>Employees and contractors using the organization’s information systems and services shall be required to note and report any observed or suspected information security weaknesses in systems or services.</t>
  </si>
  <si>
    <t>A.16.1.4</t>
  </si>
  <si>
    <t>Information security events shall be assessed and it shall be decided if they are to be classified as information security incidents.</t>
  </si>
  <si>
    <t>A.16.1.5</t>
  </si>
  <si>
    <t>Information security incidents shall be responded to in accordance with the documented procedures.</t>
  </si>
  <si>
    <t>A.16.1.6</t>
  </si>
  <si>
    <t>Knowledge gained from analysing and resolving information security incidents shall be used to reduce the likelihood or impact of future incidents</t>
  </si>
  <si>
    <t>A.16.1.7</t>
  </si>
  <si>
    <t>The organization shall define and apply procedures for the identification,
collection, acquisition and preservation of information, which can serve as evidence</t>
  </si>
  <si>
    <t>The organization shall determine its requirements for information security and the continuity of information security management in adverse situations, e.g. during a crisis or disaster</t>
  </si>
  <si>
    <t>A.17.1.2</t>
  </si>
  <si>
    <t>The organization shall establish, document, implement and maintain processes, procedures and controls to ensure the required level of continuity for information security during an adverse situation</t>
  </si>
  <si>
    <t>A.17.1.3</t>
  </si>
  <si>
    <t>The organization shall verify the established and implemented information security continuity controls at regular intervals in order to ensure that they are valid and effective during adverse situations</t>
  </si>
  <si>
    <t>A.17.2.1</t>
  </si>
  <si>
    <t>Information processing facilities shall be implemented with redundancy sufficient to meet availability requirements.</t>
  </si>
  <si>
    <t>All relevant legislative statutory, regulatory, contractual requirements and the organization’s approach to meet these requirements shall be explicitly identified, documented and kept up to date for each information system and the organization</t>
  </si>
  <si>
    <t>A.18.1.2</t>
  </si>
  <si>
    <t>Appropriate procedures shall be implemented to ensure compliance with legislative, regulatory and contractual requirements related to intellectual property rights and use of proprietary software products</t>
  </si>
  <si>
    <t>A.18.1.3</t>
  </si>
  <si>
    <t>Records shall be protected from loss, destruction, falsification, unauthorized access and unauthorized release, in accordance with legislatory, regulatory, contractual and business requirements.</t>
  </si>
  <si>
    <t>A.18.1.4</t>
  </si>
  <si>
    <t>Privacy and protection of personally identifiable information shall be ensured as required in relevant legislation and regulation where applicable.</t>
  </si>
  <si>
    <t>A.18.1.5</t>
  </si>
  <si>
    <t>Cryptographic controls shall be used in compliance with all relevant agreements, legislation and regulations</t>
  </si>
  <si>
    <t>A.18.2.1</t>
  </si>
  <si>
    <t>The organization’s approach to managing information security and its implementation (i.e. control objectives, controls, policies, processes and procedures for information security) shall be reviewed independently at planned intervals or when significant changes occur</t>
  </si>
  <si>
    <t>A.18.2.2</t>
  </si>
  <si>
    <t>Managers shall regularly review the compliance of information processing and procedures within their area of responsibility with the appropriate security policies, standards and any other security requirements.</t>
  </si>
  <si>
    <t>A.18.2.3</t>
  </si>
  <si>
    <t>Information systems shall be regularly reviewed for compliance with the organization’s information security policies and standards.</t>
  </si>
  <si>
    <t>Sr.no:</t>
  </si>
  <si>
    <t>Definitions</t>
  </si>
  <si>
    <r>
      <rPr>
        <u/>
        <sz val="11"/>
        <color theme="1"/>
        <rFont val="Calibri"/>
        <family val="2"/>
        <scheme val="minor"/>
      </rPr>
      <t>Access control</t>
    </r>
    <r>
      <rPr>
        <sz val="11"/>
        <color rgb="FF000000"/>
        <rFont val="Calibri"/>
        <family val="2"/>
      </rPr>
      <t xml:space="preserve"> is the means to ensure that access to assets is authorized and restricted based on business and security requirements.</t>
    </r>
  </si>
  <si>
    <r>
      <rPr>
        <u/>
        <sz val="11"/>
        <color theme="1"/>
        <rFont val="Calibri"/>
        <family val="2"/>
        <scheme val="minor"/>
      </rPr>
      <t>Assets</t>
    </r>
    <r>
      <rPr>
        <sz val="11"/>
        <color rgb="FF000000"/>
        <rFont val="Calibri"/>
        <family val="2"/>
      </rPr>
      <t xml:space="preserve"> are, specifically, information assets, in particular valuable information content but also, to a lesser extent, the storage vessels, computer hardware etc.</t>
    </r>
  </si>
  <si>
    <r>
      <t xml:space="preserve">A </t>
    </r>
    <r>
      <rPr>
        <u/>
        <sz val="11"/>
        <color theme="1"/>
        <rFont val="Calibri"/>
        <family val="2"/>
        <scheme val="minor"/>
      </rPr>
      <t>control</t>
    </r>
    <r>
      <rPr>
        <sz val="11"/>
        <color rgb="FF000000"/>
        <rFont val="Calibri"/>
        <family val="2"/>
      </rPr>
      <t> is any administrative, managerial, technical, or legal method that is used to modify or manage information security risk. Controls can include things like practices, processes, policies, procedures, programs, tools, techniques, technologies, devices, and organizational structures. Controls are sometimes also referred to as safeguards or countermeasures.</t>
    </r>
  </si>
  <si>
    <r>
      <rPr>
        <u/>
        <sz val="11"/>
        <color theme="1"/>
        <rFont val="Calibri"/>
        <family val="2"/>
        <scheme val="minor"/>
      </rPr>
      <t>Impacts</t>
    </r>
    <r>
      <rPr>
        <sz val="11"/>
        <color rgb="FF000000"/>
        <rFont val="Calibri"/>
        <family val="2"/>
      </rPr>
      <t xml:space="preserve"> are the harmful effects of incidents and calamities affecting assets, damaging the organization and its business interests, and often third parties.</t>
    </r>
  </si>
  <si>
    <r>
      <rPr>
        <u/>
        <sz val="11"/>
        <color theme="1"/>
        <rFont val="Calibri"/>
        <family val="2"/>
        <scheme val="minor"/>
      </rPr>
      <t xml:space="preserve">Information security incident </t>
    </r>
    <r>
      <rPr>
        <sz val="11"/>
        <color rgb="FF000000"/>
        <rFont val="Calibri"/>
        <family val="2"/>
      </rPr>
      <t>is a single or a series of unwanted or unexpected information security events that have a significant probability of compromising business operations and threatening information security.</t>
    </r>
  </si>
  <si>
    <r>
      <rPr>
        <u/>
        <sz val="11"/>
        <color theme="1"/>
        <rFont val="Calibri"/>
        <family val="2"/>
        <scheme val="minor"/>
      </rPr>
      <t>Mitigated or controlled risks</t>
    </r>
    <r>
      <rPr>
        <sz val="11"/>
        <color rgb="FF000000"/>
        <rFont val="Calibri"/>
        <family val="2"/>
      </rPr>
      <t xml:space="preserve"> are still risks: they are reduced but not eliminated. The risk can mitigated by implementing new controls or modifying the existing controls.</t>
    </r>
  </si>
  <si>
    <r>
      <rPr>
        <u/>
        <sz val="11"/>
        <color theme="1"/>
        <rFont val="Calibri"/>
        <family val="2"/>
        <scheme val="minor"/>
      </rPr>
      <t>Residual risk</t>
    </r>
    <r>
      <rPr>
        <sz val="11"/>
        <color rgb="FF000000"/>
        <rFont val="Calibri"/>
        <family val="2"/>
      </rPr>
      <t> is the risk remaining after risk treatment. It’s the risk remaining after you’ve reduced the risk, removed the source of the risk, modified the consequences, changed the probabilities, transferred the risk, or retained the risk. The overall point is that you need to keep an eye on residual risks, review them from time to time, and where appropriate improve/change the treatments if the residuals are excessive.</t>
    </r>
  </si>
  <si>
    <r>
      <rPr>
        <u/>
        <sz val="11"/>
        <color theme="1"/>
        <rFont val="Calibri"/>
        <family val="2"/>
        <scheme val="minor"/>
      </rPr>
      <t>Risk acceptance</t>
    </r>
    <r>
      <rPr>
        <sz val="11"/>
        <color rgb="FF000000"/>
        <rFont val="Calibri"/>
        <family val="2"/>
      </rPr>
      <t xml:space="preserve"> is a informed decision to take a particular risk. Accepted risks are subject to monitoring and review.</t>
    </r>
  </si>
  <si>
    <r>
      <rPr>
        <u/>
        <sz val="11"/>
        <color theme="1"/>
        <rFont val="Calibri"/>
        <family val="2"/>
        <scheme val="minor"/>
      </rPr>
      <t>Terminate</t>
    </r>
    <r>
      <rPr>
        <sz val="11"/>
        <color rgb="FF000000"/>
        <rFont val="Calibri"/>
        <family val="2"/>
      </rPr>
      <t xml:space="preserve"> the risk by stopping an activity that is too risky, or by doing it in a completely different fashion.</t>
    </r>
  </si>
  <si>
    <r>
      <rPr>
        <u/>
        <sz val="11"/>
        <color theme="1"/>
        <rFont val="Calibri"/>
        <family val="2"/>
        <scheme val="minor"/>
      </rPr>
      <t>Threat</t>
    </r>
    <r>
      <rPr>
        <sz val="11"/>
        <color rgb="FF000000"/>
        <rFont val="Calibri"/>
        <family val="2"/>
      </rPr>
      <t xml:space="preserve"> is a potential cause of an unwanted incident, which may result in harm to a system or organization.</t>
    </r>
  </si>
  <si>
    <r>
      <rPr>
        <u/>
        <sz val="11"/>
        <color theme="1"/>
        <rFont val="Calibri"/>
        <family val="2"/>
        <scheme val="minor"/>
      </rPr>
      <t>Transfer</t>
    </r>
    <r>
      <rPr>
        <sz val="11"/>
        <color rgb="FF000000"/>
        <rFont val="Calibri"/>
        <family val="2"/>
      </rPr>
      <t xml:space="preserve"> the risk to another party. e.g. to an insurance company by buying an insurance policy</t>
    </r>
  </si>
  <si>
    <r>
      <rPr>
        <u/>
        <sz val="11"/>
        <color theme="1"/>
        <rFont val="Calibri"/>
        <family val="2"/>
        <scheme val="minor"/>
      </rPr>
      <t>Treat risks</t>
    </r>
    <r>
      <rPr>
        <sz val="11"/>
        <color rgb="FF000000"/>
        <rFont val="Calibri"/>
        <family val="2"/>
      </rPr>
      <t xml:space="preserve"> means avoiding, mitigating, sharing and/or accepting them. This stage involves both deciding what to do, and doing it (implementing the risk treatment decisions).</t>
    </r>
  </si>
  <si>
    <r>
      <rPr>
        <u/>
        <sz val="11"/>
        <color theme="1"/>
        <rFont val="Calibri"/>
        <family val="2"/>
        <scheme val="minor"/>
      </rPr>
      <t>Vulnerabilities</t>
    </r>
    <r>
      <rPr>
        <sz val="11"/>
        <color rgb="FF000000"/>
        <rFont val="Calibri"/>
        <family val="2"/>
      </rPr>
      <t xml:space="preserve"> weakness of an asset or control that can be exploited by one or more threats.</t>
    </r>
  </si>
  <si>
    <t>Threat Description</t>
  </si>
  <si>
    <t xml:space="preserve">SGA has developed a self assessment checklist that can be executed every half year to keep track of privacy framework and whether anything has changed that increases privacy risks.
</t>
  </si>
  <si>
    <t>Rules for the development of software and systems shall be established and applied to developments within the organization.</t>
  </si>
  <si>
    <t>Excluded</t>
  </si>
  <si>
    <t>Create incident register as per GDPR</t>
  </si>
  <si>
    <t>MR_Tsk_01</t>
  </si>
  <si>
    <t>Seek expert inputs from GDPR assessor to create necessary documentation</t>
  </si>
  <si>
    <t>Planned internal audit schedule</t>
  </si>
  <si>
    <t>MR_Tsk_02</t>
  </si>
  <si>
    <t>Creat and approve an internal audit schedule</t>
  </si>
  <si>
    <t>Half yearly</t>
  </si>
  <si>
    <t>Create schedule for GDPR impact assessment</t>
  </si>
  <si>
    <t>MR_Tsk_03</t>
  </si>
  <si>
    <t>Ensure enforcement of existing policies</t>
  </si>
  <si>
    <t>MR_Tsk_04</t>
  </si>
  <si>
    <t>Conduct regular process audits to ensure documented policies are followed through</t>
  </si>
  <si>
    <t>Once a quarter</t>
  </si>
  <si>
    <t>MR_Tsk_05</t>
  </si>
  <si>
    <t>Data is always stored in seggregated network as per logical access control and encrypted enviorment.</t>
  </si>
  <si>
    <t>Conduct regular process audits to ensure duplication of data is avoided</t>
  </si>
  <si>
    <t>Count of Risk ID</t>
  </si>
  <si>
    <t>Row Labels</t>
  </si>
  <si>
    <t>Not Significant</t>
  </si>
  <si>
    <t>Significant</t>
  </si>
  <si>
    <t>(blank)</t>
  </si>
  <si>
    <t>Grand Total</t>
  </si>
  <si>
    <t>Applicable Annex Control number</t>
  </si>
  <si>
    <t>Revised Consequence rating</t>
  </si>
  <si>
    <t>Revised Likelihood rating</t>
  </si>
  <si>
    <t>Policy Lense Task ID</t>
  </si>
  <si>
    <t>Risk assessment</t>
  </si>
  <si>
    <t>Risk revision</t>
  </si>
  <si>
    <t>Risk mitigation plan by risk owner</t>
  </si>
  <si>
    <t>test</t>
  </si>
  <si>
    <t>admin</t>
  </si>
  <si>
    <t>Admin_Risk_08</t>
  </si>
  <si>
    <t>Physical security of restricted area / operations facility</t>
  </si>
  <si>
    <t>Operations facilty not seggregated by restricted entry exit points</t>
  </si>
  <si>
    <t>Admin_Risk_09</t>
  </si>
  <si>
    <t>Physical monitoring of restricted area / operations facility</t>
  </si>
  <si>
    <t>Operations facilty not monitored</t>
  </si>
</sst>
</file>

<file path=xl/styles.xml><?xml version="1.0" encoding="utf-8"?>
<styleSheet xmlns="http://schemas.openxmlformats.org/spreadsheetml/2006/main">
  <fonts count="13">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u/>
      <sz val="11"/>
      <color theme="1"/>
      <name val="Calibri"/>
      <family val="2"/>
      <scheme val="minor"/>
    </font>
    <font>
      <b/>
      <sz val="10"/>
      <color rgb="FF000000"/>
      <name val="Calibri"/>
      <family val="2"/>
    </font>
    <font>
      <sz val="10"/>
      <color rgb="FF000000"/>
      <name val="Calibri"/>
      <family val="2"/>
    </font>
    <font>
      <sz val="10"/>
      <color theme="1"/>
      <name val="Calibri"/>
      <family val="2"/>
      <scheme val="minor"/>
    </font>
    <font>
      <b/>
      <sz val="10"/>
      <color theme="0"/>
      <name val="Calibri"/>
      <family val="2"/>
      <scheme val="minor"/>
    </font>
    <font>
      <b/>
      <sz val="10"/>
      <color theme="1"/>
      <name val="Calibri"/>
      <family val="2"/>
      <scheme val="minor"/>
    </font>
    <font>
      <sz val="10"/>
      <color rgb="FFFF0000"/>
      <name val="Calibri"/>
      <family val="2"/>
      <scheme val="minor"/>
    </font>
    <font>
      <sz val="10"/>
      <name val="Calibri"/>
      <family val="2"/>
      <scheme val="minor"/>
    </font>
    <font>
      <sz val="10"/>
      <name val="Calibri"/>
      <family val="2"/>
    </font>
  </fonts>
  <fills count="15">
    <fill>
      <patternFill patternType="none"/>
    </fill>
    <fill>
      <patternFill patternType="gray125"/>
    </fill>
    <fill>
      <patternFill patternType="solid">
        <fgColor theme="4" tint="0.79998168889431442"/>
        <bgColor indexed="64"/>
      </patternFill>
    </fill>
    <fill>
      <patternFill patternType="solid">
        <fgColor rgb="FFFFFF00"/>
        <bgColor rgb="FFFFFF00"/>
      </patternFill>
    </fill>
    <fill>
      <patternFill patternType="solid">
        <fgColor theme="9" tint="0.39997558519241921"/>
        <bgColor indexed="64"/>
      </patternFill>
    </fill>
    <fill>
      <patternFill patternType="solid">
        <fgColor theme="1"/>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theme="6" tint="0.79998168889431442"/>
        <bgColor indexed="64"/>
      </patternFill>
    </fill>
    <fill>
      <patternFill patternType="solid">
        <fgColor theme="3" tint="0.39997558519241921"/>
        <bgColor indexed="64"/>
      </patternFill>
    </fill>
    <fill>
      <patternFill patternType="solid">
        <fgColor theme="6" tint="-0.249977111117893"/>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7" tint="0.39997558519241921"/>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theme="0"/>
      </right>
      <top/>
      <bottom style="thin">
        <color indexed="64"/>
      </bottom>
      <diagonal/>
    </border>
    <border>
      <left style="thin">
        <color theme="0"/>
      </left>
      <right style="thin">
        <color theme="0"/>
      </right>
      <top/>
      <bottom style="thin">
        <color indexed="64"/>
      </bottom>
      <diagonal/>
    </border>
    <border>
      <left style="thin">
        <color theme="0"/>
      </left>
      <right style="thin">
        <color indexed="64"/>
      </right>
      <top/>
      <bottom style="thin">
        <color indexed="64"/>
      </bottom>
      <diagonal/>
    </border>
    <border>
      <left style="thin">
        <color indexed="64"/>
      </left>
      <right style="thin">
        <color theme="0"/>
      </right>
      <top style="thin">
        <color indexed="64"/>
      </top>
      <bottom/>
      <diagonal/>
    </border>
    <border>
      <left style="thin">
        <color theme="0"/>
      </left>
      <right style="thin">
        <color theme="0"/>
      </right>
      <top style="thin">
        <color indexed="64"/>
      </top>
      <bottom/>
      <diagonal/>
    </border>
    <border>
      <left style="thin">
        <color theme="0"/>
      </left>
      <right style="thin">
        <color indexed="64"/>
      </right>
      <top style="thin">
        <color indexed="64"/>
      </top>
      <bottom/>
      <diagonal/>
    </border>
    <border>
      <left style="thin">
        <color auto="1"/>
      </left>
      <right style="thin">
        <color theme="0" tint="-0.14996795556505021"/>
      </right>
      <top style="thin">
        <color indexed="64"/>
      </top>
      <bottom style="thin">
        <color theme="0" tint="-0.14996795556505021"/>
      </bottom>
      <diagonal/>
    </border>
    <border>
      <left style="thin">
        <color theme="0" tint="-0.14996795556505021"/>
      </left>
      <right style="thin">
        <color theme="0" tint="-0.14996795556505021"/>
      </right>
      <top style="thin">
        <color indexed="64"/>
      </top>
      <bottom style="thin">
        <color theme="0" tint="-0.14996795556505021"/>
      </bottom>
      <diagonal/>
    </border>
    <border>
      <left style="thin">
        <color theme="0" tint="-0.14996795556505021"/>
      </left>
      <right style="thin">
        <color auto="1"/>
      </right>
      <top style="thin">
        <color indexed="64"/>
      </top>
      <bottom style="thin">
        <color theme="0" tint="-0.14996795556505021"/>
      </bottom>
      <diagonal/>
    </border>
    <border>
      <left style="thin">
        <color auto="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auto="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auto="1"/>
      </bottom>
      <diagonal/>
    </border>
    <border>
      <left style="thin">
        <color theme="0" tint="-0.14996795556505021"/>
      </left>
      <right style="thin">
        <color auto="1"/>
      </right>
      <top style="thin">
        <color theme="0" tint="-0.14996795556505021"/>
      </top>
      <bottom style="thin">
        <color auto="1"/>
      </bottom>
      <diagonal/>
    </border>
    <border>
      <left style="thin">
        <color theme="0" tint="-0.14996795556505021"/>
      </left>
      <right/>
      <top style="thin">
        <color indexed="64"/>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style="thin">
        <color auto="1"/>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top style="thin">
        <color theme="0" tint="-0.14996795556505021"/>
      </top>
      <bottom/>
      <diagonal/>
    </border>
  </borders>
  <cellStyleXfs count="5">
    <xf numFmtId="0" fontId="0" fillId="0" borderId="0"/>
    <xf numFmtId="0" fontId="1" fillId="0" borderId="0"/>
    <xf numFmtId="0" fontId="1" fillId="0" borderId="0"/>
    <xf numFmtId="0" fontId="1" fillId="0" borderId="0"/>
    <xf numFmtId="0" fontId="3" fillId="0" borderId="0"/>
  </cellStyleXfs>
  <cellXfs count="100">
    <xf numFmtId="0" fontId="0" fillId="0" borderId="0" xfId="0"/>
    <xf numFmtId="0" fontId="2" fillId="0" borderId="1" xfId="1" applyFont="1" applyBorder="1" applyAlignment="1">
      <alignment horizontal="center"/>
    </xf>
    <xf numFmtId="0" fontId="2" fillId="0" borderId="1" xfId="1" applyFont="1" applyBorder="1"/>
    <xf numFmtId="0" fontId="1" fillId="0" borderId="0" xfId="1"/>
    <xf numFmtId="0" fontId="1" fillId="0" borderId="1" xfId="1" applyBorder="1" applyAlignment="1">
      <alignment horizontal="center"/>
    </xf>
    <xf numFmtId="0" fontId="1" fillId="0" borderId="1" xfId="1" applyBorder="1" applyAlignment="1">
      <alignment wrapText="1"/>
    </xf>
    <xf numFmtId="0" fontId="1" fillId="0" borderId="0" xfId="1" applyAlignment="1">
      <alignment horizontal="center"/>
    </xf>
    <xf numFmtId="0" fontId="1" fillId="0" borderId="0" xfId="1" applyAlignment="1">
      <alignment wrapText="1"/>
    </xf>
    <xf numFmtId="0" fontId="7" fillId="0" borderId="0" xfId="0" applyFont="1" applyAlignment="1">
      <alignment vertical="center"/>
    </xf>
    <xf numFmtId="0" fontId="7" fillId="0" borderId="0" xfId="0" applyFont="1" applyAlignment="1">
      <alignment horizontal="center" vertical="center"/>
    </xf>
    <xf numFmtId="0" fontId="9" fillId="0" borderId="0" xfId="0" applyFont="1" applyAlignment="1">
      <alignment vertical="center"/>
    </xf>
    <xf numFmtId="0" fontId="9" fillId="0" borderId="0" xfId="0" applyFont="1" applyAlignment="1">
      <alignment horizontal="center" vertical="center" wrapText="1"/>
    </xf>
    <xf numFmtId="0" fontId="9" fillId="6" borderId="1" xfId="0" applyFont="1" applyFill="1" applyBorder="1" applyAlignment="1">
      <alignment horizontal="center" vertical="center" wrapText="1"/>
    </xf>
    <xf numFmtId="0" fontId="9" fillId="6" borderId="2" xfId="0" applyFont="1" applyFill="1" applyBorder="1" applyAlignment="1">
      <alignment horizontal="center" vertical="center" wrapText="1"/>
    </xf>
    <xf numFmtId="0" fontId="8" fillId="5" borderId="7" xfId="0" applyFont="1" applyFill="1" applyBorder="1" applyAlignment="1">
      <alignment horizontal="center" vertical="center" wrapText="1"/>
    </xf>
    <xf numFmtId="0" fontId="8" fillId="5" borderId="8" xfId="0" applyFont="1" applyFill="1" applyBorder="1" applyAlignment="1">
      <alignment horizontal="center" vertical="center" wrapText="1"/>
    </xf>
    <xf numFmtId="0" fontId="8" fillId="5" borderId="9" xfId="0" applyFont="1" applyFill="1" applyBorder="1" applyAlignment="1">
      <alignment horizontal="center" vertical="center" wrapText="1"/>
    </xf>
    <xf numFmtId="0" fontId="8" fillId="9" borderId="7" xfId="0" applyFont="1" applyFill="1" applyBorder="1" applyAlignment="1">
      <alignment horizontal="center" vertical="center" wrapText="1"/>
    </xf>
    <xf numFmtId="0" fontId="8" fillId="9" borderId="8" xfId="0" applyFont="1" applyFill="1" applyBorder="1" applyAlignment="1">
      <alignment horizontal="center" vertical="center" wrapText="1"/>
    </xf>
    <xf numFmtId="0" fontId="8" fillId="9" borderId="9" xfId="0" applyFont="1" applyFill="1" applyBorder="1" applyAlignment="1">
      <alignment horizontal="center" vertical="center" wrapText="1"/>
    </xf>
    <xf numFmtId="0" fontId="8" fillId="10" borderId="7" xfId="0" applyFont="1" applyFill="1" applyBorder="1" applyAlignment="1">
      <alignment horizontal="center" vertical="center" wrapText="1"/>
    </xf>
    <xf numFmtId="0" fontId="8" fillId="10" borderId="8" xfId="0" applyFont="1" applyFill="1" applyBorder="1" applyAlignment="1">
      <alignment horizontal="center" vertical="center" wrapText="1"/>
    </xf>
    <xf numFmtId="0" fontId="8" fillId="10" borderId="9"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7" borderId="3" xfId="0" applyFont="1" applyFill="1" applyBorder="1" applyAlignment="1">
      <alignment horizontal="center" vertical="center" wrapText="1"/>
    </xf>
    <xf numFmtId="0" fontId="9" fillId="4" borderId="3" xfId="0" applyFont="1" applyFill="1" applyBorder="1" applyAlignment="1">
      <alignment horizontal="center" vertical="center" wrapText="1"/>
    </xf>
    <xf numFmtId="0" fontId="9" fillId="8" borderId="3" xfId="0" applyFont="1" applyFill="1" applyBorder="1" applyAlignment="1">
      <alignment horizontal="center" vertical="center" wrapText="1"/>
    </xf>
    <xf numFmtId="0" fontId="7" fillId="0" borderId="14" xfId="0" applyFont="1" applyBorder="1" applyAlignment="1">
      <alignment vertical="center"/>
    </xf>
    <xf numFmtId="0" fontId="7" fillId="0" borderId="14" xfId="0" applyFont="1" applyBorder="1" applyAlignment="1">
      <alignment horizontal="center" vertical="center"/>
    </xf>
    <xf numFmtId="0" fontId="7" fillId="0" borderId="17" xfId="0" applyFont="1" applyBorder="1" applyAlignment="1">
      <alignment vertical="center"/>
    </xf>
    <xf numFmtId="0" fontId="7" fillId="0" borderId="17" xfId="0" applyFont="1" applyBorder="1" applyAlignment="1">
      <alignment horizontal="center" vertical="center"/>
    </xf>
    <xf numFmtId="0" fontId="7" fillId="0" borderId="18" xfId="0" applyFont="1" applyBorder="1" applyAlignment="1">
      <alignment vertical="center"/>
    </xf>
    <xf numFmtId="0" fontId="7" fillId="0" borderId="19" xfId="0" applyFont="1" applyBorder="1" applyAlignment="1">
      <alignment vertical="center"/>
    </xf>
    <xf numFmtId="0" fontId="7" fillId="0" borderId="19" xfId="0" applyFont="1" applyBorder="1" applyAlignment="1">
      <alignment horizontal="center" vertical="center"/>
    </xf>
    <xf numFmtId="0" fontId="7" fillId="0" borderId="20" xfId="0" applyFont="1" applyBorder="1" applyAlignment="1">
      <alignment vertical="center"/>
    </xf>
    <xf numFmtId="0" fontId="7" fillId="0" borderId="14" xfId="0" applyFont="1" applyBorder="1" applyAlignment="1">
      <alignment vertical="center" wrapText="1"/>
    </xf>
    <xf numFmtId="0" fontId="7" fillId="0" borderId="17" xfId="0" applyFont="1" applyBorder="1" applyAlignment="1">
      <alignment vertical="center" wrapText="1"/>
    </xf>
    <xf numFmtId="0" fontId="7" fillId="0" borderId="19" xfId="0" applyFont="1" applyBorder="1" applyAlignment="1">
      <alignment vertical="center" wrapText="1"/>
    </xf>
    <xf numFmtId="0" fontId="7" fillId="0" borderId="0" xfId="0" applyFont="1" applyAlignment="1">
      <alignment vertical="center" wrapText="1"/>
    </xf>
    <xf numFmtId="0" fontId="7" fillId="0" borderId="14"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19" xfId="0" applyFont="1" applyBorder="1" applyAlignment="1">
      <alignment horizontal="center" vertical="center" wrapText="1"/>
    </xf>
    <xf numFmtId="0" fontId="10" fillId="0" borderId="17" xfId="0" applyFont="1" applyBorder="1" applyAlignment="1">
      <alignment horizontal="center" vertical="center"/>
    </xf>
    <xf numFmtId="0" fontId="7" fillId="0" borderId="16" xfId="0" applyFont="1" applyBorder="1" applyAlignment="1">
      <alignment vertical="center" wrapText="1"/>
    </xf>
    <xf numFmtId="0" fontId="7" fillId="14" borderId="16" xfId="0" applyFont="1" applyFill="1" applyBorder="1" applyAlignment="1">
      <alignment vertical="center" wrapText="1"/>
    </xf>
    <xf numFmtId="0" fontId="7" fillId="13" borderId="16" xfId="0" applyFont="1" applyFill="1" applyBorder="1" applyAlignment="1">
      <alignment vertical="center" wrapText="1"/>
    </xf>
    <xf numFmtId="0" fontId="7" fillId="12" borderId="16" xfId="0" applyFont="1" applyFill="1" applyBorder="1" applyAlignment="1">
      <alignment vertical="center" wrapText="1"/>
    </xf>
    <xf numFmtId="0" fontId="7" fillId="11" borderId="16" xfId="0" applyFont="1" applyFill="1" applyBorder="1" applyAlignment="1">
      <alignment vertical="center" wrapText="1"/>
    </xf>
    <xf numFmtId="0" fontId="7" fillId="11" borderId="13" xfId="0" applyFont="1" applyFill="1" applyBorder="1" applyAlignment="1">
      <alignment vertical="center" wrapText="1"/>
    </xf>
    <xf numFmtId="0" fontId="11" fillId="0" borderId="17" xfId="0" applyFont="1" applyBorder="1" applyAlignment="1">
      <alignment horizontal="center" vertical="center" wrapText="1"/>
    </xf>
    <xf numFmtId="0" fontId="7" fillId="14" borderId="17" xfId="0" applyFont="1" applyFill="1" applyBorder="1" applyAlignment="1">
      <alignment horizontal="center" vertical="center"/>
    </xf>
    <xf numFmtId="0" fontId="9" fillId="0" borderId="17" xfId="0" applyFont="1" applyBorder="1" applyAlignment="1">
      <alignment horizontal="center" vertical="center"/>
    </xf>
    <xf numFmtId="0" fontId="9" fillId="0" borderId="19" xfId="0" applyFont="1" applyBorder="1" applyAlignment="1">
      <alignment horizontal="center" vertical="center"/>
    </xf>
    <xf numFmtId="0" fontId="9" fillId="0" borderId="14" xfId="0" applyFont="1" applyBorder="1" applyAlignment="1">
      <alignment horizontal="center" vertical="center"/>
    </xf>
    <xf numFmtId="0" fontId="7" fillId="0" borderId="14" xfId="0" applyFont="1" applyBorder="1" applyAlignment="1">
      <alignment horizontal="left" vertical="center" wrapText="1"/>
    </xf>
    <xf numFmtId="0" fontId="7" fillId="0" borderId="17" xfId="0" applyFont="1" applyBorder="1" applyAlignment="1">
      <alignment horizontal="left" vertical="center" wrapText="1"/>
    </xf>
    <xf numFmtId="0" fontId="7" fillId="0" borderId="19" xfId="0" applyFont="1" applyBorder="1" applyAlignment="1">
      <alignment horizontal="left" vertical="center" wrapText="1"/>
    </xf>
    <xf numFmtId="0" fontId="6" fillId="0" borderId="0" xfId="4" applyFont="1" applyAlignment="1">
      <alignment horizontal="center" vertical="center"/>
    </xf>
    <xf numFmtId="0" fontId="6" fillId="0" borderId="1" xfId="4" applyFont="1" applyBorder="1" applyAlignment="1">
      <alignment horizontal="center" vertical="center" wrapText="1"/>
    </xf>
    <xf numFmtId="0" fontId="12" fillId="0" borderId="1" xfId="4" applyFont="1" applyBorder="1" applyAlignment="1">
      <alignment horizontal="center" vertical="center" wrapText="1"/>
    </xf>
    <xf numFmtId="0" fontId="12" fillId="0" borderId="1" xfId="4" applyFont="1" applyBorder="1" applyAlignment="1">
      <alignment horizontal="left" vertical="center" wrapText="1"/>
    </xf>
    <xf numFmtId="0" fontId="6" fillId="0" borderId="0" xfId="4" applyFont="1" applyAlignment="1">
      <alignment horizontal="left" vertical="center"/>
    </xf>
    <xf numFmtId="0" fontId="6" fillId="3" borderId="1" xfId="4" applyFont="1" applyFill="1" applyBorder="1" applyAlignment="1">
      <alignment horizontal="center" vertical="center"/>
    </xf>
    <xf numFmtId="0" fontId="5" fillId="6" borderId="1" xfId="4" applyFont="1" applyFill="1" applyBorder="1" applyAlignment="1">
      <alignment horizontal="center" vertical="center" wrapText="1"/>
    </xf>
    <xf numFmtId="0" fontId="6" fillId="0" borderId="0" xfId="4" applyFont="1" applyAlignment="1">
      <alignment horizontal="center" vertical="center" wrapText="1"/>
    </xf>
    <xf numFmtId="0" fontId="6" fillId="0" borderId="1" xfId="4" applyFont="1" applyBorder="1" applyAlignment="1">
      <alignment horizontal="center" vertical="center"/>
    </xf>
    <xf numFmtId="0" fontId="7" fillId="0" borderId="15" xfId="0" applyFont="1" applyBorder="1" applyAlignment="1">
      <alignment horizontal="center" vertical="center"/>
    </xf>
    <xf numFmtId="0" fontId="7" fillId="0" borderId="18" xfId="0" applyFont="1" applyBorder="1" applyAlignment="1">
      <alignment horizontal="center" vertical="center"/>
    </xf>
    <xf numFmtId="0" fontId="7" fillId="0" borderId="18" xfId="0" applyFont="1" applyBorder="1" applyAlignment="1">
      <alignment horizontal="center" vertical="center" wrapText="1"/>
    </xf>
    <xf numFmtId="15" fontId="7" fillId="0" borderId="17" xfId="0" applyNumberFormat="1" applyFont="1" applyBorder="1" applyAlignment="1">
      <alignment horizontal="center" vertical="center" wrapText="1"/>
    </xf>
    <xf numFmtId="0" fontId="0" fillId="0" borderId="0" xfId="0" pivotButton="1"/>
    <xf numFmtId="0" fontId="0" fillId="0" borderId="0" xfId="0" applyAlignment="1">
      <alignment horizontal="left"/>
    </xf>
    <xf numFmtId="0" fontId="7" fillId="0" borderId="21" xfId="0" applyFont="1" applyBorder="1" applyAlignment="1">
      <alignment horizontal="center" vertical="center"/>
    </xf>
    <xf numFmtId="0" fontId="7" fillId="0" borderId="22" xfId="0" applyFont="1" applyBorder="1" applyAlignment="1">
      <alignment horizontal="center" vertical="center"/>
    </xf>
    <xf numFmtId="0" fontId="7" fillId="0" borderId="22" xfId="0" applyFont="1" applyBorder="1" applyAlignment="1">
      <alignment horizontal="center" vertical="center" wrapText="1"/>
    </xf>
    <xf numFmtId="0" fontId="7" fillId="11" borderId="23" xfId="0" applyFont="1" applyFill="1" applyBorder="1" applyAlignment="1">
      <alignment vertical="center" wrapText="1"/>
    </xf>
    <xf numFmtId="0" fontId="7" fillId="0" borderId="24" xfId="0" applyFont="1" applyBorder="1" applyAlignment="1">
      <alignment vertical="center" wrapText="1"/>
    </xf>
    <xf numFmtId="0" fontId="7" fillId="14" borderId="24" xfId="0" applyFont="1" applyFill="1" applyBorder="1" applyAlignment="1">
      <alignment horizontal="center" vertical="center"/>
    </xf>
    <xf numFmtId="0" fontId="10" fillId="0" borderId="24" xfId="0" applyFont="1" applyBorder="1" applyAlignment="1">
      <alignment horizontal="center" vertical="center"/>
    </xf>
    <xf numFmtId="0" fontId="7" fillId="0" borderId="24" xfId="0" applyFont="1" applyBorder="1" applyAlignment="1">
      <alignment horizontal="center" vertical="center"/>
    </xf>
    <xf numFmtId="0" fontId="9" fillId="0" borderId="24" xfId="0" applyFont="1" applyBorder="1" applyAlignment="1">
      <alignment horizontal="center" vertical="center"/>
    </xf>
    <xf numFmtId="0" fontId="7" fillId="0" borderId="24" xfId="0" applyFont="1" applyBorder="1" applyAlignment="1">
      <alignment horizontal="center" vertical="center" wrapText="1"/>
    </xf>
    <xf numFmtId="0" fontId="7" fillId="0" borderId="24" xfId="0" applyFont="1" applyBorder="1" applyAlignment="1">
      <alignment vertical="center"/>
    </xf>
    <xf numFmtId="0" fontId="7" fillId="0" borderId="24" xfId="0" applyFont="1" applyBorder="1" applyAlignment="1">
      <alignment horizontal="left" vertical="center" wrapText="1"/>
    </xf>
    <xf numFmtId="0" fontId="7" fillId="0" borderId="25" xfId="0" applyFont="1" applyBorder="1" applyAlignment="1">
      <alignment horizontal="center" vertical="center" wrapText="1"/>
    </xf>
    <xf numFmtId="0" fontId="7" fillId="11" borderId="16" xfId="0" applyFont="1" applyFill="1" applyBorder="1" applyAlignment="1">
      <alignment vertical="center"/>
    </xf>
    <xf numFmtId="0" fontId="7" fillId="12" borderId="16" xfId="0" applyFont="1" applyFill="1" applyBorder="1" applyAlignment="1">
      <alignment vertical="center"/>
    </xf>
    <xf numFmtId="0" fontId="7" fillId="13" borderId="16" xfId="0" applyFont="1" applyFill="1" applyBorder="1" applyAlignment="1">
      <alignment vertical="center"/>
    </xf>
    <xf numFmtId="0" fontId="7" fillId="14" borderId="16" xfId="0" applyFont="1" applyFill="1" applyBorder="1" applyAlignment="1">
      <alignment vertical="center"/>
    </xf>
    <xf numFmtId="0" fontId="7" fillId="0" borderId="16" xfId="0" applyFont="1" applyBorder="1" applyAlignment="1">
      <alignment vertical="center"/>
    </xf>
    <xf numFmtId="15" fontId="7" fillId="0" borderId="17" xfId="0" applyNumberFormat="1" applyFont="1" applyBorder="1" applyAlignment="1">
      <alignment horizontal="center" vertical="center"/>
    </xf>
    <xf numFmtId="0" fontId="8" fillId="10" borderId="4" xfId="0" applyFont="1" applyFill="1" applyBorder="1" applyAlignment="1">
      <alignment horizontal="center" vertical="center"/>
    </xf>
    <xf numFmtId="0" fontId="8" fillId="10" borderId="5" xfId="0" applyFont="1" applyFill="1" applyBorder="1" applyAlignment="1">
      <alignment horizontal="center" vertical="center"/>
    </xf>
    <xf numFmtId="0" fontId="8" fillId="10" borderId="6" xfId="0" applyFont="1" applyFill="1" applyBorder="1" applyAlignment="1">
      <alignment horizontal="center" vertical="center"/>
    </xf>
    <xf numFmtId="0" fontId="8" fillId="5" borderId="10" xfId="0" applyFont="1" applyFill="1" applyBorder="1" applyAlignment="1">
      <alignment horizontal="center" vertical="center"/>
    </xf>
    <xf numFmtId="0" fontId="8" fillId="5" borderId="11" xfId="0" applyFont="1" applyFill="1" applyBorder="1" applyAlignment="1">
      <alignment horizontal="center" vertical="center"/>
    </xf>
    <xf numFmtId="0" fontId="8" fillId="5" borderId="12" xfId="0" applyFont="1" applyFill="1" applyBorder="1" applyAlignment="1">
      <alignment horizontal="center" vertical="center"/>
    </xf>
    <xf numFmtId="0" fontId="8" fillId="9" borderId="4" xfId="0" applyFont="1" applyFill="1" applyBorder="1" applyAlignment="1">
      <alignment horizontal="center" vertical="center"/>
    </xf>
    <xf numFmtId="0" fontId="8" fillId="9" borderId="5" xfId="0" applyFont="1" applyFill="1" applyBorder="1" applyAlignment="1">
      <alignment horizontal="center" vertical="center"/>
    </xf>
    <xf numFmtId="0" fontId="8" fillId="9" borderId="6" xfId="0" applyFont="1" applyFill="1" applyBorder="1" applyAlignment="1">
      <alignment horizontal="center" vertical="center"/>
    </xf>
  </cellXfs>
  <cellStyles count="5">
    <cellStyle name="Normal" xfId="0" builtinId="0"/>
    <cellStyle name="Normal 2" xfId="1"/>
    <cellStyle name="Normal 2 2" xfId="2"/>
    <cellStyle name="Normal 2 3" xfId="3"/>
    <cellStyle name="Normal 3" xfId="4"/>
  </cellStyles>
  <dxfs count="130">
    <dxf>
      <font>
        <b/>
        <i/>
        <u/>
        <color theme="0"/>
      </font>
      <fill>
        <patternFill>
          <bgColor rgb="FFFF0000"/>
        </patternFill>
      </fill>
    </dxf>
    <dxf>
      <font>
        <b/>
        <i/>
        <u/>
        <color theme="0"/>
      </font>
      <fill>
        <patternFill>
          <bgColor rgb="FFFF0000"/>
        </patternFill>
      </fill>
    </dxf>
    <dxf>
      <font>
        <b/>
        <i/>
        <u/>
        <color theme="0"/>
      </font>
      <fill>
        <patternFill>
          <bgColor rgb="FFFF0000"/>
        </patternFill>
      </fill>
    </dxf>
    <dxf>
      <fill>
        <patternFill>
          <bgColor rgb="FFFFFF00"/>
        </patternFill>
      </fill>
    </dxf>
    <dxf>
      <fill>
        <patternFill>
          <bgColor theme="9" tint="0.59996337778862885"/>
        </patternFill>
      </fill>
    </dxf>
    <dxf>
      <fill>
        <patternFill>
          <bgColor theme="5" tint="0.39994506668294322"/>
        </patternFill>
      </fill>
    </dxf>
    <dxf>
      <font>
        <color theme="0"/>
      </font>
      <fill>
        <patternFill>
          <bgColor rgb="FFFF3F3F"/>
        </patternFill>
      </fill>
    </dxf>
    <dxf>
      <font>
        <b/>
        <i val="0"/>
        <color theme="0"/>
      </font>
      <fill>
        <patternFill>
          <bgColor rgb="FFC00000"/>
        </patternFill>
      </fill>
    </dxf>
    <dxf>
      <fill>
        <patternFill>
          <bgColor rgb="FFFFFF00"/>
        </patternFill>
      </fill>
    </dxf>
    <dxf>
      <fill>
        <patternFill>
          <bgColor theme="9" tint="0.59996337778862885"/>
        </patternFill>
      </fill>
    </dxf>
    <dxf>
      <fill>
        <patternFill>
          <bgColor theme="5" tint="0.39994506668294322"/>
        </patternFill>
      </fill>
    </dxf>
    <dxf>
      <font>
        <color theme="0"/>
      </font>
      <fill>
        <patternFill>
          <bgColor rgb="FFFF3F3F"/>
        </patternFill>
      </fill>
    </dxf>
    <dxf>
      <font>
        <b/>
        <i val="0"/>
        <color theme="0"/>
      </font>
      <fill>
        <patternFill>
          <bgColor rgb="FFC00000"/>
        </patternFill>
      </fill>
    </dxf>
    <dxf>
      <fill>
        <patternFill>
          <bgColor rgb="FFFFFF00"/>
        </patternFill>
      </fill>
    </dxf>
    <dxf>
      <fill>
        <patternFill>
          <bgColor theme="9" tint="0.59996337778862885"/>
        </patternFill>
      </fill>
    </dxf>
    <dxf>
      <fill>
        <patternFill>
          <bgColor theme="5" tint="0.39994506668294322"/>
        </patternFill>
      </fill>
    </dxf>
    <dxf>
      <font>
        <color theme="0"/>
      </font>
      <fill>
        <patternFill>
          <bgColor rgb="FFFF3F3F"/>
        </patternFill>
      </fill>
    </dxf>
    <dxf>
      <font>
        <b/>
        <i val="0"/>
        <color theme="0"/>
      </font>
      <fill>
        <patternFill>
          <bgColor rgb="FFC00000"/>
        </patternFill>
      </fill>
    </dxf>
    <dxf>
      <font>
        <b/>
        <i/>
        <u/>
        <color theme="0"/>
      </font>
      <fill>
        <patternFill>
          <bgColor rgb="FFFF0000"/>
        </patternFill>
      </fill>
    </dxf>
    <dxf>
      <fill>
        <patternFill>
          <bgColor rgb="FFFFFF00"/>
        </patternFill>
      </fill>
    </dxf>
    <dxf>
      <fill>
        <patternFill>
          <bgColor theme="9" tint="0.59996337778862885"/>
        </patternFill>
      </fill>
    </dxf>
    <dxf>
      <fill>
        <patternFill>
          <bgColor theme="5" tint="0.39994506668294322"/>
        </patternFill>
      </fill>
    </dxf>
    <dxf>
      <font>
        <color theme="0"/>
      </font>
      <fill>
        <patternFill>
          <bgColor rgb="FFFF3F3F"/>
        </patternFill>
      </fill>
    </dxf>
    <dxf>
      <font>
        <b/>
        <i val="0"/>
        <color theme="0"/>
      </font>
      <fill>
        <patternFill>
          <bgColor rgb="FFC00000"/>
        </patternFill>
      </fill>
    </dxf>
    <dxf>
      <font>
        <b val="0"/>
        <i val="0"/>
        <strike val="0"/>
        <condense val="0"/>
        <extend val="0"/>
        <outline val="0"/>
        <shadow val="0"/>
        <u val="none"/>
        <vertAlign val="baseline"/>
        <sz val="10"/>
        <color theme="1"/>
        <name val="Calibri"/>
        <scheme val="minor"/>
      </font>
      <alignment horizontal="center" vertical="center" textRotation="0" wrapText="1" indent="0" relativeIndent="255" justifyLastLine="0" shrinkToFit="0" readingOrder="0"/>
      <border diagonalUp="0" diagonalDown="0">
        <left style="thin">
          <color theme="0" tint="-0.14996795556505021"/>
        </left>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alignment horizontal="center" vertical="center" textRotation="0" wrapText="1" indent="0" relativeIndent="255"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alignment horizontal="center" vertical="center" textRotation="0" wrapText="1" indent="0" relativeIndent="255"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alignment horizontal="center" vertical="center" textRotation="0" wrapText="1" indent="0" relativeIndent="255"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alignment horizontal="center" vertical="center" textRotation="0" wrapText="1" indent="0" relativeIndent="255"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alignment horizontal="center" vertical="center" textRotation="0" wrapText="1" indent="0" relativeIndent="255"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alignment horizontal="center" vertical="center" textRotation="0" wrapText="1" indent="0" relativeIndent="255"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alignment horizontal="center" vertical="center" textRotation="0" wrapText="1" indent="0" relativeIndent="255"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alignment horizontal="center" vertical="center" textRotation="0" wrapText="0" indent="0" relativeIndent="255"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alignment horizontal="center" vertical="center" textRotation="0" wrapText="0" indent="0" relativeIndent="255"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alignment horizontal="center" vertical="center" textRotation="0" wrapText="0" indent="0" relativeIndent="255"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alignment horizontal="center" vertical="center" textRotation="0" wrapText="0" indent="0" relativeIndent="255"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alignment horizontal="left" vertical="center" textRotation="0" wrapText="1" indent="0" relativeIndent="255"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alignment horizontal="center" vertical="center" textRotation="0" wrapText="0" indent="0" relativeIndent="255"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alignment horizontal="general" vertical="center" textRotation="0" wrapText="0" indent="0" relativeIndent="255"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alignment horizontal="center" vertical="center" textRotation="0" wrapText="0" indent="0" relativeIndent="255"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alignment horizontal="center" vertical="center" textRotation="0" wrapText="0" indent="0" relativeIndent="255"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alignment horizontal="center" vertical="center" textRotation="0" wrapText="1" indent="0" relativeIndent="255"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i val="0"/>
        <strike val="0"/>
        <condense val="0"/>
        <extend val="0"/>
        <outline val="0"/>
        <shadow val="0"/>
        <u val="none"/>
        <vertAlign val="baseline"/>
        <sz val="10"/>
        <color theme="1"/>
        <name val="Calibri"/>
        <scheme val="minor"/>
      </font>
      <alignment horizontal="center" vertical="center" textRotation="0" wrapText="0" indent="0" relativeIndent="255"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alignment horizontal="center" vertical="center" textRotation="0" wrapText="0" indent="0" relativeIndent="255"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alignment horizontal="general" vertical="center" textRotation="0" wrapText="1" indent="0" relativeIndent="255"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alignment horizontal="center" vertical="center" textRotation="0" wrapText="0" indent="0" relativeIndent="255"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alignment horizontal="center" vertical="center" textRotation="0" wrapText="0" indent="0" relativeIndent="255"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alignment horizontal="center" vertical="center" textRotation="0" wrapText="0" indent="0" relativeIndent="255"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alignment horizontal="center" vertical="center" textRotation="0" wrapText="0" indent="0" relativeIndent="255"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alignment horizontal="center" vertical="center" textRotation="0" wrapText="0" indent="0" relativeIndent="255"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alignment horizontal="center" vertical="center" textRotation="0" wrapText="0" indent="0" relativeIndent="255"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alignment horizontal="center" vertical="center" textRotation="0" wrapText="0" indent="0" relativeIndent="255"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fill>
        <patternFill patternType="solid">
          <fgColor indexed="64"/>
          <bgColor theme="7" tint="0.39997558519241921"/>
        </patternFill>
      </fill>
      <alignment horizontal="center" vertical="center" textRotation="0" wrapText="0" indent="0" relativeIndent="255"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fill>
        <patternFill patternType="solid">
          <fgColor indexed="64"/>
          <bgColor theme="7" tint="0.39997558519241921"/>
        </patternFill>
      </fill>
      <alignment horizontal="center" vertical="center" textRotation="0" wrapText="0" indent="0" relativeIndent="255"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fill>
        <patternFill patternType="solid">
          <fgColor indexed="64"/>
          <bgColor theme="7" tint="0.39997558519241921"/>
        </patternFill>
      </fill>
      <alignment horizontal="center" vertical="center" textRotation="0" wrapText="0" indent="0" relativeIndent="255"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fill>
        <patternFill patternType="solid">
          <fgColor indexed="64"/>
          <bgColor theme="7" tint="0.39997558519241921"/>
        </patternFill>
      </fill>
      <alignment horizontal="center" vertical="center" textRotation="0" wrapText="0" indent="0" relativeIndent="255"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alignment horizontal="general" vertical="center" textRotation="0" wrapText="1" indent="0" relativeIndent="255"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alignment horizontal="general" vertical="center" textRotation="0" wrapText="1" indent="0" relativeIndent="255"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alignment horizontal="general" vertical="center" textRotation="0" wrapText="1" indent="0" relativeIndent="255"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alignment horizontal="general" vertical="center" textRotation="0" wrapText="1" indent="0" relativeIndent="255"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fill>
        <patternFill patternType="solid">
          <fgColor indexed="64"/>
          <bgColor theme="2" tint="-9.9978637043366805E-2"/>
        </patternFill>
      </fill>
      <alignment horizontal="general" vertical="center" textRotation="0" wrapText="1" indent="0" relativeIndent="255" justifyLastLine="0" shrinkToFit="0" readingOrder="0"/>
      <border diagonalUp="0" diagonalDown="0">
        <left style="thin">
          <color auto="1"/>
        </left>
        <right style="thin">
          <color theme="0" tint="-0.14996795556505021"/>
        </right>
        <top style="thin">
          <color theme="0" tint="-0.14996795556505021"/>
        </top>
        <bottom style="thin">
          <color theme="0" tint="-0.14996795556505021"/>
        </bottom>
        <vertical/>
        <horizontal/>
      </border>
    </dxf>
    <dxf>
      <border outline="0">
        <right style="thin">
          <color auto="1"/>
        </right>
        <bottom style="thin">
          <color theme="0" tint="-0.14996795556505021"/>
        </bottom>
      </border>
    </dxf>
    <dxf>
      <font>
        <b val="0"/>
        <i val="0"/>
        <strike val="0"/>
        <condense val="0"/>
        <extend val="0"/>
        <outline val="0"/>
        <shadow val="0"/>
        <u val="none"/>
        <vertAlign val="baseline"/>
        <sz val="10"/>
        <color theme="1"/>
        <name val="Calibri"/>
        <scheme val="minor"/>
      </font>
      <alignment horizontal="center" vertical="center" textRotation="0" wrapText="1" indent="0" relativeIndent="255" justifyLastLine="0" shrinkToFit="0" readingOrder="0"/>
    </dxf>
    <dxf>
      <border outline="0">
        <bottom style="thin">
          <color indexed="64"/>
        </bottom>
      </border>
    </dxf>
    <dxf>
      <font>
        <b/>
        <i val="0"/>
        <strike val="0"/>
        <condense val="0"/>
        <extend val="0"/>
        <outline val="0"/>
        <shadow val="0"/>
        <u val="none"/>
        <vertAlign val="baseline"/>
        <sz val="10"/>
        <color theme="0"/>
        <name val="Calibri"/>
        <scheme val="minor"/>
      </font>
      <fill>
        <patternFill patternType="solid">
          <fgColor indexed="64"/>
          <bgColor theme="6" tint="-0.249977111117893"/>
        </patternFill>
      </fill>
      <alignment horizontal="center" vertical="center" textRotation="0" wrapText="1" indent="0" relativeIndent="255" justifyLastLine="0" shrinkToFit="0" readingOrder="0"/>
      <border diagonalUp="0" diagonalDown="0" outline="0">
        <left style="thin">
          <color theme="0"/>
        </left>
        <right style="thin">
          <color theme="0"/>
        </right>
        <top/>
        <bottom/>
      </border>
    </dxf>
    <dxf>
      <fill>
        <patternFill>
          <bgColor rgb="FFFFFF00"/>
        </patternFill>
      </fill>
    </dxf>
    <dxf>
      <fill>
        <patternFill>
          <bgColor theme="9" tint="0.59996337778862885"/>
        </patternFill>
      </fill>
    </dxf>
    <dxf>
      <fill>
        <patternFill>
          <bgColor theme="5" tint="0.39994506668294322"/>
        </patternFill>
      </fill>
    </dxf>
    <dxf>
      <font>
        <color theme="0"/>
      </font>
      <fill>
        <patternFill>
          <bgColor rgb="FFFF3F3F"/>
        </patternFill>
      </fill>
    </dxf>
    <dxf>
      <font>
        <b/>
        <i val="0"/>
        <color theme="0"/>
      </font>
      <fill>
        <patternFill>
          <bgColor rgb="FFC00000"/>
        </patternFill>
      </fill>
    </dxf>
    <dxf>
      <fill>
        <patternFill>
          <bgColor rgb="FFFFFF00"/>
        </patternFill>
      </fill>
    </dxf>
    <dxf>
      <fill>
        <patternFill>
          <bgColor theme="9" tint="0.59996337778862885"/>
        </patternFill>
      </fill>
    </dxf>
    <dxf>
      <fill>
        <patternFill>
          <bgColor theme="5" tint="0.39994506668294322"/>
        </patternFill>
      </fill>
    </dxf>
    <dxf>
      <font>
        <color theme="0"/>
      </font>
      <fill>
        <patternFill>
          <bgColor rgb="FFFF3F3F"/>
        </patternFill>
      </fill>
    </dxf>
    <dxf>
      <font>
        <b/>
        <i val="0"/>
        <color theme="0"/>
      </font>
      <fill>
        <patternFill>
          <bgColor rgb="FFC00000"/>
        </patternFill>
      </fill>
    </dxf>
    <dxf>
      <font>
        <b/>
        <i/>
        <u/>
        <color theme="0"/>
      </font>
      <fill>
        <patternFill>
          <bgColor rgb="FFFF0000"/>
        </patternFill>
      </fill>
    </dxf>
    <dxf>
      <font>
        <b/>
        <i/>
        <u/>
        <color theme="0"/>
      </font>
      <fill>
        <patternFill>
          <bgColor rgb="FFFF0000"/>
        </patternFill>
      </fill>
    </dxf>
    <dxf>
      <fill>
        <patternFill>
          <bgColor rgb="FFFFFF00"/>
        </patternFill>
      </fill>
    </dxf>
    <dxf>
      <fill>
        <patternFill>
          <bgColor theme="9" tint="0.59996337778862885"/>
        </patternFill>
      </fill>
    </dxf>
    <dxf>
      <fill>
        <patternFill>
          <bgColor theme="5" tint="0.39994506668294322"/>
        </patternFill>
      </fill>
    </dxf>
    <dxf>
      <font>
        <color theme="0"/>
      </font>
      <fill>
        <patternFill>
          <bgColor rgb="FFFF3F3F"/>
        </patternFill>
      </fill>
    </dxf>
    <dxf>
      <font>
        <b/>
        <i val="0"/>
        <color theme="0"/>
      </font>
      <fill>
        <patternFill>
          <bgColor rgb="FFC00000"/>
        </patternFill>
      </fill>
    </dxf>
    <dxf>
      <fill>
        <patternFill>
          <bgColor rgb="FFFFFF00"/>
        </patternFill>
      </fill>
    </dxf>
    <dxf>
      <fill>
        <patternFill>
          <bgColor theme="9" tint="0.59996337778862885"/>
        </patternFill>
      </fill>
    </dxf>
    <dxf>
      <fill>
        <patternFill>
          <bgColor theme="5" tint="0.39994506668294322"/>
        </patternFill>
      </fill>
    </dxf>
    <dxf>
      <font>
        <color theme="0"/>
      </font>
      <fill>
        <patternFill>
          <bgColor rgb="FFFF3F3F"/>
        </patternFill>
      </fill>
    </dxf>
    <dxf>
      <font>
        <b/>
        <i val="0"/>
        <color theme="0"/>
      </font>
      <fill>
        <patternFill>
          <bgColor rgb="FFC00000"/>
        </patternFill>
      </fill>
    </dxf>
    <dxf>
      <fill>
        <patternFill>
          <bgColor rgb="FFFFFF00"/>
        </patternFill>
      </fill>
    </dxf>
    <dxf>
      <fill>
        <patternFill>
          <bgColor theme="9" tint="0.59996337778862885"/>
        </patternFill>
      </fill>
    </dxf>
    <dxf>
      <fill>
        <patternFill>
          <bgColor theme="5" tint="0.39994506668294322"/>
        </patternFill>
      </fill>
    </dxf>
    <dxf>
      <font>
        <color theme="0"/>
      </font>
      <fill>
        <patternFill>
          <bgColor rgb="FFFF3F3F"/>
        </patternFill>
      </fill>
    </dxf>
    <dxf>
      <font>
        <b/>
        <i val="0"/>
        <color theme="0"/>
      </font>
      <fill>
        <patternFill>
          <bgColor rgb="FFC00000"/>
        </patternFill>
      </fill>
    </dxf>
    <dxf>
      <fill>
        <patternFill>
          <bgColor rgb="FFFFFF00"/>
        </patternFill>
      </fill>
    </dxf>
    <dxf>
      <fill>
        <patternFill>
          <bgColor theme="9" tint="0.59996337778862885"/>
        </patternFill>
      </fill>
    </dxf>
    <dxf>
      <fill>
        <patternFill>
          <bgColor theme="5" tint="0.39994506668294322"/>
        </patternFill>
      </fill>
    </dxf>
    <dxf>
      <font>
        <color theme="0"/>
      </font>
      <fill>
        <patternFill>
          <bgColor rgb="FFFF3F3F"/>
        </patternFill>
      </fill>
    </dxf>
    <dxf>
      <font>
        <b/>
        <i val="0"/>
        <color theme="0"/>
      </font>
      <fill>
        <patternFill>
          <bgColor rgb="FFC00000"/>
        </patternFill>
      </fill>
    </dxf>
    <dxf>
      <fill>
        <patternFill>
          <bgColor rgb="FFFFFF00"/>
        </patternFill>
      </fill>
    </dxf>
    <dxf>
      <fill>
        <patternFill>
          <bgColor theme="9" tint="0.59996337778862885"/>
        </patternFill>
      </fill>
    </dxf>
    <dxf>
      <fill>
        <patternFill>
          <bgColor theme="5" tint="0.39994506668294322"/>
        </patternFill>
      </fill>
    </dxf>
    <dxf>
      <font>
        <color theme="0"/>
      </font>
      <fill>
        <patternFill>
          <bgColor rgb="FFFF3F3F"/>
        </patternFill>
      </fill>
    </dxf>
    <dxf>
      <font>
        <b/>
        <i val="0"/>
        <color theme="0"/>
      </font>
      <fill>
        <patternFill>
          <bgColor rgb="FFC00000"/>
        </patternFill>
      </fill>
    </dxf>
    <dxf>
      <fill>
        <patternFill>
          <bgColor rgb="FFFFFF00"/>
        </patternFill>
      </fill>
    </dxf>
    <dxf>
      <fill>
        <patternFill>
          <bgColor theme="9" tint="0.59996337778862885"/>
        </patternFill>
      </fill>
    </dxf>
    <dxf>
      <fill>
        <patternFill>
          <bgColor theme="5" tint="0.39994506668294322"/>
        </patternFill>
      </fill>
    </dxf>
    <dxf>
      <font>
        <color theme="0"/>
      </font>
      <fill>
        <patternFill>
          <bgColor rgb="FFFF3F3F"/>
        </patternFill>
      </fill>
    </dxf>
    <dxf>
      <font>
        <b/>
        <i val="0"/>
        <color theme="0"/>
      </font>
      <fill>
        <patternFill>
          <bgColor rgb="FFC00000"/>
        </patternFill>
      </fill>
    </dxf>
    <dxf>
      <fill>
        <patternFill>
          <bgColor rgb="FFFFFF00"/>
        </patternFill>
      </fill>
    </dxf>
    <dxf>
      <fill>
        <patternFill>
          <bgColor theme="9" tint="0.59996337778862885"/>
        </patternFill>
      </fill>
    </dxf>
    <dxf>
      <fill>
        <patternFill>
          <bgColor theme="5" tint="0.39994506668294322"/>
        </patternFill>
      </fill>
    </dxf>
    <dxf>
      <font>
        <color theme="0"/>
      </font>
      <fill>
        <patternFill>
          <bgColor rgb="FFFF3F3F"/>
        </patternFill>
      </fill>
    </dxf>
    <dxf>
      <font>
        <b/>
        <i val="0"/>
        <color theme="0"/>
      </font>
      <fill>
        <patternFill>
          <bgColor rgb="FFC00000"/>
        </patternFill>
      </fill>
    </dxf>
    <dxf>
      <fill>
        <patternFill>
          <bgColor rgb="FFFF8181"/>
        </patternFill>
      </fill>
    </dxf>
    <dxf>
      <fill>
        <patternFill>
          <bgColor theme="6" tint="0.59996337778862885"/>
        </patternFill>
      </fill>
    </dxf>
    <dxf>
      <fill>
        <patternFill>
          <bgColor rgb="FFFF8181"/>
        </patternFill>
      </fill>
    </dxf>
    <dxf>
      <fill>
        <patternFill>
          <bgColor theme="6" tint="0.59996337778862885"/>
        </patternFill>
      </fill>
    </dxf>
    <dxf>
      <fill>
        <patternFill>
          <bgColor rgb="FFFF8181"/>
        </patternFill>
      </fill>
    </dxf>
    <dxf>
      <fill>
        <patternFill>
          <bgColor theme="6" tint="0.59996337778862885"/>
        </patternFill>
      </fill>
    </dxf>
    <dxf>
      <fill>
        <patternFill>
          <bgColor rgb="FFFF8181"/>
        </patternFill>
      </fill>
    </dxf>
    <dxf>
      <fill>
        <patternFill>
          <bgColor theme="6" tint="0.59996337778862885"/>
        </patternFill>
      </fill>
    </dxf>
    <dxf>
      <fill>
        <patternFill>
          <bgColor rgb="FFFF8181"/>
        </patternFill>
      </fill>
    </dxf>
    <dxf>
      <fill>
        <patternFill>
          <bgColor theme="6" tint="0.59996337778862885"/>
        </patternFill>
      </fill>
    </dxf>
    <dxf>
      <fill>
        <patternFill>
          <bgColor theme="9"/>
        </patternFill>
      </fill>
    </dxf>
    <dxf>
      <fill>
        <patternFill>
          <bgColor rgb="FF92D050"/>
        </patternFill>
      </fill>
    </dxf>
    <dxf>
      <fill>
        <patternFill>
          <bgColor rgb="FFFFFF00"/>
        </patternFill>
      </fill>
    </dxf>
    <dxf>
      <fill>
        <patternFill>
          <bgColor theme="9" tint="0.59996337778862885"/>
        </patternFill>
      </fill>
    </dxf>
    <dxf>
      <fill>
        <patternFill>
          <bgColor theme="5" tint="0.39994506668294322"/>
        </patternFill>
      </fill>
    </dxf>
    <dxf>
      <font>
        <color theme="0"/>
      </font>
      <fill>
        <patternFill>
          <bgColor rgb="FFFF3F3F"/>
        </patternFill>
      </fill>
    </dxf>
    <dxf>
      <font>
        <b/>
        <i val="0"/>
        <color theme="0"/>
      </font>
      <fill>
        <patternFill>
          <bgColor rgb="FFC00000"/>
        </patternFill>
      </fill>
    </dxf>
    <dxf>
      <font>
        <b/>
        <i/>
        <u/>
        <color theme="0"/>
      </font>
      <fill>
        <patternFill>
          <bgColor rgb="FFFF0000"/>
        </patternFill>
      </fill>
    </dxf>
  </dxfs>
  <tableStyles count="0" defaultTableStyle="TableStyleMedium9" defaultPivotStyle="PivotStyleLight16"/>
  <colors>
    <mruColors>
      <color rgb="FFFF818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T:\WorkSpace\Aashna\Risk%20Assessment%20-2013\Risk%20Registers\Risk%20Register%20-%20Location.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structions"/>
      <sheetName val="Risk Register"/>
      <sheetName val="MasterList"/>
      <sheetName val="Control List"/>
      <sheetName val="Risk Matrix"/>
      <sheetName val="VersionHistory"/>
    </sheetNames>
    <sheetDataSet>
      <sheetData sheetId="0"/>
      <sheetData sheetId="1"/>
      <sheetData sheetId="2">
        <row r="2">
          <cell r="C2" t="str">
            <v>Access to the network by unauthorized persons - Inadequately managed network controls.</v>
          </cell>
        </row>
        <row r="3">
          <cell r="C3" t="str">
            <v>Access to the network by unauthorized persons - Unidentified Security features, service levels, and management requirements of all network services.</v>
          </cell>
        </row>
        <row r="4">
          <cell r="C4" t="str">
            <v>Application failure-Inadequate validation for input data in applications.</v>
          </cell>
        </row>
        <row r="5">
          <cell r="C5" t="str">
            <v>Breach / violation of legislation - Lack of compliance to legal requirements pertaining to use of cryptographic controls.</v>
          </cell>
        </row>
        <row r="6">
          <cell r="C6" t="str">
            <v>Breach / violation of legislation(DPA) - Lack of procedures of provisions compliance with Data protection and privacy.</v>
          </cell>
        </row>
        <row r="7">
          <cell r="C7" t="str">
            <v xml:space="preserve">Breach / violation of legislation(IPR) - Lack of procedures or provisions for compliance with intellectual rights regulations.        </v>
          </cell>
        </row>
        <row r="8">
          <cell r="C8" t="str">
            <v>Breach of access rights / Forging of rights     / Abuse of rights  - Lack of reviews of users access rights at regular intervals using a formal process.</v>
          </cell>
        </row>
        <row r="9">
          <cell r="C9" t="str">
            <v>Breach of contractual agreement by third parties. - Lack of monitoring and reviewing of third party services.</v>
          </cell>
        </row>
        <row r="10">
          <cell r="C10" t="str">
            <v xml:space="preserve">Breach of employment terms and conditions. - Lack of agreement on employment terms and condition. </v>
          </cell>
        </row>
        <row r="11">
          <cell r="C11" t="str">
            <v>Breach of legislation , statutory , regulatory , contractual obligation. - Statutory. Regulatory and contractual requirements not identified.</v>
          </cell>
        </row>
        <row r="12">
          <cell r="C12" t="str">
            <v xml:space="preserve">Breach of regulatory requirements / Breach of data. - Lack of cryptographic policy </v>
          </cell>
        </row>
        <row r="13">
          <cell r="C13" t="str">
            <v xml:space="preserve">Break-in / theft of information and information processing facilities. - Lack of physical security perimeter to protect areas that contain information and information processing facilities. </v>
          </cell>
        </row>
        <row r="14">
          <cell r="C14" t="str">
            <v xml:space="preserve">Cable interruption / Damage  - Inadequate cabling security               </v>
          </cell>
        </row>
        <row r="15">
          <cell r="C15" t="str">
            <v>Contract dispute - Information involved in electronic commerce passing over public network are not monitored/controlled for unauthorized access, disclosure, modification or misuse</v>
          </cell>
        </row>
        <row r="16">
          <cell r="C16" t="str">
            <v>Corruption of information - Inadequate validation of internal processing within applications.</v>
          </cell>
        </row>
        <row r="17">
          <cell r="C17" t="str">
            <v xml:space="preserve">Corruption of information - Lack of identification and implementation of authenticity and protecting message integrity.             </v>
          </cell>
        </row>
        <row r="18">
          <cell r="C18" t="str">
            <v xml:space="preserve">Damage caused by a third party - Absence of information security arrangements within contracts with third parties. </v>
          </cell>
        </row>
        <row r="19">
          <cell r="C19" t="str">
            <v xml:space="preserve">Damage of cryptographic keys  - Improper key management, including key generation                    </v>
          </cell>
        </row>
        <row r="20">
          <cell r="C20" t="str">
            <v>Damage of cryptographic keys  - Inadequate protection of cryptographic keys</v>
          </cell>
        </row>
        <row r="21">
          <cell r="C21" t="str">
            <v>Damage to operational systems - Inadequate control over installation of software on operational systems.</v>
          </cell>
        </row>
        <row r="22">
          <cell r="C22" t="str">
            <v>Data theft / damage by an employee with a maliceous intent - Unattended user equipment / information</v>
          </cell>
        </row>
        <row r="23">
          <cell r="C23" t="str">
            <v xml:space="preserve">Data theft. - Lack of policies for the correct use of telecommunications media and messaging and mobile computing     </v>
          </cell>
        </row>
        <row r="24">
          <cell r="C24" t="str">
            <v>Data theft. - Removable media is not monitored/controlled for unauthorized copying of data.</v>
          </cell>
        </row>
        <row r="25">
          <cell r="C25" t="str">
            <v>Delay in acting on information security incidents - Lack of / inadequate procedures for specifying when and by whom authorities (e.g. law enforcement, fire department, supervisory authorities) should be contacted for reporting incidents in a timely manner</v>
          </cell>
        </row>
        <row r="26">
          <cell r="C26" t="str">
            <v>Delay in responding to security incidents - Absence of procedures to respond to security incidents.</v>
          </cell>
        </row>
        <row r="27">
          <cell r="C27" t="str">
            <v>Delay in responding to security incidents - Responsibilities of responding to security incidents not defined.</v>
          </cell>
        </row>
        <row r="28">
          <cell r="C28" t="str">
            <v>Disclosure of information  - Inadequate classification of information.</v>
          </cell>
        </row>
        <row r="29">
          <cell r="C29" t="str">
            <v>Disclosure of information  - Information security management is lacking/not well-defined in the organization.</v>
          </cell>
        </row>
        <row r="30">
          <cell r="C30" t="str">
            <v>Disclosure of information  - Lack of arrangements for protectecting confidential information.</v>
          </cell>
        </row>
        <row r="31">
          <cell r="C31" t="str">
            <v>Disclosure of information  - Lack of information security awareness amongst employees and relevant external parties.</v>
          </cell>
        </row>
        <row r="32">
          <cell r="C32" t="str">
            <v xml:space="preserve">Disclosure of information  - Lack of procedures for information labeling and handling                        </v>
          </cell>
        </row>
        <row r="33">
          <cell r="C33" t="str">
            <v xml:space="preserve">Disclosure of information  - Lack of relevant, accessible and understandable information security policy Communication. </v>
          </cell>
        </row>
        <row r="34">
          <cell r="C34" t="str">
            <v>Disclosure of information / Misuse of information and information processing facilities. - Lack of awareness of security related roles and responsibilities.</v>
          </cell>
        </row>
        <row r="35">
          <cell r="C35" t="str">
            <v>Disruption to business processes due to information system audit process - System audits are not planned to minimize downtime and prevent misuse of information.</v>
          </cell>
        </row>
        <row r="36">
          <cell r="C36" t="str">
            <v>Equipment  Loss / malfunction / failure - Inadequate maintenance of equipment , i.e. not adhering with the supplier’s recommended service intervals and specifications</v>
          </cell>
        </row>
        <row r="37">
          <cell r="C37" t="str">
            <v>Errors in adhering information security policies and procedure - Lack of / Inadequate security awareness and training.</v>
          </cell>
        </row>
        <row r="38">
          <cell r="C38" t="str">
            <v>Failure of business critical application. - Lack of /Inadequate review of business critical application after changes to operating systems.</v>
          </cell>
        </row>
        <row r="39">
          <cell r="C39" t="str">
            <v xml:space="preserve">Failure to meet resource requirements. - Inadequate capacity management  </v>
          </cell>
        </row>
        <row r="40">
          <cell r="C40" t="str">
            <v xml:space="preserve">Falsification of background information by employees.   espionage by competitor  - Insufficient background verification procedure.                       </v>
          </cell>
        </row>
        <row r="41">
          <cell r="C41" t="str">
            <v xml:space="preserve">Forging of cryptographic keys   - Improper key management, including key generation                    </v>
          </cell>
        </row>
        <row r="42">
          <cell r="C42" t="str">
            <v>Forging of cryptographic keys   - Inadequate protection of cryptographic keys</v>
          </cell>
        </row>
        <row r="43">
          <cell r="C43" t="str">
            <v>Fraud - Information involved in electronic commerce passing over public network are not monitored/controlled for unauthorized access, disclosure, modification or misuse</v>
          </cell>
        </row>
        <row r="44">
          <cell r="C44" t="str">
            <v>Frauds committed by individuals or organizations leading to legal actions - Lack of clock synchronization within an agreed accurate time source.</v>
          </cell>
        </row>
        <row r="45">
          <cell r="C45" t="str">
            <v>Frauds committed by individuals or organizations leading to legal actions - Lack of internal procedure for collecting, retaining and presenting evidence.</v>
          </cell>
        </row>
        <row r="46">
          <cell r="C46" t="str">
            <v>Impersonation               - Lack of formal process for allocation of password.</v>
          </cell>
        </row>
        <row r="47">
          <cell r="C47" t="str">
            <v>Improper development and implementation - Lack of proper allocation of information security responsibilities.</v>
          </cell>
        </row>
        <row r="48">
          <cell r="C48" t="str">
            <v>Incomplete transmission - Information involved in on-line transactions are not monitored/controlled for unauthorized access, disclosure, modification or misuse</v>
          </cell>
        </row>
        <row r="49">
          <cell r="C49" t="str">
            <v xml:space="preserve">Ineffective implementation throughout the organization of cryptographic keys  - Improper key management, including key generation                    </v>
          </cell>
        </row>
        <row r="50">
          <cell r="C50" t="str">
            <v>Ineffective implementation throughout the organization of cryptographic keys  - Inadequate protection of cryptographic keys</v>
          </cell>
        </row>
        <row r="51">
          <cell r="C51" t="str">
            <v>Ineffectiveness in information security implementations. - Lack of independent review</v>
          </cell>
        </row>
        <row r="52">
          <cell r="C52" t="str">
            <v xml:space="preserve">Ineffectiveness in information security implementations. - Negligence or Lack of regular management reviews of Information security policy                                       </v>
          </cell>
        </row>
        <row r="53">
          <cell r="C53" t="str">
            <v>Information leakage - Covert Channels / paths kept open</v>
          </cell>
        </row>
        <row r="54">
          <cell r="C54" t="str">
            <v xml:space="preserve">Information leakage - Disposal of storage media without sanitizing data.                                      </v>
          </cell>
        </row>
        <row r="55">
          <cell r="C55" t="str">
            <v>Information leakage - Inadequate secure disposal or re-use of equipment containing storage media.</v>
          </cell>
        </row>
        <row r="56">
          <cell r="C56" t="str">
            <v>Information leakage due to misrouting within networks (unauthorized access to networks) - Improper network routing control mechanism.</v>
          </cell>
        </row>
        <row r="57">
          <cell r="C57" t="str">
            <v xml:space="preserve">information processing facilities and systems security failure - Inadequate change management for information processing facilities and system.  </v>
          </cell>
        </row>
        <row r="58">
          <cell r="C58" t="str">
            <v>Interception during electronic messaging - Lack of policies, procedures, and standards established and maintained to protect information involved in electronic messaging</v>
          </cell>
        </row>
        <row r="59">
          <cell r="C59" t="str">
            <v xml:space="preserve">Interception during exchange of information - Inadequate procedures designed to protect exchanged information from interception, copying, modification, miss-routing, and destruction;        </v>
          </cell>
        </row>
        <row r="60">
          <cell r="C60" t="str">
            <v>Interruption to, or failure of, critical business processes. - Business continuity plans are not tested or not updated.</v>
          </cell>
        </row>
        <row r="61">
          <cell r="C61" t="str">
            <v>Interruption to, or failure of, critical business processes. - Lack of continuity plans</v>
          </cell>
        </row>
        <row r="62">
          <cell r="C62" t="str">
            <v>Interruptions due to breaches of information security requirements. - Lack of or inadequate consideration to information security requirements within business continuity management process.</v>
          </cell>
        </row>
        <row r="63">
          <cell r="C63" t="str">
            <v>Interruptions due to breaches of information security requirements. - Lack of or inadequate identification of information security events that can cause interruptions to business processes.</v>
          </cell>
        </row>
        <row r="64">
          <cell r="C64" t="str">
            <v>Loss , damage of information , data. - No backup procedure communicated and followed.</v>
          </cell>
        </row>
        <row r="65">
          <cell r="C65" t="str">
            <v>Loss / malfunction / failure of supporting utilities - Inadequate maintenance of supporting utility.</v>
          </cell>
        </row>
        <row r="66">
          <cell r="C66" t="str">
            <v>Loss, destruction, and falsification - Lack of Protection of organizational records.</v>
          </cell>
        </row>
        <row r="67">
          <cell r="C67" t="str">
            <v>Malicious code - Inadequate detective, preventive and recovery controls to protect against malicious code and lack of user awareness.</v>
          </cell>
        </row>
        <row r="68">
          <cell r="C68" t="str">
            <v xml:space="preserve">Malicious mobile code - Lack of protection for malicious mobile equipment                                          </v>
          </cell>
        </row>
        <row r="69">
          <cell r="C69" t="str">
            <v>Misconfiguration  - Lack of / inadequate security specification in acquiring new information systems.</v>
          </cell>
        </row>
        <row r="70">
          <cell r="C70" t="str">
            <v xml:space="preserve">Misconfiguration  - Undefined requirements and criteria for acceptance of new systems                                               </v>
          </cell>
        </row>
        <row r="71">
          <cell r="C71" t="str">
            <v>Mis-routing - Information involved in on-line transactions are not monitored/controlled for unauthorized access, disclosure, modification or misuse</v>
          </cell>
        </row>
        <row r="72">
          <cell r="C72" t="str">
            <v xml:space="preserve">Mis-routing,  of information being exchange - Inadequate procedures designed to protect exchanged information from interception, copying, modification, miss-routing, and destruction;        </v>
          </cell>
        </row>
        <row r="73">
          <cell r="C73" t="str">
            <v>Misuse of access rights - Wrong allocation of access rights / Excessive privileges</v>
          </cell>
        </row>
        <row r="74">
          <cell r="C74" t="str">
            <v xml:space="preserve">Misuse of assets - Lack of acceptable usage policy (mobile , internet  )                  </v>
          </cell>
        </row>
        <row r="75">
          <cell r="C75" t="str">
            <v>Misuse of information and information processing facilities by customers. - Lack of  / inadequate identification of risk related to granting access to customers.</v>
          </cell>
        </row>
        <row r="76">
          <cell r="C76" t="str">
            <v>Misuse of information and information processing facilities by external parties. - Lack of  / inadequate identification of risk related to external parties.</v>
          </cell>
        </row>
        <row r="77">
          <cell r="C77" t="str">
            <v xml:space="preserve">Misuse of information audit tools. - Unauthorized access to information audit tools.                             </v>
          </cell>
        </row>
        <row r="78">
          <cell r="C78" t="str">
            <v xml:space="preserve">Misuse of information processing facilities. - Lack of / inadequate policies , procedures and guideline for prevention of misuse of information processing facilities                  </v>
          </cell>
        </row>
        <row r="79">
          <cell r="C79" t="str">
            <v>Misuse of system test data - Inadequate protection of system test data.</v>
          </cell>
        </row>
        <row r="80">
          <cell r="C80" t="str">
            <v>Natural / manmade Disaster - Lack of physical protection against damage from fire, flood, earthquake, explosion, civil unrest, and other forms of natural or man-made disaster.</v>
          </cell>
        </row>
        <row r="81">
          <cell r="C81" t="str">
            <v xml:space="preserve">Negligence / misuse of assets  - Lack of accountability for asset .     </v>
          </cell>
        </row>
        <row r="82">
          <cell r="C82" t="str">
            <v>Negligence in addressing information security requirements during interruptions to business processes. - Lack of consistency in addressing information security requirements within business continuity plans</v>
          </cell>
        </row>
        <row r="83">
          <cell r="C83" t="str">
            <v>Negligence in adhering to information security policies. - Lack of management commitment, active involvement and support.</v>
          </cell>
        </row>
        <row r="84">
          <cell r="C84" t="str">
            <v>Negligence in applying security by employees, contractors and third party users - Inadequate attention by management in ensuring that employees, contractors and third party user apply to security.</v>
          </cell>
        </row>
        <row r="85">
          <cell r="C85" t="str">
            <v>Negligence in protecting assets - Lack of  management control in identifying and maintain all important assets.</v>
          </cell>
        </row>
        <row r="86">
          <cell r="C86" t="str">
            <v>New threats (zero day attacks ) - Lack of monitoring of changes to business environment including legal frameworks.</v>
          </cell>
        </row>
        <row r="87">
          <cell r="C87" t="str">
            <v>New threats (zero day attacks ) - Lack of monitoring of newer threats and vulnerability.</v>
          </cell>
        </row>
        <row r="88">
          <cell r="C88" t="str">
            <v>New threats (zero day attacks ) - Negligence or Lack of regular management reviews of Information security policy.</v>
          </cell>
        </row>
        <row r="89">
          <cell r="C89" t="str">
            <v xml:space="preserve">New threats (zero day attacks )  - Lack of mechanism for acquiring updates regarding information security. </v>
          </cell>
        </row>
        <row r="90">
          <cell r="C90" t="str">
            <v>Non compliance to security implementation standards within information systems.                                                                 - Lack of technical compliance checking plan and procedure (VAPT)</v>
          </cell>
        </row>
        <row r="91">
          <cell r="C91" t="str">
            <v>Non compliance with security policies and standards - Lack of awareness regarding security policies and standards</v>
          </cell>
        </row>
        <row r="92">
          <cell r="C92" t="str">
            <v>Non-compliance - lack of co-operation and collaboration ( of managers, users, administrators, application designers, auditors and security personnel, and specialist skills in areas such as insurance, legal issues, human resources, IT or risk management.)</v>
          </cell>
        </row>
        <row r="93">
          <cell r="C93" t="str">
            <v xml:space="preserve">Operational staff / user error - Lack of formal documented operating procedure.                          </v>
          </cell>
        </row>
        <row r="94">
          <cell r="C94" t="str">
            <v>Password cracking - Lack of awareness of password usage policy.</v>
          </cell>
        </row>
        <row r="95">
          <cell r="C95" t="str">
            <v>Password cracking - Weak passwords / sharing of passwords.</v>
          </cell>
        </row>
        <row r="96">
          <cell r="C96" t="str">
            <v>Password cracking - Weak passwords / sharing of passwords.</v>
          </cell>
        </row>
        <row r="97">
          <cell r="C97" t="str">
            <v>Processing error - Lack of validation of output data.</v>
          </cell>
        </row>
        <row r="98">
          <cell r="C98" t="str">
            <v xml:space="preserve">Repetition of security incidents - Lack of security incident evaluation and monitoring </v>
          </cell>
        </row>
        <row r="99">
          <cell r="C99" t="str">
            <v xml:space="preserve">Repudiation by users. - Lack of formal procedure for user registration and de-registration.          </v>
          </cell>
        </row>
        <row r="100">
          <cell r="C100" t="str">
            <v>Repudiation of electronic message. - Lack of Policies and procedures to protect information associated with the interconnection of business information systems.</v>
          </cell>
        </row>
        <row r="101">
          <cell r="C101" t="str">
            <v xml:space="preserve">Repudiation of information being exchanged. - Inadequate procedures designed to protect exchanged information from interception, copying,modification, miss-routing, and destruction;        </v>
          </cell>
        </row>
        <row r="102">
          <cell r="C102" t="str">
            <v xml:space="preserve">Repudiation of information being exchanged. - Lack of agreements for protecting information being exchanged. </v>
          </cell>
        </row>
        <row r="103">
          <cell r="C103" t="str">
            <v>Repudiation. - Lack of formal user identification and authorization for operating systems.</v>
          </cell>
        </row>
        <row r="104">
          <cell r="C104" t="str">
            <v>Repudiation. - Sharing of information systems.</v>
          </cell>
        </row>
        <row r="105">
          <cell r="C105" t="str">
            <v xml:space="preserve">Security breach committed by employees. - Lack of defined disciplinary process in case of information security breaches committed by employees. </v>
          </cell>
        </row>
        <row r="106">
          <cell r="C106" t="str">
            <v>Service failures or disaster - Security controls, service definitions and delivery levels not included in the third party service delivery agreement</v>
          </cell>
        </row>
        <row r="107">
          <cell r="C107" t="str">
            <v>Software bugs / Backdoor - Lack of control , supervision and monitoring over outsourced software development.</v>
          </cell>
        </row>
        <row r="108">
          <cell r="C108" t="str">
            <v xml:space="preserve">System failure / faults - Faults not been logged, analyzed, and appropriate action taken.            </v>
          </cell>
        </row>
        <row r="109">
          <cell r="C109" t="str">
            <v>System failure due to changes by third party services - Absence of review and reassessment of risks related to changes to third party services.</v>
          </cell>
        </row>
        <row r="110">
          <cell r="C110" t="str">
            <v xml:space="preserve">Tampering of data/logs , unauthorized access  to log records - System administrator and system operator activities not been logged and reviewed.   </v>
          </cell>
        </row>
        <row r="111">
          <cell r="C111" t="str">
            <v>Tampering of data/logs , unauthorized access to log records        - Lack of protection to log information.</v>
          </cell>
        </row>
        <row r="112">
          <cell r="C112" t="str">
            <v xml:space="preserve">Theft and misuse assets - Improper procedure for return of allocated assets.                                  </v>
          </cell>
        </row>
        <row r="113">
          <cell r="C113" t="str">
            <v>Unauthorized access - Lack of audit trail, Audit logs recording user activities, exceptions, and investigation of information security events , access control monitoring.</v>
          </cell>
        </row>
        <row r="114">
          <cell r="C114" t="str">
            <v>Unauthorized access - System logs are not monitored for unauthorized access, disclosure, modification or misuse.</v>
          </cell>
        </row>
        <row r="115">
          <cell r="C115" t="str">
            <v>Unauthorized access /  Disclosure of information  - Lack of policy, operational plans and procedures for teleworking activities.</v>
          </cell>
        </row>
        <row r="116">
          <cell r="C116" t="str">
            <v>Unauthorized access in secure areas - Inadequate controls applied for employees, contractors andthird party users working in the secure area as well lack of periodic checking at secure areas.</v>
          </cell>
        </row>
        <row r="117">
          <cell r="C117" t="str">
            <v xml:space="preserve">unauthorized access or changes to the operational system. - Inadequate segregation of operational and testing facilities               </v>
          </cell>
        </row>
        <row r="118">
          <cell r="C118" t="str">
            <v>Unauthorized access through inactive sessions. - Lack of session management process.</v>
          </cell>
        </row>
        <row r="119">
          <cell r="C119" t="str">
            <v>Unauthorized access through network services - Lack of / inadequate authentication methods for accessing network services by remote users.</v>
          </cell>
        </row>
        <row r="120">
          <cell r="C120" t="str">
            <v>Unauthorized access to / compromising of access points. - Unnecessary services enabled</v>
          </cell>
        </row>
        <row r="121">
          <cell r="C121" t="str">
            <v xml:space="preserve">Unauthorized access to / compromising of access points. - Unprotected access points (delivery and loading areas).                </v>
          </cell>
        </row>
        <row r="122">
          <cell r="C122" t="str">
            <v xml:space="preserve">Unauthorized access to / compromising of access points. - Unprotected communication lines.     </v>
          </cell>
        </row>
        <row r="123">
          <cell r="C123" t="str">
            <v>Unauthorized access to equipment - Inadequate equipment sitting and protection mechanism.</v>
          </cell>
        </row>
        <row r="124">
          <cell r="C124" t="str">
            <v xml:space="preserve">Unauthorized access to equipment , information or software - Equipment, information or software  taken off-site without prior authorization                                       </v>
          </cell>
        </row>
        <row r="125">
          <cell r="C125" t="str">
            <v xml:space="preserve">Unauthorized access to equipment , information or software - Improper spot checks to detect unauthorized removal of property.        </v>
          </cell>
        </row>
        <row r="126">
          <cell r="C126" t="str">
            <v xml:space="preserve">Unauthorized access to equipment , information or software - Improper time limits for equipment removal   </v>
          </cell>
        </row>
        <row r="127">
          <cell r="C127" t="str">
            <v>Unauthorized access to existing information systems that use the network. - Inadequate segregation of networks within organization.</v>
          </cell>
        </row>
        <row r="128">
          <cell r="C128" t="str">
            <v>Unauthorized access to information and information processing facilities by former employees or transferred employees. - Lack of formal process for managing information security in case of termination or change of employment.</v>
          </cell>
        </row>
        <row r="129">
          <cell r="C129" t="str">
            <v>unauthorized access to information held in application systems.   - Lack of access restriction to  information and application systems functions.</v>
          </cell>
        </row>
        <row r="130">
          <cell r="C130" t="str">
            <v>Unauthorized access to information processing facilities - Lack of information processing facilities authorization.</v>
          </cell>
        </row>
        <row r="131">
          <cell r="C131" t="str">
            <v>Unauthorized access to network. - Inadequate monitoring of access rights within network connections.</v>
          </cell>
        </row>
        <row r="132">
          <cell r="C132" t="str">
            <v>Unauthorized access to network. - Lack of / inadequate protection to diagnostic and configuration ports shall be controlled.</v>
          </cell>
        </row>
        <row r="133">
          <cell r="C133" t="str">
            <v xml:space="preserve">Unauthorized access to network. - Lack of equipments Identification to authenticate connections.  </v>
          </cell>
        </row>
        <row r="134">
          <cell r="C134" t="str">
            <v>Unauthorized access to operating systems. - Lack of Secure log-on procedures for operating systems.</v>
          </cell>
        </row>
        <row r="135">
          <cell r="C135" t="str">
            <v>Unauthorized access to the sensitive system - Lack of sensitive system isolation</v>
          </cell>
        </row>
        <row r="136">
          <cell r="C136" t="str">
            <v xml:space="preserve">unauthorized access, misuse or corruption during transportation of physical media.  - Lack of policies, procedures, and standards established and maintained to protect information and physical media in transit             </v>
          </cell>
        </row>
        <row r="137">
          <cell r="C137" t="str">
            <v xml:space="preserve">Unauthorized access.   - Lack of access control policy           </v>
          </cell>
        </row>
        <row r="138">
          <cell r="C138" t="str">
            <v>Unauthorized changes / access to system documentation - System documentation not stored securely.</v>
          </cell>
        </row>
        <row r="139">
          <cell r="C139" t="str">
            <v>Unauthorized copying of information being exchanged. - Inadequate procedures designed to protect exchanged information from interception, copying, modification, miss-routing, and destruction</v>
          </cell>
        </row>
        <row r="140">
          <cell r="C140" t="str">
            <v>Unauthorized disclosure - Information involved in on-line transactions are not monitored/controlled for unauthorized access, disclosure, modification or misuse</v>
          </cell>
        </row>
        <row r="141">
          <cell r="C141" t="str">
            <v>Unauthorized disclosure / modification of Information - Information involved in electronic commerce passing over public network are not monitored/controlled for unauthorized access, disclosure, modification or misuse</v>
          </cell>
        </row>
        <row r="142">
          <cell r="C142" t="str">
            <v>Unauthorized disclosure or misuse of information. - Lack of Procedures for the handling and storage of information.</v>
          </cell>
        </row>
        <row r="143">
          <cell r="C143" t="str">
            <v>Unauthorized logical and physical to organizational facility -  Lack of procedure for removing access rights upon termination of employment</v>
          </cell>
        </row>
        <row r="144">
          <cell r="C144" t="str">
            <v>Unauthorized logical and physical to organizational facility - Lack of physical and logical access control policy</v>
          </cell>
        </row>
        <row r="145">
          <cell r="C145" t="str">
            <v>Unauthorized logical and physical to organizational facility - Lack of removing or disabling security tools</v>
          </cell>
        </row>
        <row r="146">
          <cell r="C146" t="str">
            <v>Unauthorized logical and physical to organizational facility - User rights are not reviewed regularly and specially when user left the organization</v>
          </cell>
        </row>
        <row r="147">
          <cell r="C147" t="str">
            <v>Unauthorized message alteration - Information involved in on-line transactions are not monitored/controlled for unauthorized access, disclosure, modification or misuse</v>
          </cell>
        </row>
        <row r="148">
          <cell r="C148" t="str">
            <v xml:space="preserve">Unauthorized modification / Misuse of information  - Lack of protection for software, data, and other information requiring a high level of integrity, being made available on a publicly available system.                                               </v>
          </cell>
        </row>
        <row r="149">
          <cell r="C149" t="str">
            <v xml:space="preserve">Unauthorized modification and destruction information being exchanged.  - Inadequate procedures designed to protect exchanged information from interception, copying, modification, miss-routing, and destruction;        </v>
          </cell>
        </row>
        <row r="150">
          <cell r="C150" t="str">
            <v>Unauthorized modification of data - Lack of control over connection time of high risk applications.</v>
          </cell>
        </row>
        <row r="151">
          <cell r="C151" t="str">
            <v>Unauthorized modification to software packages - Lack of Restrictions on changes to software packages.</v>
          </cell>
        </row>
        <row r="152">
          <cell r="C152" t="str">
            <v>Unauthorized modifications to program source code. - Inadequate access restrictions for program source code.</v>
          </cell>
        </row>
        <row r="153">
          <cell r="C153" t="str">
            <v>Unauthorized modifications to system software and information. - Lack of / inadequate  formal  procedures to control changes to system software and information.</v>
          </cell>
        </row>
        <row r="154">
          <cell r="C154" t="str">
            <v>Unauthorized network access / Misuse of network access rights. - Lack of / inadequate policy on use of network services</v>
          </cell>
        </row>
        <row r="155">
          <cell r="C155" t="str">
            <v>Unauthorized network access / Misuse of network access rights. - Unnecessary network services kept open.</v>
          </cell>
        </row>
        <row r="156">
          <cell r="C156" t="str">
            <v>Unauthorized or unintentional modification or misuse of the organization's assets - Inadequate segregation of duties .</v>
          </cell>
        </row>
        <row r="157">
          <cell r="C157" t="str">
            <v>Unauthorized physical access - Lack of physical protection of the building, doors and windows.</v>
          </cell>
        </row>
        <row r="158">
          <cell r="C158" t="str">
            <v>Unauthorized physical access (tailgating) - Inadequate control on physical entry/access.</v>
          </cell>
        </row>
        <row r="159">
          <cell r="C159" t="str">
            <v>Unauthorized use of equipment / damage, theft or eavesdropping, - Lack of control of off-premise equipments.</v>
          </cell>
        </row>
        <row r="160">
          <cell r="C160" t="str">
            <v>Unintended destruction of information systems by untrained users. - Uncontrolled use of information systems.</v>
          </cell>
        </row>
        <row r="161">
          <cell r="C161" t="str">
            <v>Unknown technical vulnerabilities in information systems. - Lack of identification and evaluation of technical Control within information systems.</v>
          </cell>
        </row>
        <row r="162">
          <cell r="C162" t="str">
            <v>Disclosure of process - Faliure to establish/implement the agreement</v>
          </cell>
        </row>
        <row r="163">
          <cell r="C163" t="str">
            <v>Contract dispute - Inadequate review of contracts</v>
          </cell>
        </row>
        <row r="164">
          <cell r="C164" t="str">
            <v>Breach of access rights / Forging of rights     / Abuse of rights  - Lack in identification and evalulation of access of the employees</v>
          </cell>
        </row>
        <row r="165">
          <cell r="C165" t="str">
            <v xml:space="preserve">Frauds committed by individuals or organizations leading to legal actions - Lack in review of the employee's access controls </v>
          </cell>
        </row>
        <row r="166">
          <cell r="C166" t="str">
            <v>Disclosure / theft of data or information -  Lack of Policies and procedures to protect information associated with the interconnection of business information systems.</v>
          </cell>
        </row>
        <row r="167">
          <cell r="C167" t="str">
            <v>Contract dispute - Inadequate review of contracts</v>
          </cell>
        </row>
        <row r="168">
          <cell r="C168" t="str">
            <v>Breach of IPR Rights - Lack of formal procedure for usage of rights/ registration</v>
          </cell>
        </row>
        <row r="169">
          <cell r="C169" t="str">
            <v>Loss, destruction, and falsification - Failure in protecting IPR rights</v>
          </cell>
        </row>
        <row r="170">
          <cell r="C170" t="str">
            <v>Unauthorized modification / Misuse of information  - Failure in protecting IPR rights</v>
          </cell>
        </row>
        <row r="171">
          <cell r="C171" t="str">
            <v>Unauthorized use of information: damage, theft or eavesdropping - Inadequate procedures designed to protect exchanged information from interception, copying, modification, miss-routing, and destruction</v>
          </cell>
        </row>
        <row r="172">
          <cell r="C172" t="str">
            <v>Natural / manmade Disaster - Lack of data/information protection against damage from fire, flood, earthquake, explosion, civil unrest, and other forms of natural or man-made disaster.</v>
          </cell>
        </row>
        <row r="173">
          <cell r="C173" t="str">
            <v>Frauds committed by individuals or organizations leading to legal actions - Lack in establishing strict displinary policies and procedures</v>
          </cell>
        </row>
        <row r="174">
          <cell r="C174" t="str">
            <v>Data Theft- employee or customer related  - Lack of policies for the correct use of rights</v>
          </cell>
        </row>
        <row r="175">
          <cell r="C175" t="str">
            <v>Unauthorized modification and destruction information being exchanged. - Inadequate policies and procedures pertaning to review of information security</v>
          </cell>
        </row>
        <row r="176">
          <cell r="C176" t="str">
            <v xml:space="preserve">Failure of business critical application -  Lack of /Inadequate reviews of business critical application </v>
          </cell>
        </row>
        <row r="177">
          <cell r="C177" t="str">
            <v>Unauthorized logical access organizational facility -  User rights are not reviewed regularly and specially when user left the organization</v>
          </cell>
        </row>
        <row r="178">
          <cell r="C178" t="str">
            <v>Ineffective implementation throughout the organization of information security aspects - Improper identification and mangement of risks related information security</v>
          </cell>
        </row>
        <row r="179">
          <cell r="C179" t="str">
            <v>Unauthorized physcial access organizational facility -  User rights are not reviewed regularly and specially when user left the organization</v>
          </cell>
        </row>
        <row r="180">
          <cell r="C180" t="str">
            <v>Unauthorized  physical to organizational facility - User rights are not reviewed regularly and specially when user left the organization</v>
          </cell>
        </row>
        <row r="181">
          <cell r="C181" t="str">
            <v>Unauthorized  physical to organizational facility - Lack of removing or disabling security tools</v>
          </cell>
        </row>
        <row r="182">
          <cell r="C182" t="str">
            <v>Unauthorized  physical to organizational facility - Lack of procedure for removing access rights upon termination of employment</v>
          </cell>
        </row>
        <row r="183">
          <cell r="C183" t="str">
            <v>Unauthorized  physical to organizational facility - Lack of physical access control policy</v>
          </cell>
        </row>
        <row r="184">
          <cell r="C184" t="str">
            <v>Unauthorized  physical to organizational facility - User rights are not reviewed regularly and specially when user left the organization</v>
          </cell>
        </row>
        <row r="185">
          <cell r="C185" t="str">
            <v>Ineffective implementation throughout the organization of information security aspects - Improper identification and mangement of risks related information security</v>
          </cell>
        </row>
        <row r="186">
          <cell r="C186">
            <v>0</v>
          </cell>
        </row>
        <row r="187">
          <cell r="C187">
            <v>0</v>
          </cell>
        </row>
        <row r="188">
          <cell r="C188">
            <v>0</v>
          </cell>
        </row>
        <row r="189">
          <cell r="C189">
            <v>0</v>
          </cell>
        </row>
        <row r="190">
          <cell r="C190">
            <v>0</v>
          </cell>
        </row>
        <row r="191">
          <cell r="C191">
            <v>0</v>
          </cell>
        </row>
        <row r="192">
          <cell r="C192">
            <v>0</v>
          </cell>
        </row>
        <row r="193">
          <cell r="C193">
            <v>0</v>
          </cell>
        </row>
        <row r="194">
          <cell r="C194">
            <v>0</v>
          </cell>
        </row>
        <row r="195">
          <cell r="C195">
            <v>0</v>
          </cell>
        </row>
        <row r="196">
          <cell r="C196">
            <v>0</v>
          </cell>
        </row>
        <row r="197">
          <cell r="C197">
            <v>0</v>
          </cell>
        </row>
        <row r="198">
          <cell r="C198">
            <v>0</v>
          </cell>
        </row>
        <row r="199">
          <cell r="C199">
            <v>0</v>
          </cell>
        </row>
        <row r="200">
          <cell r="C200">
            <v>0</v>
          </cell>
        </row>
        <row r="201">
          <cell r="C201">
            <v>0</v>
          </cell>
        </row>
        <row r="202">
          <cell r="C202">
            <v>0</v>
          </cell>
        </row>
        <row r="203">
          <cell r="C203">
            <v>0</v>
          </cell>
        </row>
        <row r="204">
          <cell r="C204">
            <v>0</v>
          </cell>
        </row>
        <row r="205">
          <cell r="C205">
            <v>0</v>
          </cell>
        </row>
        <row r="206">
          <cell r="C206">
            <v>0</v>
          </cell>
        </row>
        <row r="207">
          <cell r="C207">
            <v>0</v>
          </cell>
        </row>
        <row r="208">
          <cell r="C208">
            <v>0</v>
          </cell>
        </row>
        <row r="209">
          <cell r="C209">
            <v>0</v>
          </cell>
        </row>
        <row r="210">
          <cell r="C210">
            <v>0</v>
          </cell>
        </row>
        <row r="211">
          <cell r="C211">
            <v>0</v>
          </cell>
        </row>
        <row r="212">
          <cell r="C212">
            <v>0</v>
          </cell>
        </row>
        <row r="213">
          <cell r="C213">
            <v>0</v>
          </cell>
        </row>
        <row r="214">
          <cell r="C214">
            <v>0</v>
          </cell>
        </row>
        <row r="215">
          <cell r="C215">
            <v>0</v>
          </cell>
        </row>
        <row r="216">
          <cell r="C216">
            <v>0</v>
          </cell>
        </row>
        <row r="217">
          <cell r="C217">
            <v>0</v>
          </cell>
        </row>
        <row r="218">
          <cell r="C218">
            <v>0</v>
          </cell>
        </row>
        <row r="219">
          <cell r="C219">
            <v>0</v>
          </cell>
        </row>
        <row r="220">
          <cell r="C220">
            <v>0</v>
          </cell>
        </row>
        <row r="221">
          <cell r="C221">
            <v>0</v>
          </cell>
        </row>
        <row r="222">
          <cell r="C222">
            <v>0</v>
          </cell>
        </row>
        <row r="223">
          <cell r="C223">
            <v>0</v>
          </cell>
        </row>
        <row r="224">
          <cell r="C224">
            <v>0</v>
          </cell>
        </row>
        <row r="225">
          <cell r="C225">
            <v>0</v>
          </cell>
        </row>
        <row r="226">
          <cell r="C226">
            <v>0</v>
          </cell>
        </row>
        <row r="227">
          <cell r="C227">
            <v>0</v>
          </cell>
        </row>
        <row r="228">
          <cell r="C228">
            <v>0</v>
          </cell>
        </row>
        <row r="229">
          <cell r="C229">
            <v>0</v>
          </cell>
        </row>
        <row r="230">
          <cell r="C230">
            <v>0</v>
          </cell>
        </row>
        <row r="231">
          <cell r="C231">
            <v>0</v>
          </cell>
        </row>
        <row r="232">
          <cell r="C232">
            <v>0</v>
          </cell>
        </row>
        <row r="233">
          <cell r="C233">
            <v>0</v>
          </cell>
        </row>
        <row r="234">
          <cell r="C234">
            <v>0</v>
          </cell>
        </row>
        <row r="235">
          <cell r="C235">
            <v>0</v>
          </cell>
        </row>
        <row r="236">
          <cell r="C236">
            <v>0</v>
          </cell>
        </row>
        <row r="237">
          <cell r="C237">
            <v>0</v>
          </cell>
        </row>
        <row r="238">
          <cell r="C238">
            <v>0</v>
          </cell>
        </row>
        <row r="239">
          <cell r="C239">
            <v>0</v>
          </cell>
        </row>
        <row r="240">
          <cell r="C240">
            <v>0</v>
          </cell>
        </row>
        <row r="241">
          <cell r="C241">
            <v>0</v>
          </cell>
        </row>
        <row r="242">
          <cell r="C242">
            <v>0</v>
          </cell>
        </row>
        <row r="243">
          <cell r="C243">
            <v>0</v>
          </cell>
        </row>
        <row r="244">
          <cell r="C244">
            <v>0</v>
          </cell>
        </row>
        <row r="245">
          <cell r="C245">
            <v>0</v>
          </cell>
        </row>
        <row r="246">
          <cell r="C246">
            <v>0</v>
          </cell>
        </row>
        <row r="247">
          <cell r="C247">
            <v>0</v>
          </cell>
        </row>
        <row r="248">
          <cell r="C248">
            <v>0</v>
          </cell>
        </row>
        <row r="249">
          <cell r="C249">
            <v>0</v>
          </cell>
        </row>
        <row r="250">
          <cell r="C250">
            <v>0</v>
          </cell>
        </row>
        <row r="251">
          <cell r="C251">
            <v>0</v>
          </cell>
        </row>
        <row r="252">
          <cell r="C252">
            <v>0</v>
          </cell>
        </row>
        <row r="253">
          <cell r="C253">
            <v>0</v>
          </cell>
        </row>
        <row r="254">
          <cell r="C254">
            <v>0</v>
          </cell>
        </row>
        <row r="255">
          <cell r="C255">
            <v>0</v>
          </cell>
        </row>
        <row r="256">
          <cell r="C256">
            <v>0</v>
          </cell>
        </row>
        <row r="257">
          <cell r="C257">
            <v>0</v>
          </cell>
        </row>
        <row r="258">
          <cell r="C258">
            <v>0</v>
          </cell>
        </row>
        <row r="259">
          <cell r="C259">
            <v>0</v>
          </cell>
        </row>
        <row r="260">
          <cell r="C260">
            <v>0</v>
          </cell>
        </row>
        <row r="261">
          <cell r="C261">
            <v>0</v>
          </cell>
        </row>
        <row r="262">
          <cell r="C262">
            <v>0</v>
          </cell>
        </row>
        <row r="263">
          <cell r="C263">
            <v>0</v>
          </cell>
        </row>
        <row r="264">
          <cell r="C264">
            <v>0</v>
          </cell>
        </row>
        <row r="265">
          <cell r="C265">
            <v>0</v>
          </cell>
        </row>
        <row r="266">
          <cell r="C266">
            <v>0</v>
          </cell>
        </row>
        <row r="267">
          <cell r="C267">
            <v>0</v>
          </cell>
        </row>
        <row r="268">
          <cell r="C268">
            <v>0</v>
          </cell>
        </row>
        <row r="269">
          <cell r="C269">
            <v>0</v>
          </cell>
        </row>
        <row r="270">
          <cell r="C270">
            <v>0</v>
          </cell>
        </row>
        <row r="271">
          <cell r="C271">
            <v>0</v>
          </cell>
        </row>
        <row r="272">
          <cell r="C272">
            <v>0</v>
          </cell>
        </row>
        <row r="273">
          <cell r="C273">
            <v>0</v>
          </cell>
        </row>
        <row r="274">
          <cell r="C274">
            <v>0</v>
          </cell>
        </row>
        <row r="275">
          <cell r="C275">
            <v>0</v>
          </cell>
        </row>
        <row r="276">
          <cell r="C276">
            <v>0</v>
          </cell>
        </row>
        <row r="277">
          <cell r="C277">
            <v>0</v>
          </cell>
        </row>
        <row r="278">
          <cell r="C278">
            <v>0</v>
          </cell>
        </row>
      </sheetData>
      <sheetData sheetId="3"/>
      <sheetData sheetId="4"/>
      <sheetData sheetId="5"/>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RA_RTP_Template%201.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3696.695870833333" createdVersion="6" refreshedVersion="6" minRefreshableVersion="3" recordCount="115">
  <cacheSource type="worksheet">
    <worksheetSource ref="A2:T117" sheet="Risk Assessment" r:id="rId2"/>
  </cacheSource>
  <cacheFields count="37">
    <cacheField name="Risk ID" numFmtId="0">
      <sharedItems containsBlank="1" count="92">
        <s v="Admin_Risk_01"/>
        <s v="Admin_Risk_02"/>
        <s v="Admin_Risk_03"/>
        <s v="Admin_Risk_04"/>
        <s v="Admin_Risk_05"/>
        <s v="Admin_Risk_06"/>
        <s v="Admin_Risk_07"/>
        <s v="Admin_Risk_08"/>
        <s v="Admin_Risk_09"/>
        <s v="Admin_Risk_10"/>
        <s v="Admin_Risk_11"/>
        <s v="Admin_Risk_12"/>
        <s v="Admin_Risk_13"/>
        <s v="Admin_Risk_14"/>
        <s v="Admin_Risk_15"/>
        <s v="Admin_Risk_16"/>
        <s v="Admin_Risk_17"/>
        <s v="Admin_Risk_18"/>
        <s v="Admin_Risk_19"/>
        <s v="Admin_Risk_20"/>
        <s v="Admin_Risk_21"/>
        <s v="Admin_Risk_22"/>
        <s v="CO_Risk_01"/>
        <s v="CO_Risk_02"/>
        <s v="CO_Risk_03"/>
        <s v="CO_Risk_04"/>
        <s v="CO_Risk_05"/>
        <s v="CO_Risk_06"/>
        <s v="CO_Risk_07"/>
        <s v="CO_Risk_08"/>
        <s v="CO_Risk_09"/>
        <s v="CO_Risk_10"/>
        <s v="CO_Risk_11"/>
        <s v="CO_Risk_12"/>
        <s v="CO_Risk_13"/>
        <s v="CO_Risk_14"/>
        <s v="CO_Risk_15"/>
        <s v="CO_Risk_16"/>
        <s v="CO_Risk_17"/>
        <s v="CO_Risk_18"/>
        <s v="CO_Risk_19"/>
        <s v="CO_Risk_20"/>
        <s v="CO_Risk_21"/>
        <s v="CO_Risk_22"/>
        <s v="CO_Risk_23"/>
        <s v="CO_Risk_24"/>
        <s v="CO_Risk_25"/>
        <s v="CO_Risk_26"/>
        <s v="HR_Risk_01"/>
        <s v="HR_Risk_02"/>
        <s v="HR_Risk_03"/>
        <s v="HR_Risk_04"/>
        <s v="HR_Risk_05"/>
        <s v="HR_Risk_06"/>
        <s v="HR_Risk_07"/>
        <s v="HR_Risk_08"/>
        <s v="HR_Risk_09"/>
        <s v="HR_Risk_10"/>
        <s v="IT_Risk_01"/>
        <s v="IT_Risk_02"/>
        <s v="IT_Risk_03"/>
        <s v="IT_Risk_04"/>
        <s v="IT_Risk_05"/>
        <s v="IT_Risk_06"/>
        <s v="IT_Risk_07"/>
        <s v="IT_Risk_08"/>
        <s v="IT_Risk_09"/>
        <s v="IT_Risk_10"/>
        <s v="IT_Risk_11"/>
        <s v="IT_Risk_12"/>
        <s v="IT_Risk_13"/>
        <s v="IT_Risk_14"/>
        <s v="IT_Risk_15"/>
        <s v="IT_Risk_16"/>
        <s v="IT_Risk_17"/>
        <s v="IT_Risk_18"/>
        <s v="IT_Risk_19"/>
        <s v="IT_Risk_20"/>
        <s v="IT_Risk_21"/>
        <s v="IT_Risk_22"/>
        <s v="IT_Risk_23"/>
        <s v="IT_Risk_24"/>
        <s v="CO_Risk_27"/>
        <s v="CO_Risk_28"/>
        <s v="CO_Risk_29"/>
        <s v="CO_Risk_30"/>
        <s v="CO_Risk_31"/>
        <s v="CO_Risk_32"/>
        <s v="CO_Risk_33"/>
        <s v="CO_Risk_34"/>
        <s v="CO_Risk_35"/>
        <m/>
      </sharedItems>
    </cacheField>
    <cacheField name="Vulnerablity Type" numFmtId="0">
      <sharedItems containsBlank="1"/>
    </cacheField>
    <cacheField name="Threat Description" numFmtId="0">
      <sharedItems containsBlank="1"/>
    </cacheField>
    <cacheField name="Contex" numFmtId="0">
      <sharedItems containsBlank="1"/>
    </cacheField>
    <cacheField name="Applicable Activity" numFmtId="0">
      <sharedItems containsBlank="1"/>
    </cacheField>
    <cacheField name="Impact on Confidentiality? (Y/N)" numFmtId="0">
      <sharedItems containsBlank="1"/>
    </cacheField>
    <cacheField name="Impact on Integrity? (Y/N)" numFmtId="0">
      <sharedItems containsBlank="1"/>
    </cacheField>
    <cacheField name="Impact on Availability? (Y/N)" numFmtId="0">
      <sharedItems containsBlank="1"/>
    </cacheField>
    <cacheField name="Breach of legal obligation? (Y/N)" numFmtId="0">
      <sharedItems containsBlank="1"/>
    </cacheField>
    <cacheField name="Description of legal obligation" numFmtId="0">
      <sharedItems containsBlank="1"/>
    </cacheField>
    <cacheField name="On customer" numFmtId="0">
      <sharedItems containsString="0" containsBlank="1" containsNumber="1" containsInteger="1" minValue="1" maxValue="5"/>
    </cacheField>
    <cacheField name="On service capability" numFmtId="0">
      <sharedItems containsString="0" containsBlank="1" containsNumber="1" containsInteger="1" minValue="1" maxValue="5"/>
    </cacheField>
    <cacheField name="Financial damage" numFmtId="0">
      <sharedItems containsString="0" containsBlank="1" containsNumber="1" containsInteger="1" minValue="1" maxValue="5"/>
    </cacheField>
    <cacheField name="Spread / Magnitude" numFmtId="0">
      <sharedItems containsString="0" containsBlank="1" containsNumber="1" containsInteger="1" minValue="1" maxValue="5"/>
    </cacheField>
    <cacheField name="Consequence rating" numFmtId="0">
      <sharedItems containsString="0" containsBlank="1" containsNumber="1" containsInteger="1" minValue="1" maxValue="5"/>
    </cacheField>
    <cacheField name="Likelihood rating" numFmtId="0">
      <sharedItems containsString="0" containsBlank="1" containsNumber="1" containsInteger="1" minValue="1" maxValue="5"/>
    </cacheField>
    <cacheField name="Description" numFmtId="0">
      <sharedItems containsBlank="1" longText="1"/>
    </cacheField>
    <cacheField name="Rating" numFmtId="0">
      <sharedItems containsString="0" containsBlank="1" containsNumber="1" containsInteger="1" minValue="1" maxValue="5"/>
    </cacheField>
    <cacheField name="Risk Rating" numFmtId="0">
      <sharedItems containsString="0" containsBlank="1" containsNumber="1" containsInteger="1" minValue="2" maxValue="100" count="19">
        <n v="20"/>
        <n v="50"/>
        <n v="30"/>
        <n v="10"/>
        <n v="6"/>
        <n v="3"/>
        <n v="60"/>
        <n v="5"/>
        <n v="12"/>
        <n v="25"/>
        <n v="8"/>
        <n v="100"/>
        <n v="16"/>
        <n v="4"/>
        <n v="48"/>
        <n v="40"/>
        <n v="24"/>
        <n v="2"/>
        <m/>
      </sharedItems>
    </cacheField>
    <cacheField name="Risk Category" numFmtId="0">
      <sharedItems containsBlank="1" count="3">
        <s v="Not Significant"/>
        <s v="Significant"/>
        <m/>
      </sharedItems>
    </cacheField>
    <cacheField name="Department / BU" numFmtId="0">
      <sharedItems containsBlank="1"/>
    </cacheField>
    <cacheField name="Risk Owner" numFmtId="0">
      <sharedItems containsBlank="1"/>
    </cacheField>
    <cacheField name="Risk Mitigation Strategy" numFmtId="0">
      <sharedItems containsBlank="1"/>
    </cacheField>
    <cacheField name="Applicable SoA Control" numFmtId="0">
      <sharedItems containsBlank="1"/>
    </cacheField>
    <cacheField name="SoA Control Description" numFmtId="0">
      <sharedItems containsBlank="1" longText="1"/>
    </cacheField>
    <cacheField name="Will the planned controls meet legal/ other requirements? (Y/N)" numFmtId="0">
      <sharedItems containsBlank="1"/>
    </cacheField>
    <cacheField name="Revised control rating" numFmtId="0">
      <sharedItems containsString="0" containsBlank="1" containsNumber="1" containsInteger="1" minValue="1" maxValue="1"/>
    </cacheField>
    <cacheField name="Residual risk rating" numFmtId="0">
      <sharedItems containsString="0" containsBlank="1" containsNumber="1" containsInteger="1" minValue="0" maxValue="25"/>
    </cacheField>
    <cacheField name="Revised Risk Acceptable to risk owner? (Y/N)" numFmtId="0">
      <sharedItems containsBlank="1"/>
    </cacheField>
    <cacheField name="Further Planned action" numFmtId="0">
      <sharedItems containsBlank="1"/>
    </cacheField>
    <cacheField name="Task ID" numFmtId="0">
      <sharedItems containsBlank="1"/>
    </cacheField>
    <cacheField name="Task Description" numFmtId="0">
      <sharedItems containsBlank="1"/>
    </cacheField>
    <cacheField name="Task Owner" numFmtId="0">
      <sharedItems containsBlank="1"/>
    </cacheField>
    <cacheField name="Ongoing task? (Y/N)" numFmtId="0">
      <sharedItems containsBlank="1"/>
    </cacheField>
    <cacheField name="If not ongoing, planned completion date" numFmtId="0">
      <sharedItems containsDate="1" containsBlank="1" containsMixedTypes="1" minDate="2019-09-30T00:00:00" maxDate="2019-12-01T00:00:00"/>
    </cacheField>
    <cacheField name="Recurrent task? (Y/N)" numFmtId="0">
      <sharedItems containsBlank="1"/>
    </cacheField>
    <cacheField name="If yes, frequency"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
  <r>
    <x v="0"/>
    <s v="Access card left unattended"/>
    <s v="Movement of unidentified person within the restricted area"/>
    <s v="Resource management"/>
    <s v="Working in office"/>
    <s v="Y"/>
    <s v="Y"/>
    <s v="N"/>
    <s v="N"/>
    <s v="NA"/>
    <n v="1"/>
    <n v="1"/>
    <n v="1"/>
    <n v="1"/>
    <n v="1"/>
    <n v="5"/>
    <s v="Disciplinary process in place. "/>
    <n v="4"/>
    <x v="0"/>
    <x v="0"/>
    <s v="Admin"/>
    <s v="Admin Executive"/>
    <s v="Tolerate"/>
    <s v="A.11.2.8"/>
    <s v="Users shall ensure that unattended equipment has appropriate_x000a_protection."/>
    <s v="Y"/>
    <n v="1"/>
    <n v="5"/>
    <s v="Y"/>
    <s v="No"/>
    <m/>
    <m/>
    <m/>
    <m/>
    <m/>
    <m/>
    <m/>
  </r>
  <r>
    <x v="1"/>
    <s v="Clear desk and screen policy not adhered"/>
    <s v="Breach of confidentiality of data "/>
    <s v="Resource management"/>
    <s v="Working in office"/>
    <s v="Y"/>
    <s v="Y"/>
    <s v="N"/>
    <s v="N"/>
    <s v="NA"/>
    <n v="1"/>
    <n v="1"/>
    <n v="1"/>
    <n v="1"/>
    <n v="2"/>
    <n v="5"/>
    <s v="Clear desk clear screen policy enforced"/>
    <n v="5"/>
    <x v="1"/>
    <x v="1"/>
    <s v="Admin"/>
    <s v="Manager Admin"/>
    <s v="Tolerate"/>
    <s v="A.11.2.9"/>
    <s v="A clear desk policy for papers and removable storage media and a clear screen policy for information processing facilities shall be adopted"/>
    <s v="Y"/>
    <n v="1"/>
    <n v="10"/>
    <s v="Y"/>
    <s v="Yes"/>
    <s v="Admin_Tsk_01"/>
    <s v="Monitor and keep a check on regular basis"/>
    <s v="Admin"/>
    <s v="Y"/>
    <m/>
    <m/>
    <m/>
  </r>
  <r>
    <x v="2"/>
    <s v="Unlocked screen"/>
    <s v="Access to the network by unauthorized person"/>
    <s v="Resource management"/>
    <s v="Working in office"/>
    <s v="Y"/>
    <s v="Y"/>
    <s v="N"/>
    <s v="N"/>
    <s v="NA"/>
    <n v="1"/>
    <n v="1"/>
    <n v="1"/>
    <n v="1"/>
    <n v="3"/>
    <n v="5"/>
    <s v="Disciplinary process in place. "/>
    <n v="2"/>
    <x v="2"/>
    <x v="1"/>
    <s v="Admin"/>
    <s v="Manager Admin"/>
    <s v="Tolerate"/>
    <s v="A.11.2.9"/>
    <s v="A clear desk policy for papers and removable storage media and a clear screen policy for information processing facilities shall be adopted"/>
    <s v="Y"/>
    <n v="1"/>
    <n v="15"/>
    <s v="Y"/>
    <s v="Yes"/>
    <s v="Admin_Tsk_02"/>
    <s v="Monitor and keep a check on regular basis"/>
    <s v="Admin"/>
    <s v="Y"/>
    <m/>
    <m/>
    <m/>
  </r>
  <r>
    <x v="3"/>
    <s v="Unauthorized access to  vendors for accessing and using  information assets "/>
    <s v="Information leakage, Information shared with competitors"/>
    <s v="Employees"/>
    <s v="Printing SOW"/>
    <s v="Y"/>
    <s v="Y"/>
    <s v="Y"/>
    <s v="N"/>
    <s v="NA"/>
    <n v="1"/>
    <n v="1"/>
    <n v="2"/>
    <n v="1"/>
    <n v="2"/>
    <n v="5"/>
    <s v="Visitor management process in place"/>
    <n v="1"/>
    <x v="3"/>
    <x v="0"/>
    <s v="Admin"/>
    <s v="Manager Admin"/>
    <s v="Tolerate"/>
    <s v="A.11.1.6"/>
    <s v="Access points such as delivery and loading areas and other points where unauthorized persons could enter the premises shall be controlled and, if possible, isolate from information processing facilities to avoid unauthorized access."/>
    <s v="Y"/>
    <n v="1"/>
    <n v="10"/>
    <s v="Y"/>
    <m/>
    <m/>
    <m/>
    <m/>
    <m/>
    <m/>
    <m/>
    <m/>
  </r>
  <r>
    <x v="4"/>
    <s v="Lack of audit for supplies and other records related to Administration procurement"/>
    <s v="Falsification of records, Records not maintained"/>
    <s v="Resource management"/>
    <s v="Audit"/>
    <s v="Y"/>
    <s v="Y"/>
    <s v="Y"/>
    <s v="N"/>
    <s v="NA"/>
    <n v="2"/>
    <n v="2"/>
    <n v="1"/>
    <n v="1"/>
    <n v="2"/>
    <n v="3"/>
    <s v="Formal checking process in place. Payment restrictions are in place till satisfactory reciept of the procured item is confirmed."/>
    <n v="1"/>
    <x v="4"/>
    <x v="0"/>
    <s v="Admin"/>
    <s v="Head Admin"/>
    <s v="Tolerate"/>
    <s v="A.15.2.1"/>
    <s v="Organizations shall regularly monitor, review and audit supplier service delivery."/>
    <s v="Y"/>
    <n v="1"/>
    <n v="6"/>
    <s v="Y"/>
    <m/>
    <m/>
    <m/>
    <m/>
    <m/>
    <m/>
    <m/>
    <m/>
  </r>
  <r>
    <x v="5"/>
    <s v="Absence of asset register"/>
    <s v="Loss of asset, misuse of information systems"/>
    <s v="Infrastructure components"/>
    <s v="Internal"/>
    <s v="N"/>
    <s v="Y"/>
    <s v="Y"/>
    <s v="N"/>
    <s v="Asset register is required as per financial and SEZ requirements"/>
    <n v="2"/>
    <n v="2"/>
    <n v="1"/>
    <n v="1"/>
    <n v="2"/>
    <n v="3"/>
    <s v="Asset register is in place and monitored regularly"/>
    <n v="1"/>
    <x v="4"/>
    <x v="0"/>
    <s v="Admin"/>
    <s v="Head Admin"/>
    <s v="Tolerate"/>
    <s v="A.11.1.2"/>
    <s v="Secure areas shall be protected by appropriate entry controls to ensure that only authorized personnel are allowed access."/>
    <s v="Y"/>
    <n v="1"/>
    <n v="6"/>
    <s v="Y"/>
    <m/>
    <m/>
    <m/>
    <m/>
    <m/>
    <m/>
    <m/>
    <m/>
  </r>
  <r>
    <x v="6"/>
    <s v="Absence of access control list"/>
    <s v="Loss of asset, misuse of information systems"/>
    <s v="Infrastructure components"/>
    <s v="Internal"/>
    <s v="Y"/>
    <s v="Y"/>
    <s v="Y"/>
    <s v="N"/>
    <s v="NA"/>
    <n v="2"/>
    <n v="2"/>
    <n v="1"/>
    <n v="1"/>
    <n v="2"/>
    <n v="3"/>
    <s v="Access control list is placed and monitored regularly."/>
    <n v="5"/>
    <x v="2"/>
    <x v="1"/>
    <s v="Admin"/>
    <s v="Head Admin"/>
    <s v="Tolerate"/>
    <s v="A.11.2.1"/>
    <s v="Equipment shall be sited and protected to reduce the risks from environment threats and hazards, and opportunities for unauthorized access."/>
    <s v="Y"/>
    <n v="1"/>
    <n v="6"/>
    <s v="Y"/>
    <s v="Yes"/>
    <s v="Admin_Tsk_03"/>
    <s v="Monitor and keep a check on regular basis"/>
    <s v="Admin"/>
    <s v="Y"/>
    <m/>
    <m/>
    <m/>
  </r>
  <r>
    <x v="7"/>
    <s v="Physical security of restricted area / operations facility"/>
    <s v="Operations facilty not seggregated by restricted entry exit points"/>
    <s v="Infrastructure components"/>
    <s v="Working in the  organisation"/>
    <s v="Y"/>
    <s v="Y"/>
    <s v="Y"/>
    <s v="N"/>
    <s v="NA"/>
    <n v="1"/>
    <n v="1"/>
    <n v="3"/>
    <n v="5"/>
    <n v="3"/>
    <n v="1"/>
    <s v="Facility secured by automatic access controls"/>
    <n v="1"/>
    <x v="5"/>
    <x v="0"/>
    <s v="Admin"/>
    <s v="Manager Admin"/>
    <s v="Tolerate"/>
    <s v="A.11.1.3"/>
    <s v="Physical security for offices, rooms and facilities shall be designed and applied."/>
    <s v="Y"/>
    <n v="1"/>
    <n v="3"/>
    <s v="Y"/>
    <m/>
    <m/>
    <m/>
    <m/>
    <m/>
    <m/>
    <m/>
    <m/>
  </r>
  <r>
    <x v="8"/>
    <s v="Physical monitoring of restricted area / operations facility"/>
    <s v="Operations facilty not monitored"/>
    <s v="Infrastructure components"/>
    <s v="Working in the  organisation"/>
    <s v="Y"/>
    <s v="Y"/>
    <s v="Y"/>
    <s v="N"/>
    <s v="NA"/>
    <n v="1"/>
    <n v="1"/>
    <n v="3"/>
    <n v="5"/>
    <n v="3"/>
    <n v="1"/>
    <s v="CCTV installed. Access to facility is secured via SMART cards"/>
    <n v="1"/>
    <x v="5"/>
    <x v="0"/>
    <s v="Admin"/>
    <s v="Manager Admin"/>
    <s v="Tolerate"/>
    <s v="A.11.2.4"/>
    <s v="Equipment shall be correctly maintained to ensure its continued availability and integrity."/>
    <s v="Y"/>
    <n v="1"/>
    <n v="3"/>
    <s v="Y"/>
    <m/>
    <m/>
    <m/>
    <m/>
    <m/>
    <m/>
    <m/>
    <m/>
  </r>
  <r>
    <x v="9"/>
    <s v="Maintainance of restricted area / operations facility"/>
    <s v="Operations facilty  not maintained or updated from time to time"/>
    <s v="Infrastructure components"/>
    <s v="Working in the  organisation"/>
    <s v="Y"/>
    <s v="Y"/>
    <s v="Y"/>
    <s v="N"/>
    <s v="NA"/>
    <n v="1"/>
    <n v="4"/>
    <n v="4"/>
    <n v="4"/>
    <n v="4"/>
    <n v="3"/>
    <s v="AMC is place. Routine checkup of facility is done"/>
    <n v="5"/>
    <x v="6"/>
    <x v="1"/>
    <s v="Admin"/>
    <s v="Manager Admin"/>
    <s v="Tolerate"/>
    <s v="A.11.2.4"/>
    <s v="Equipment shall be correctly maintained to ensure its continued availability and integrity."/>
    <s v="Y"/>
    <n v="1"/>
    <n v="12"/>
    <s v="Y"/>
    <s v="Conduct scheduled check up via approved service provider"/>
    <s v="Admin_Tsk_04"/>
    <s v="Ensure that AMCs for all critical equipments and supplies are in place and are renewed from time to time. Ensure that the service provider conducts preventive checkups during AMC visits."/>
    <s v="Manager Admin"/>
    <s v="Y"/>
    <s v="NA"/>
    <s v="Y"/>
    <s v="Once every six months"/>
  </r>
  <r>
    <x v="10"/>
    <s v="Fire "/>
    <s v="Operations facilty  succeptible to damage due to fire "/>
    <s v="Man made calamity"/>
    <s v="Working in the  organisation"/>
    <s v="N"/>
    <s v="Y"/>
    <s v="Y"/>
    <s v="N"/>
    <s v="NA"/>
    <n v="5"/>
    <n v="5"/>
    <n v="5"/>
    <n v="5"/>
    <n v="5"/>
    <n v="1"/>
    <s v="Fire extinguishers are in place. Smoke detectors and smoke alarms are installed. BC-DR plan in place."/>
    <n v="1"/>
    <x v="7"/>
    <x v="0"/>
    <s v="Admin"/>
    <s v="Manager Admin"/>
    <s v="Tolerate"/>
    <s v="A.11.1.4"/>
    <s v="Physical protection against natural disasters, malicious attack or accidents shall be designed and applied."/>
    <s v="Y"/>
    <n v="1"/>
    <n v="5"/>
    <s v="Y"/>
    <m/>
    <m/>
    <m/>
    <m/>
    <m/>
    <m/>
    <m/>
    <m/>
  </r>
  <r>
    <x v="11"/>
    <s v="Earthquake"/>
    <s v="Operations facilty  succeptible to damage due to earthquake"/>
    <s v="Natural"/>
    <s v="Working in the  organisation"/>
    <s v="N"/>
    <s v="Y"/>
    <s v="Y"/>
    <s v="N"/>
    <s v="NA"/>
    <n v="5"/>
    <n v="5"/>
    <n v="5"/>
    <n v="5"/>
    <n v="5"/>
    <n v="1"/>
    <s v="Operations facility is located in siesmic activity resistant structure. BC-DR plan in place."/>
    <n v="1"/>
    <x v="7"/>
    <x v="0"/>
    <s v="Admin"/>
    <s v="Manager Admin"/>
    <s v="Tolerate"/>
    <s v="A.11.1.4"/>
    <s v="Physical protection against natural disasters, malicious attack or accidents shall be designed and applied."/>
    <s v="Y"/>
    <n v="1"/>
    <n v="5"/>
    <s v="Y"/>
    <m/>
    <m/>
    <m/>
    <m/>
    <m/>
    <m/>
    <m/>
    <m/>
  </r>
  <r>
    <x v="12"/>
    <s v="Flooding"/>
    <s v="Operations facilty  succeptible to damage due to flooding or seepage"/>
    <s v="Man made calamity"/>
    <s v="Working in the  organisation"/>
    <s v="N"/>
    <s v="Y"/>
    <s v="Y"/>
    <s v="N"/>
    <s v="NA"/>
    <n v="5"/>
    <n v="5"/>
    <n v="5"/>
    <n v="5"/>
    <n v="5"/>
    <n v="2"/>
    <s v="Operations faclity is located in a structure which is beyond designated flood line. BC-DR plan in place."/>
    <n v="1"/>
    <x v="3"/>
    <x v="0"/>
    <s v="Admin"/>
    <s v="Manager Admin"/>
    <s v="Tolerate"/>
    <s v="A.11.1.4"/>
    <s v="Physical protection against natural disasters, malicious attack or accidents shall be designed and applied."/>
    <s v="Y"/>
    <n v="1"/>
    <n v="10"/>
    <s v="Y"/>
    <m/>
    <m/>
    <m/>
    <m/>
    <m/>
    <m/>
    <m/>
    <m/>
  </r>
  <r>
    <x v="13"/>
    <s v="Power supply failure"/>
    <s v="Raw power supply, back up power supply not available"/>
    <s v="Infrastructure components"/>
    <s v="Working in the  organisation"/>
    <s v="N"/>
    <s v="Y"/>
    <s v="Y"/>
    <s v="N"/>
    <s v="NA"/>
    <n v="5"/>
    <n v="5"/>
    <n v="5"/>
    <n v="5"/>
    <n v="5"/>
    <n v="4"/>
    <s v="Fall back UPS installed, DG supply provided"/>
    <n v="3"/>
    <x v="6"/>
    <x v="1"/>
    <s v="Admin"/>
    <s v="Manager Admin"/>
    <s v="Tolerate"/>
    <s v="A.11.2.2"/>
    <s v="Equipment shall be protected form power failures and other disruptions caused by failures in supporting utilities."/>
    <s v="Y"/>
    <n v="1"/>
    <n v="20"/>
    <s v="Y"/>
    <s v="Conduct scheduled check up via approved service provider"/>
    <s v="Admin_Tsk_05"/>
    <s v="Ensure that UPS are maintainted properly through AMCs. Ask for DG maintainance reports from facility owner"/>
    <s v="Manager Admin"/>
    <s v="Y"/>
    <s v="NA"/>
    <s v="Y"/>
    <s v="Once every six months"/>
  </r>
  <r>
    <x v="14"/>
    <s v="Operations facility damaged due to rodent"/>
    <s v="Wiring and cabling damage, damage to physical infrastructure, service disruption  due to infestation of rodents"/>
    <s v="Infrastructure components"/>
    <s v="Working in the  organisation"/>
    <s v="N"/>
    <s v="Y"/>
    <s v="Y"/>
    <s v="N"/>
    <s v="NA"/>
    <n v="1"/>
    <n v="4"/>
    <n v="3"/>
    <n v="3"/>
    <n v="3"/>
    <n v="5"/>
    <s v="Pest control done on a regular basis"/>
    <n v="2"/>
    <x v="2"/>
    <x v="1"/>
    <s v="Admin"/>
    <s v="Manager Admin"/>
    <s v="Treat"/>
    <s v="A.11.2.3"/>
    <s v="Power and telecommunications cabling carrying data or supporting information services shall be protected from the interception, interference or damage."/>
    <s v="Y"/>
    <n v="1"/>
    <n v="15"/>
    <s v="Y"/>
    <s v="Install non lethal traps at suspicious locations where rodents may cause damage. Conduct preventive pest control and faclity cleanup"/>
    <s v="Admin_Tsk_06"/>
    <s v="Install non lethal traps. Check them regularly"/>
    <s v="Manager Admin"/>
    <s v="Y"/>
    <s v="NA"/>
    <s v="Y"/>
    <s v="Once a fortnight"/>
  </r>
  <r>
    <x v="15"/>
    <s v="Operations facility damaged damaged due to  seepage of water or humidity or temperature"/>
    <s v="Wiring and cabling damage, damage to physical infrastructure, service disruption, due to seepage of water or humidity or temperature"/>
    <s v="Infrastructure components"/>
    <s v="Working in the  organisation"/>
    <s v="N"/>
    <s v="Y"/>
    <s v="Y"/>
    <s v="N"/>
    <s v="NA"/>
    <n v="1"/>
    <n v="4"/>
    <n v="3"/>
    <n v="3"/>
    <n v="3"/>
    <n v="2"/>
    <s v="Moisture control and humidity monitoring devices installed."/>
    <n v="2"/>
    <x v="8"/>
    <x v="0"/>
    <s v="Admin"/>
    <s v="Manager Admin"/>
    <s v="Tolerate"/>
    <s v="A.11.2.3"/>
    <s v="Power and telecommunications cabling carrying data or supporting information services shall be protected from the interception, interference or damage."/>
    <s v="Y"/>
    <n v="1"/>
    <n v="6"/>
    <s v="Y"/>
    <m/>
    <m/>
    <m/>
    <m/>
    <m/>
    <m/>
    <m/>
    <m/>
  </r>
  <r>
    <x v="16"/>
    <s v="Pandemic outbreak"/>
    <s v="Spread of disease resulting into non avialability of personnel"/>
    <s v="Employees"/>
    <s v="Working in the  organisation"/>
    <s v="N"/>
    <s v="N"/>
    <s v="Y"/>
    <s v="N"/>
    <s v="NA"/>
    <n v="4"/>
    <n v="5"/>
    <n v="4"/>
    <n v="4"/>
    <n v="5"/>
    <n v="1"/>
    <s v="There is a medical assitance unit and an ambulance on standby at the parking lot of the building. The medical assistance unit is a team of medical professionals associated with a multi speciality hospital located at XX km from the building"/>
    <n v="5"/>
    <x v="9"/>
    <x v="0"/>
    <s v="Admin"/>
    <s v="Head Admin"/>
    <s v="Tolerate"/>
    <s v="A.11.1.5"/>
    <s v="Procedures for working in secure areas shall be designed and applied."/>
    <s v="Y"/>
    <n v="1"/>
    <n v="5"/>
    <s v="Y"/>
    <m/>
    <m/>
    <m/>
    <m/>
    <m/>
    <m/>
    <m/>
    <m/>
  </r>
  <r>
    <x v="17"/>
    <s v="Lapse in physical security"/>
    <s v="Unauthorized access to the information system, tailgating"/>
    <s v="Resource management"/>
    <s v="Physical Security"/>
    <s v="Y"/>
    <s v="Y"/>
    <s v="Y"/>
    <s v="N"/>
    <s v="NA"/>
    <n v="2"/>
    <n v="5"/>
    <n v="4"/>
    <n v="4"/>
    <m/>
    <n v="2"/>
    <s v="Physical security at the main entrance to keep a check on the entry and exit of employees, contractors and visitors within the organisation"/>
    <n v="1"/>
    <x v="10"/>
    <x v="0"/>
    <s v="Admin"/>
    <s v="Manager Admin"/>
    <s v="Tolerate"/>
    <s v="A.11.1.2"/>
    <s v="Secure areas shall be protected by appropriate entry controls to ensure that only authorized personnel are allowed access."/>
    <s v="Y"/>
    <n v="1"/>
    <n v="8"/>
    <s v="Y"/>
    <m/>
    <m/>
    <m/>
    <m/>
    <m/>
    <m/>
    <m/>
    <m/>
  </r>
  <r>
    <x v="18"/>
    <s v="Inflammable items available on the floor (Lighters, Matchbox)"/>
    <s v="Destruction of information assets"/>
    <s v="Organization's culture"/>
    <s v="Easily ignited materials"/>
    <s v="Y"/>
    <s v="Y"/>
    <s v="Y"/>
    <s v="N"/>
    <s v="NA"/>
    <n v="4"/>
    <n v="3"/>
    <n v="4"/>
    <n v="5"/>
    <n v="4"/>
    <n v="5"/>
    <s v="Physical security at the main entrance to keep a check bags at entry and exit of employees, contractors and visitors"/>
    <n v="5"/>
    <x v="11"/>
    <x v="1"/>
    <s v="Admin"/>
    <s v="Manager Admin"/>
    <s v="Tolerate"/>
    <s v="A.11.1.5"/>
    <s v="Procedures for working in secure areas shall be designed and applied."/>
    <s v="Y"/>
    <n v="1"/>
    <n v="20"/>
    <s v="Y"/>
    <s v="Thorough Checking"/>
    <s v="Admin_Tsk_07"/>
    <s v="Thorough checking of each bags of the employees/visitors to be done"/>
    <s v="Admin"/>
    <s v="Y"/>
    <m/>
    <m/>
    <m/>
  </r>
  <r>
    <x v="19"/>
    <s v="Unathorized usage of smart phone within the organisation"/>
    <s v="Breach of confidentiality of data "/>
    <s v="Organization's culture"/>
    <s v="Working in office"/>
    <s v="Y"/>
    <s v="Y"/>
    <s v="Y"/>
    <s v="N"/>
    <s v="NA"/>
    <n v="4"/>
    <n v="2"/>
    <n v="4"/>
    <n v="5"/>
    <n v="4"/>
    <n v="5"/>
    <s v="A policy for acceptable use of mobile devices within the organization is in place"/>
    <n v="1"/>
    <x v="0"/>
    <x v="0"/>
    <s v="Admin"/>
    <s v="Manager Admin"/>
    <s v="Tolerate"/>
    <s v="A.6.2.1"/>
    <s v="A policy and supporting security measures shall be adopted to manage risks introduced by using mobile devices."/>
    <s v="Y"/>
    <n v="1"/>
    <n v="20"/>
    <s v="Y"/>
    <m/>
    <m/>
    <m/>
    <m/>
    <m/>
    <m/>
    <m/>
    <m/>
  </r>
  <r>
    <x v="20"/>
    <s v="Improper disposal of printed information, papers etc."/>
    <s v="Breach of confidentiality of data "/>
    <s v="Infrastructure"/>
    <s v="Disposal"/>
    <s v="Y"/>
    <s v="Y"/>
    <s v="Y"/>
    <s v="N"/>
    <s v="NA"/>
    <n v="4"/>
    <n v="2"/>
    <n v="4"/>
    <n v="5"/>
    <n v="4"/>
    <n v="4"/>
    <s v="Physical security at the main entrance to keep a check movement of material in and out of the organisation in place. Bags of all employess, contractors and vendors done at enty and exit"/>
    <n v="1"/>
    <x v="12"/>
    <x v="0"/>
    <s v="Admin"/>
    <s v="Admin Executive"/>
    <s v="Tolerate"/>
    <s v="A.8.3.2"/>
    <s v="Media shall be disposed of securely when no longer required, using formal procedures."/>
    <s v="Y"/>
    <n v="1"/>
    <n v="16"/>
    <s v="Y"/>
    <m/>
    <m/>
    <m/>
    <m/>
    <m/>
    <m/>
    <m/>
    <m/>
  </r>
  <r>
    <x v="21"/>
    <s v="Improper disposal of scrap material"/>
    <s v="Breach of compliance"/>
    <s v="Infrastructure"/>
    <s v="Disposal"/>
    <s v="Y"/>
    <s v="Y"/>
    <s v="Y"/>
    <s v="Y"/>
    <s v="Improper disposal of scrap may lead to breach of requirements under SEZ Act, 2005"/>
    <n v="1"/>
    <n v="1"/>
    <n v="5"/>
    <n v="2"/>
    <n v="3"/>
    <n v="2"/>
    <s v="Contract with SEZ listed scrap vendor in place"/>
    <n v="2"/>
    <x v="8"/>
    <x v="0"/>
    <s v="Admin"/>
    <s v="Admin Executive"/>
    <s v="Tolerate"/>
    <s v="A.8.3.2"/>
    <s v="Media shall be disposed of securely when no longer required, using formal procedures."/>
    <s v="Y"/>
    <n v="1"/>
    <n v="6"/>
    <s v="Y"/>
    <m/>
    <m/>
    <m/>
    <m/>
    <m/>
    <m/>
    <m/>
    <m/>
  </r>
  <r>
    <x v="22"/>
    <s v="Absence of planning and implementing information security continuity"/>
    <s v="Lack of a properly defined and committed ISMS program leading to failure of preservation of confidentiality-integrity-availability of organzation's information assets"/>
    <s v="Governance"/>
    <s v="Information Security"/>
    <s v="Y"/>
    <s v="Y"/>
    <s v="Y"/>
    <s v="Y"/>
    <s v="Breach of requirements under IT Act, GDPR, CrPC, IPC etc."/>
    <n v="5"/>
    <n v="5"/>
    <n v="5"/>
    <n v="5"/>
    <n v="5"/>
    <n v="1"/>
    <s v="A formal document that determines organizations requirements for information security in day-to-day operations and the continuity of information security management in adverse situations, e.g. during a crisis or disaster is in place"/>
    <n v="1"/>
    <x v="7"/>
    <x v="0"/>
    <s v="Executive Leadership"/>
    <s v="CEO"/>
    <s v="Transfer"/>
    <s v="A.17.1.1"/>
    <s v="The organization shall determine its requirements for information security and the continuity of information security management in adverse situations, e.g. during a crisis or disaster"/>
    <s v="Y"/>
    <n v="1"/>
    <n v="5"/>
    <s v="Y"/>
    <m/>
    <m/>
    <m/>
    <m/>
    <m/>
    <m/>
    <m/>
    <m/>
  </r>
  <r>
    <x v="23"/>
    <s v="Policies for information security is not defined, published and communicated and not reviewed at regular intervals."/>
    <s v="Organization succeptible to misuse, theft and misappropriation of its  information assets, systems,  leading to impact on its customers, service capability, financial position and brand"/>
    <s v="Policies"/>
    <s v="Information Security"/>
    <s v="Y"/>
    <s v="Y"/>
    <s v="Y"/>
    <s v="Y"/>
    <s v="Breach of requirements under IT Act, GDPR, CrPC, IPC etc."/>
    <n v="5"/>
    <n v="5"/>
    <n v="5"/>
    <n v="5"/>
    <n v="5"/>
    <n v="1"/>
    <s v="A set of policies for information security are defined, approved by management, published and communicated to employees and relevant external parties."/>
    <n v="1"/>
    <x v="7"/>
    <x v="0"/>
    <s v="MR"/>
    <s v="MR"/>
    <s v="Tolerate"/>
    <s v="A.5.1.1"/>
    <s v="A set of policies for information security shall be defined, approved by management, published and communicated to employees and relevant external parties."/>
    <s v="Y"/>
    <n v="1"/>
    <n v="5"/>
    <s v="Y"/>
    <m/>
    <m/>
    <m/>
    <m/>
    <m/>
    <m/>
    <m/>
    <m/>
  </r>
  <r>
    <x v="24"/>
    <s v="Information security responsibility not defined and allocated"/>
    <s v="Employees unaware of their respective responsibility in context of organizational ISMS goals"/>
    <s v="Policies"/>
    <s v="Information Security"/>
    <s v="Y"/>
    <s v="Y"/>
    <s v="Y"/>
    <s v="N"/>
    <s v="NA"/>
    <n v="5"/>
    <n v="3"/>
    <n v="3"/>
    <n v="5"/>
    <n v="4"/>
    <n v="1"/>
    <s v="A clearly defined roles and responsibilty document is communicated with all employees. Employees are made aware of their roles and responsiblities in ISMS via emailers, one to one disucssion and team meetings"/>
    <n v="1"/>
    <x v="13"/>
    <x v="0"/>
    <s v="Executive Leadership"/>
    <s v="Head HR"/>
    <s v="Transfer"/>
    <s v="A.6.1.3"/>
    <s v="Appropriate contacts with relevant authorities shall be maintained."/>
    <s v="Y"/>
    <n v="1"/>
    <n v="4"/>
    <s v="Y"/>
    <m/>
    <m/>
    <m/>
    <m/>
    <m/>
    <m/>
    <m/>
    <m/>
  </r>
  <r>
    <x v="25"/>
    <s v="Information security incidents are not managed "/>
    <s v="ISMS not effective"/>
    <s v="Governance"/>
    <s v="Information Security"/>
    <s v="Y"/>
    <s v="Y"/>
    <s v="Y"/>
    <s v="N"/>
    <s v="NA"/>
    <n v="5"/>
    <n v="3"/>
    <n v="3"/>
    <n v="5"/>
    <n v="4"/>
    <n v="2"/>
    <s v="A formal incident management document is already in place. Employees, contractors and vendors are trained on how to use it."/>
    <n v="1"/>
    <x v="10"/>
    <x v="0"/>
    <s v="MR"/>
    <s v="MR"/>
    <s v="Tolerate"/>
    <s v="A.16.1.1"/>
    <s v="Management responsibilities and procedures shall be established to ensure a quick, effective and orderly response to information security incidents"/>
    <s v="Y"/>
    <n v="1"/>
    <n v="8"/>
    <s v="Y"/>
    <m/>
    <m/>
    <m/>
    <m/>
    <m/>
    <m/>
    <m/>
    <m/>
  </r>
  <r>
    <x v="26"/>
    <s v="Absence of identification of applicable legislative / legal requirements"/>
    <s v="Business disruption, non compliance to legal  requirement"/>
    <s v="Governance"/>
    <m/>
    <s v="Y"/>
    <s v="Y"/>
    <s v="Y"/>
    <s v="Y"/>
    <s v="Breach of requirements under IT Act, GDPR, CrPC, IPC etc."/>
    <n v="5"/>
    <n v="5"/>
    <n v="5"/>
    <n v="5"/>
    <n v="5"/>
    <n v="1"/>
    <s v="All relevant legislative statutory, regulatory, contractual requirements and the organization’s approach to meet these requirements are  identified, documented and kept up to date for each information system and the organization."/>
    <n v="1"/>
    <x v="7"/>
    <x v="0"/>
    <s v="MR"/>
    <s v="COO"/>
    <s v="Transfer"/>
    <m/>
    <s v="NA"/>
    <s v="Y"/>
    <n v="1"/>
    <n v="5"/>
    <s v="Y"/>
    <m/>
    <m/>
    <m/>
    <m/>
    <m/>
    <m/>
    <m/>
    <m/>
  </r>
  <r>
    <x v="27"/>
    <s v="Information leakage between two client teams of SGA"/>
    <s v="Importance not understood by employees, misuse of information systems, information shared with unauthorised person"/>
    <s v="Governance"/>
    <s v="Information Security"/>
    <s v="Y"/>
    <s v="Y"/>
    <s v="Y"/>
    <s v="N"/>
    <s v="NA"/>
    <n v="4"/>
    <n v="2"/>
    <n v="2"/>
    <n v="5"/>
    <n v="4"/>
    <n v="5"/>
    <s v="A formal information classification procedure is already in place. Employees, contractors and vendors are trained on how to classify information"/>
    <n v="1"/>
    <x v="0"/>
    <x v="0"/>
    <s v="MR"/>
    <s v="MR"/>
    <s v="Tolerate"/>
    <s v="A.8.2.1"/>
    <s v="Information shall be classified in terms of the legal requirements, value, criticality and sensitivity to unauthorized disclosure or modification."/>
    <s v="Y"/>
    <n v="1"/>
    <n v="20"/>
    <s v="Y"/>
    <m/>
    <m/>
    <m/>
    <m/>
    <m/>
    <m/>
    <m/>
    <m/>
  </r>
  <r>
    <x v="28"/>
    <s v="Employees disclosing confidential information with unauthorized person"/>
    <s v="Breach of confidentiality of data "/>
    <s v="Governance"/>
    <s v="Working in office"/>
    <s v="Y"/>
    <s v="Y"/>
    <s v="Y"/>
    <s v="N"/>
    <s v="NA"/>
    <n v="5"/>
    <n v="2"/>
    <n v="4"/>
    <n v="3"/>
    <n v="4"/>
    <n v="4"/>
    <s v="A formal policy prohibiting unauthorized sharing of information is in place. A disciplinery action policy in case of breach of abovementioned policy is in force and communicated to the employees"/>
    <n v="1"/>
    <x v="12"/>
    <x v="0"/>
    <s v="MR"/>
    <s v="MR"/>
    <s v="Tolerate"/>
    <s v="A.8.2.1"/>
    <s v="Information shall be classified in terms of the legal requirements, value, criticality and sensitivity to unauthorized disclosure or modification."/>
    <s v="Y"/>
    <n v="1"/>
    <n v="16"/>
    <s v="Y"/>
    <m/>
    <m/>
    <m/>
    <m/>
    <m/>
    <m/>
    <m/>
    <m/>
  </r>
  <r>
    <x v="29"/>
    <s v="Periodic review of ISMS not conducted"/>
    <s v="ISMS not effective"/>
    <s v="Governance"/>
    <s v="Audit"/>
    <s v="Y"/>
    <s v="Y"/>
    <s v="Y"/>
    <s v="N"/>
    <s v="NA"/>
    <n v="5"/>
    <n v="2"/>
    <n v="4"/>
    <n v="5"/>
    <n v="4"/>
    <n v="4"/>
    <s v="A formal policy for conducting regular audits, gap assessment and VAPT is in place."/>
    <n v="3"/>
    <x v="14"/>
    <x v="1"/>
    <s v="MR"/>
    <s v="MR"/>
    <s v="Treat"/>
    <s v="A.5.1.2"/>
    <s v="The policies for information security shall be reviewed at planned intervals or if significant changes occur to ensure their continuing suitability, adequacy and effectiveness."/>
    <s v="Y"/>
    <n v="1"/>
    <n v="16"/>
    <s v="Y"/>
    <s v="Planned internal audit schedule"/>
    <s v="MR_Tsk_01"/>
    <s v="Creat and approve an internal audit schedule"/>
    <s v="MR"/>
    <s v="N"/>
    <d v="2019-09-30T00:00:00"/>
    <s v="Y"/>
    <s v="Half yearly"/>
  </r>
  <r>
    <x v="30"/>
    <s v="Absence of identification of applicable contractual requirements"/>
    <s v="Business disruption, non compliance to business requirement"/>
    <s v="Governance"/>
    <m/>
    <s v="Y"/>
    <s v="Y"/>
    <s v="Y"/>
    <s v="Y"/>
    <s v="Breach of requirements under enforcebale act as per contract"/>
    <n v="5"/>
    <n v="5"/>
    <n v="5"/>
    <n v="4"/>
    <n v="5"/>
    <n v="1"/>
    <s v="A project onboarding process is followed wherein the Business, compliance, HR, Admin, IT and Finance department discuss and establish requirements under a contract"/>
    <n v="2"/>
    <x v="3"/>
    <x v="0"/>
    <s v="Business and ops"/>
    <s v="BU Head"/>
    <s v="Transfer"/>
    <s v="A.18.1.1"/>
    <s v="All relevant legislative statutory, regulatory, contractual requirements and the organization’s approach to meet these requirements shall be explicitly identified, documented and kept up to date for each information system and the organization"/>
    <s v="Y"/>
    <n v="1"/>
    <n v="5"/>
    <s v="Y"/>
    <m/>
    <m/>
    <m/>
    <m/>
    <m/>
    <m/>
    <m/>
    <m/>
  </r>
  <r>
    <x v="31"/>
    <s v="Improper disposal of media or assets that holds protected information"/>
    <s v="Breach of confidentiality of data not in use"/>
    <s v="Technological"/>
    <s v="Media Disposal"/>
    <s v="Y"/>
    <s v="Y"/>
    <s v="Y"/>
    <s v="Y"/>
    <s v="Breach of requirements under GDPR"/>
    <n v="5"/>
    <n v="2"/>
    <n v="5"/>
    <n v="3"/>
    <n v="4"/>
    <n v="2"/>
    <s v="A formal media disposal policy is already in place and force"/>
    <n v="1"/>
    <x v="10"/>
    <x v="0"/>
    <s v="IT"/>
    <s v="Head IT"/>
    <s v="Transfer"/>
    <s v="A.11.2.7"/>
    <s v="All items of equipment containing storage media shall be verified to ensure that any sensitive data and licensed software has been removed or securely overwritten prior to disposal or re-use"/>
    <s v="Y"/>
    <n v="1"/>
    <n v="8"/>
    <s v="Y"/>
    <m/>
    <m/>
    <m/>
    <m/>
    <m/>
    <m/>
    <m/>
    <m/>
  </r>
  <r>
    <x v="32"/>
    <s v="Sharing of passwords"/>
    <s v="Breach of confidentiality of data "/>
    <s v="Policies and procedures"/>
    <s v="Working in office"/>
    <s v="Y"/>
    <s v="Y"/>
    <s v="Y"/>
    <s v="N"/>
    <s v="NA"/>
    <n v="5"/>
    <n v="2"/>
    <n v="4"/>
    <n v="3"/>
    <n v="4"/>
    <n v="2"/>
    <s v="A formal policy prohibiting  sharing of password is in place. A disciplinery action policy in case of breach of abovementioned policy is in force and communicated to the employees"/>
    <n v="1"/>
    <x v="10"/>
    <x v="0"/>
    <s v="Business and ops"/>
    <s v="BU Head"/>
    <s v="Transfer"/>
    <s v="A.7.2.3"/>
    <s v="There shall be formal and communicated disciplinary process in place to take action against employees who have committed an information security breach."/>
    <s v="Y"/>
    <n v="1"/>
    <n v="8"/>
    <s v="Y"/>
    <m/>
    <m/>
    <m/>
    <m/>
    <m/>
    <m/>
    <m/>
    <m/>
  </r>
  <r>
    <x v="33"/>
    <s v="Privacy security responsibility not defined and allocated"/>
    <s v="Breach of GDPR requirements"/>
    <s v="Governance"/>
    <m/>
    <s v="Y"/>
    <s v="N"/>
    <s v="N"/>
    <s v="Y"/>
    <s v="Breach of requirements under GDPR"/>
    <n v="5"/>
    <n v="5"/>
    <n v="5"/>
    <n v="4"/>
    <n v="5"/>
    <n v="4"/>
    <s v="A clearly defined roles and responsibilty document is communicated with all employees. Employees are made aware of their roles and responsiblities in ISMS via emailers, one to one disucssion and team meetings"/>
    <n v="1"/>
    <x v="0"/>
    <x v="0"/>
    <s v="MR"/>
    <s v="MR"/>
    <m/>
    <m/>
    <m/>
    <m/>
    <m/>
    <m/>
    <m/>
    <m/>
    <m/>
    <m/>
    <m/>
    <m/>
    <m/>
    <m/>
    <m/>
  </r>
  <r>
    <x v="34"/>
    <s v="Privacy incidents are not managed "/>
    <s v="Breach of GDPR requirements"/>
    <s v="Governance"/>
    <m/>
    <s v="Y"/>
    <s v="N"/>
    <s v="N"/>
    <s v="Y"/>
    <s v="Breach of requirements under GDPR"/>
    <n v="5"/>
    <n v="5"/>
    <n v="5"/>
    <n v="4"/>
    <n v="5"/>
    <n v="4"/>
    <s v="Incident Management register is maintained to record all such incidents"/>
    <n v="2"/>
    <x v="15"/>
    <x v="1"/>
    <s v="MR"/>
    <s v="MR"/>
    <s v="Treat"/>
    <s v="A.16.1.5"/>
    <s v="Information security incidents shall be responded to in accordance with the documented procedures."/>
    <s v="Y"/>
    <n v="1"/>
    <n v="20"/>
    <s v="Y"/>
    <s v="Create incident register as per GDPR"/>
    <s v="MR_Tsk_02"/>
    <s v="Seek expert inputs from GDPR assessor to create necessary documentation"/>
    <s v="MR"/>
    <s v="N"/>
    <d v="2019-11-30T00:00:00"/>
    <s v="N"/>
    <m/>
  </r>
  <r>
    <x v="35"/>
    <s v="Absence of planning and implementing privacy protection and management framework"/>
    <s v="Breach of GDPR requirements"/>
    <s v="Policies and procedures"/>
    <m/>
    <s v="Y"/>
    <s v="N"/>
    <s v="N"/>
    <s v="Y"/>
    <s v="Breach of requirements under GDPR"/>
    <n v="5"/>
    <n v="5"/>
    <n v="5"/>
    <n v="4"/>
    <n v="5"/>
    <n v="4"/>
    <s v="SGA has developed a self assessment checklist that can be executed every half year to keep track of privacy framework and whether anything has changed that increases privacy risks._x000a_"/>
    <n v="2"/>
    <x v="15"/>
    <x v="1"/>
    <s v="MR"/>
    <s v="MR"/>
    <s v="Treat"/>
    <s v="A.12.7.1"/>
    <s v="Audit requirements and activities involving verification of operational systems shall be carefully planned and agreed to minimise disruptions to business processes"/>
    <s v="Y"/>
    <n v="1"/>
    <n v="20"/>
    <s v="Y"/>
    <s v="Create schedule for GDPR impact assessment"/>
    <s v="MR_Tsk_03"/>
    <s v="Seek expert inputs from GDPR assessor to create necessary documentation"/>
    <s v="MR"/>
    <s v="N"/>
    <d v="2019-11-30T00:00:00"/>
    <s v="N"/>
    <m/>
  </r>
  <r>
    <x v="36"/>
    <s v="Absence of identification of applicable contractual requirements related to privacy protection"/>
    <s v="Breach of GDPR requirements"/>
    <s v="Governance"/>
    <m/>
    <s v="Y"/>
    <s v="N"/>
    <s v="N"/>
    <s v="Y"/>
    <s v="Breach of requirements under GDPR"/>
    <n v="5"/>
    <n v="5"/>
    <n v="5"/>
    <n v="4"/>
    <n v="5"/>
    <n v="4"/>
    <s v="SGA has a master agreement between the two entities that list out all activities between the three entities._x000a_Where possible, has included all entity names in contracts and agreements with third parties, external clients so that there is adequate disclosure of the associations of the group entities."/>
    <n v="1"/>
    <x v="0"/>
    <x v="0"/>
    <s v="MR"/>
    <s v="MR"/>
    <m/>
    <m/>
    <m/>
    <m/>
    <m/>
    <m/>
    <m/>
    <m/>
    <m/>
    <m/>
    <m/>
    <m/>
    <m/>
    <m/>
    <m/>
  </r>
  <r>
    <x v="37"/>
    <s v="Users not aware of GDPR obligations"/>
    <s v="Breach of GDPR requirements"/>
    <s v="Policies and procedures"/>
    <m/>
    <s v="Y"/>
    <s v="N"/>
    <s v="N"/>
    <s v="Y"/>
    <s v="Breach of requirements under GDPR"/>
    <n v="5"/>
    <n v="5"/>
    <n v="5"/>
    <n v="4"/>
    <n v="5"/>
    <n v="4"/>
    <s v="Awareness training on GDPR has been conducted and along with checking the effectiveness for the same."/>
    <n v="1"/>
    <x v="0"/>
    <x v="0"/>
    <s v="MR"/>
    <s v="MR"/>
    <m/>
    <m/>
    <m/>
    <m/>
    <m/>
    <m/>
    <m/>
    <m/>
    <m/>
    <m/>
    <m/>
    <m/>
    <m/>
    <m/>
    <m/>
  </r>
  <r>
    <x v="38"/>
    <s v="No consent taken from individuals   (i)  Personal data has not been obtained directly from the data subject_x000a_(ii)  Special categories (sensitive) data is held."/>
    <s v="Breach of GDPR requirements"/>
    <s v="Policies and procedures"/>
    <m/>
    <s v="Y"/>
    <s v="N"/>
    <s v="N"/>
    <s v="Y"/>
    <s v="Breach of requirements under GDPR"/>
    <n v="5"/>
    <n v="5"/>
    <n v="5"/>
    <n v="4"/>
    <n v="5"/>
    <n v="4"/>
    <s v="For respondents provided by external suppliers, SGA reviews the consent already taken by suppliers to assess its adequacy in the context of SGA's holding / processing / retention of such respondents’ personal data._x000a_SGA also considers having separate registration, consent and privacy notice sections for users resident in European Union. This will ensure a smoother process for non-EU residents and also ensure that EU data subjects are properly identified."/>
    <n v="1"/>
    <x v="0"/>
    <x v="0"/>
    <s v="MR"/>
    <s v="MR"/>
    <m/>
    <m/>
    <m/>
    <m/>
    <m/>
    <m/>
    <m/>
    <m/>
    <m/>
    <m/>
    <m/>
    <m/>
    <m/>
    <m/>
    <m/>
  </r>
  <r>
    <x v="39"/>
    <s v="Rights of data subjects not disclosed to data subject / respondent"/>
    <s v="Breach of GDPR requirements"/>
    <s v="Policies and procedures"/>
    <m/>
    <s v="Y"/>
    <s v="N"/>
    <s v="N"/>
    <s v="Y"/>
    <s v="Breach of requirements under GDPR"/>
    <n v="5"/>
    <n v="5"/>
    <n v="5"/>
    <n v="4"/>
    <n v="5"/>
    <n v="4"/>
    <s v="SGA implements processes to provide key data subject rights including right of Access, Rectification, Erasure, Restriction of Processing, Data Portability and the Right To Be Forgotten (among others)._x000a__x000a_Relevant policies and procedures for each right are developed."/>
    <n v="3"/>
    <x v="6"/>
    <x v="1"/>
    <s v="MR"/>
    <s v="MR"/>
    <s v="Treat"/>
    <m/>
    <s v="NA"/>
    <m/>
    <m/>
    <n v="0"/>
    <m/>
    <s v="Ensure enforcement of existing policies"/>
    <s v="MR_Tsk_04"/>
    <s v="Conduct regular process audits to ensure documented policies are followed through"/>
    <s v="MR"/>
    <s v="Y"/>
    <m/>
    <s v="Y"/>
    <s v="Once a quarter"/>
  </r>
  <r>
    <x v="40"/>
    <s v="Privacy related data is being stored / duplicated without proper authorization"/>
    <s v="Breach of GDPR requirements"/>
    <s v="Policies and procedures"/>
    <m/>
    <s v="Y"/>
    <s v="N"/>
    <s v="N"/>
    <s v="Y"/>
    <s v="Breach of requirements under GDPR"/>
    <n v="5"/>
    <n v="5"/>
    <n v="5"/>
    <n v="4"/>
    <n v="5"/>
    <n v="4"/>
    <s v="Data is always stored in seggregated network as per logical access control and encrypted enviorment."/>
    <n v="2"/>
    <x v="15"/>
    <x v="1"/>
    <s v="MR"/>
    <s v="MR"/>
    <s v="Treat"/>
    <s v="A.13.1.1"/>
    <s v="Networks shall be managed and controlled to protect information in systems and applications"/>
    <s v="Y"/>
    <n v="1"/>
    <n v="20"/>
    <s v="Y"/>
    <s v="Ensure enforcement of existing policies"/>
    <s v="MR_Tsk_05"/>
    <s v="Conduct regular process audits to ensure duplication of data is avoided"/>
    <s v="MR"/>
    <s v="Y"/>
    <m/>
    <s v="Y"/>
    <s v="Once a quarter"/>
  </r>
  <r>
    <x v="41"/>
    <s v="Privacy related information is not classified, retained and disposed as per external / internal context"/>
    <s v="Breach of GDPR requirements"/>
    <s v="Policies and procedures"/>
    <m/>
    <s v="Y"/>
    <s v="N"/>
    <s v="N"/>
    <s v="Y"/>
    <s v="Breach of requirements under GDPR"/>
    <n v="5"/>
    <n v="5"/>
    <n v="5"/>
    <n v="4"/>
    <n v="5"/>
    <n v="4"/>
    <s v="A formal information classification procedure is already in place. Employees, contractors and vendors are trained on how to classify information"/>
    <n v="1"/>
    <x v="0"/>
    <x v="0"/>
    <s v="MR"/>
    <s v="MR"/>
    <m/>
    <m/>
    <m/>
    <m/>
    <m/>
    <m/>
    <m/>
    <m/>
    <m/>
    <m/>
    <m/>
    <m/>
    <m/>
    <m/>
    <m/>
  </r>
  <r>
    <x v="42"/>
    <s v="No mechanism to provide proof / evidence of privacy management upon being asked by data subjects or DPAs"/>
    <s v="Breach of GDPR requirements"/>
    <s v="Governance"/>
    <m/>
    <s v="Y"/>
    <s v="N"/>
    <s v="N"/>
    <s v="Y"/>
    <s v="Breach of requirements under GDPR"/>
    <n v="5"/>
    <n v="5"/>
    <n v="5"/>
    <n v="4"/>
    <n v="5"/>
    <n v="4"/>
    <s v="SGA is a data controller for all CATI and SFDC related data and a processor for all other personal data.SGA carries out DPIA for its PR activities using the Confirmit, Survey Gizmo and other such platforms "/>
    <n v="3"/>
    <x v="6"/>
    <x v="1"/>
    <s v="MR"/>
    <s v="MR"/>
    <s v="Treat"/>
    <s v="A.16.1.5"/>
    <s v="Information security incidents shall be responded to in accordance with the documented procedures."/>
    <s v="Y"/>
    <n v="1"/>
    <n v="20"/>
    <s v="Y"/>
    <s v="Create incident register as per GDPR"/>
    <s v="MR_Tsk_02"/>
    <s v="Seek expert inputs from GDPR assessor to create necessary documentation"/>
    <s v="MR"/>
    <s v="N"/>
    <d v="2019-11-30T00:00:00"/>
    <s v="N"/>
    <m/>
  </r>
  <r>
    <x v="43"/>
    <s v="No privacy related policies or literature being made available for reference"/>
    <s v="Breach of GDPR requirements"/>
    <s v="Governance"/>
    <m/>
    <s v="Y"/>
    <s v="N"/>
    <s v="N"/>
    <s v="Y"/>
    <s v="Breach of requirements under GDPR"/>
    <n v="5"/>
    <n v="5"/>
    <n v="5"/>
    <n v="4"/>
    <n v="5"/>
    <n v="4"/>
    <s v="SGA implement processes to provide key data subject rights including right of Access, Rectification, Erasure, Restriction of Processing, Data Portability and the Right To Be Forgotten (among others)._x000a_Relevant policies and procedures for each right are developed."/>
    <n v="1"/>
    <x v="0"/>
    <x v="0"/>
    <s v="MR"/>
    <s v="MR"/>
    <m/>
    <m/>
    <m/>
    <m/>
    <m/>
    <m/>
    <m/>
    <m/>
    <m/>
    <m/>
    <m/>
    <m/>
    <m/>
    <m/>
    <m/>
  </r>
  <r>
    <x v="44"/>
    <s v="Gap assessment related to Privacy management and protection not being done periodically"/>
    <s v="Breach of GDPR requirements"/>
    <s v="Governance"/>
    <m/>
    <s v="Y"/>
    <s v="N"/>
    <s v="N"/>
    <s v="Y"/>
    <s v="Breach of requirements under GDPR"/>
    <n v="5"/>
    <n v="5"/>
    <n v="5"/>
    <n v="4"/>
    <n v="5"/>
    <n v="4"/>
    <s v="SGA conducts periodic internal audits to ensure robustness of privacy framework._x000a_All open items are tracked and reported as part of privacy framework."/>
    <n v="3"/>
    <x v="6"/>
    <x v="1"/>
    <s v="MR"/>
    <s v="MR"/>
    <s v="Treat"/>
    <s v="A.12.7.1"/>
    <s v="Audit requirements and activities involving verification of operational systems shall be carefully planned and agreed to minimise disruptions to business processes"/>
    <s v="Y"/>
    <n v="1"/>
    <n v="20"/>
    <s v="Y"/>
    <s v="Create schedule for GDPR impact assessment"/>
    <s v="MR_Tsk_03"/>
    <s v="Seek expert inputs from GDPR assessor to create necessary documentation"/>
    <s v="MR"/>
    <s v="N"/>
    <d v="2019-11-30T00:00:00"/>
    <s v="N"/>
    <m/>
  </r>
  <r>
    <x v="45"/>
    <s v="Data subjects are not notified when Personal data has not been obtained directly from the data subject"/>
    <s v="Breach of GDPR requirements"/>
    <s v="Policies and procedures"/>
    <m/>
    <s v="Y"/>
    <s v="N"/>
    <s v="N"/>
    <s v="Y"/>
    <s v="Breach of requirements under GDPR"/>
    <n v="5"/>
    <n v="5"/>
    <n v="5"/>
    <n v="4"/>
    <n v="5"/>
    <n v="4"/>
    <s v="Whenever data subject personal data is collected indirectly, from external sources,  the data subjects are notified that their data has been collected and its intended purpose of processing._x000a_SGA  also inform individuals the categories of information and the source(s) of the information, including where it came from publicly accessible sources. Examples would be credit bureaus, LinkedIn, Facebook etc."/>
    <n v="3"/>
    <x v="6"/>
    <x v="1"/>
    <s v="MR"/>
    <s v="MR"/>
    <s v="Treat"/>
    <s v="A.16.1.5"/>
    <s v="Information security incidents shall be responded to in accordance with the documented procedures."/>
    <s v="Y"/>
    <n v="1"/>
    <n v="20"/>
    <s v="Y"/>
    <s v="Create incident register as per GDPR"/>
    <s v="MR_Tsk_02"/>
    <s v="Seek expert inputs from GDPR assessor to create necessary documentation"/>
    <s v="MR"/>
    <s v="N"/>
    <d v="2019-11-30T00:00:00"/>
    <s v="N"/>
    <m/>
  </r>
  <r>
    <x v="46"/>
    <s v="Phone and email communications with respondents currently do not undergo GDPR compliant privacy notice and consent."/>
    <s v="Breach of GDPR requirements"/>
    <s v="Policies and procedures"/>
    <m/>
    <s v="Y"/>
    <s v="N"/>
    <s v="N"/>
    <s v="Y"/>
    <s v="Breach of requirements under GDPR"/>
    <n v="5"/>
    <n v="5"/>
    <n v="5"/>
    <n v="4"/>
    <n v="5"/>
    <n v="4"/>
    <s v="SGA adopts consent and privacy notice procedures._x000a_1. Communicate privacy policy and what and how their data is process. Specifically, indicates them that their data is processed to create a report that is used by SGA clients._x000a_2. Communicate that SGA needs their consent to move forward with processing of data._x000a_3. Obtain consent that SGA will retain their information for future surveys._x000a_4. Information users that calls are recorded and retained as per privacy laws._x000a_5. Informs respondents that if they wish to modify their data or request for erasure of their information, then can call helpline 98338 98338."/>
    <n v="1"/>
    <x v="0"/>
    <x v="0"/>
    <s v="MR"/>
    <s v="MR"/>
    <m/>
    <m/>
    <m/>
    <m/>
    <m/>
    <m/>
    <m/>
    <m/>
    <m/>
    <m/>
    <m/>
    <m/>
    <m/>
    <m/>
    <m/>
  </r>
  <r>
    <x v="47"/>
    <s v="No screening policy available to ensure data subjects, who are not required to be contacted (e.g. minors), are not contacted"/>
    <s v="Breach of GDPR requirements"/>
    <s v="Policies and procedures"/>
    <m/>
    <s v="Y"/>
    <s v="N"/>
    <s v="N"/>
    <s v="Y"/>
    <s v="Breach of requirements under GDPR"/>
    <n v="5"/>
    <n v="5"/>
    <n v="5"/>
    <n v="4"/>
    <n v="5"/>
    <n v="4"/>
    <s v="A notice is appended at the first page of the survey to ensure that appropriate disclaimers are in place and they cannot sign up or proceed with the survey._x000a_In case of respondent flow from panel companies,SGA indicates that all respondents should be adults, unless indicated otherwise."/>
    <n v="1"/>
    <x v="0"/>
    <x v="0"/>
    <s v="MR"/>
    <s v="MR"/>
    <m/>
    <m/>
    <m/>
    <m/>
    <m/>
    <m/>
    <m/>
    <m/>
    <m/>
    <m/>
    <m/>
    <m/>
    <m/>
    <m/>
    <m/>
  </r>
  <r>
    <x v="48"/>
    <s v="Back ground verification of employees, contractors or interns who have access to the information facility"/>
    <s v="Contractual breach, sabotage, mis use of information"/>
    <s v="Resource management"/>
    <s v="Background verification"/>
    <s v="Y"/>
    <s v="Y"/>
    <s v="Y"/>
    <s v="N"/>
    <s v="NA"/>
    <n v="2"/>
    <n v="4"/>
    <n v="4"/>
    <n v="3"/>
    <n v="4"/>
    <n v="1"/>
    <s v="After joining back ground with the last employer is checked internally"/>
    <n v="3"/>
    <x v="8"/>
    <x v="0"/>
    <s v="HR"/>
    <s v="Head HR"/>
    <s v="Treat"/>
    <s v="A.7.1.1"/>
    <s v="Background verification checks on all candidates for employment shall be carried out in accordance with relevant laws, regulations and ethics and shall be proportional to the business requirements, the classification of the information to be accessed and the perceived risks."/>
    <s v="Y"/>
    <n v="1"/>
    <n v="4"/>
    <s v="Y"/>
    <m/>
    <m/>
    <m/>
    <m/>
    <m/>
    <m/>
    <m/>
    <m/>
  </r>
  <r>
    <x v="49"/>
    <s v="All employees and contractors are not applying information security in accordance with the established policies and procedures of the organization."/>
    <s v="Unintentional security violation, Sabotage"/>
    <s v="Policies, objectives, and the strategies "/>
    <s v="Adherence with ISMS"/>
    <s v="Y"/>
    <s v="Y"/>
    <s v="Y"/>
    <s v="Y"/>
    <s v="Breach of requirements under GDPR"/>
    <n v="5"/>
    <n v="2"/>
    <n v="3"/>
    <n v="5"/>
    <n v="4"/>
    <n v="1"/>
    <s v="A disciplinery action policy is in place, enforced and communicated to all employees, contractros and vendors"/>
    <n v="1"/>
    <x v="13"/>
    <x v="0"/>
    <s v="HR"/>
    <s v="Head HR"/>
    <s v="Tolerate"/>
    <s v="A.7.2.1"/>
    <s v="Management shall require all employees and contractors to apply information security in accordance with the established policies and procedures of the organization."/>
    <s v="Y"/>
    <n v="1"/>
    <n v="4"/>
    <s v="Y"/>
    <m/>
    <m/>
    <m/>
    <m/>
    <m/>
    <m/>
    <m/>
    <m/>
  </r>
  <r>
    <x v="50"/>
    <s v="Onboarding, offboarding, transfers not being managed through a controlled process"/>
    <s v="Logical breach of protected data"/>
    <s v="Policies and procedures"/>
    <s v="Employee management"/>
    <s v="Y"/>
    <s v="Y"/>
    <s v="Y"/>
    <s v="N"/>
    <s v="NA"/>
    <n v="5"/>
    <n v="5"/>
    <n v="3"/>
    <n v="4"/>
    <n v="5"/>
    <n v="4"/>
    <s v="A formal onboarding and offboarding process is in place. Logical access controls are reviewed and updated once every six months."/>
    <n v="1"/>
    <x v="0"/>
    <x v="0"/>
    <s v="HR"/>
    <s v="HR Executive"/>
    <s v="Treat"/>
    <s v="A.9.2.1"/>
    <s v="A formal user registration and de-registration process shall be implemented to enable assignment of access rights."/>
    <s v="Y"/>
    <n v="1"/>
    <n v="20"/>
    <s v="Y"/>
    <m/>
    <m/>
    <m/>
    <m/>
    <m/>
    <m/>
    <m/>
    <m/>
  </r>
  <r>
    <x v="51"/>
    <s v="Unstructured process of issuance of ID and Access cards"/>
    <s v="Misuse of employee data"/>
    <s v="Resource management"/>
    <s v="Working in office"/>
    <s v="Y"/>
    <s v="Y"/>
    <s v="Y"/>
    <s v="N"/>
    <s v="NA"/>
    <n v="1"/>
    <n v="4"/>
    <n v="3"/>
    <n v="3"/>
    <n v="3"/>
    <n v="2"/>
    <s v="ID cards and access card issuance is govenrned by Physical access control policy"/>
    <n v="1"/>
    <x v="4"/>
    <x v="0"/>
    <s v="HR"/>
    <s v="HR Executive"/>
    <s v="Tolerate"/>
    <s v="A.9.4.1"/>
    <s v="Access to information and application system functions shall be restricted in accordance with the access control policy."/>
    <s v="Y"/>
    <n v="1"/>
    <n v="6"/>
    <s v="Y"/>
    <m/>
    <m/>
    <m/>
    <m/>
    <m/>
    <m/>
    <m/>
    <m/>
  </r>
  <r>
    <x v="52"/>
    <s v="Information security awareness, education and training are not given to all employees and contractors"/>
    <s v="Intentional or Unintentional security violation, non adherence with ISMS"/>
    <s v="Training"/>
    <s v="Learning and development"/>
    <s v="Y"/>
    <s v="Y"/>
    <s v="Y"/>
    <s v="N"/>
    <s v="NA"/>
    <n v="3"/>
    <n v="4"/>
    <n v="4"/>
    <n v="4"/>
    <n v="4"/>
    <n v="3"/>
    <s v="ISMS training is a mandetory part of the onboarding process. All employees of the organization and, where relevant, contractors  receive appropriate awareness education and training and regular updates in organizational policies and procedures, as relevant for their job function."/>
    <n v="1"/>
    <x v="8"/>
    <x v="0"/>
    <s v="HR"/>
    <s v="HR Executive"/>
    <s v="Treat"/>
    <s v="A.7.2.2"/>
    <s v="All employees of the organization and, where relevant, contractors shall receive appropriate awareness education and training and regular updates in organizational policies and procedures, as relevant for their job function."/>
    <s v="Y"/>
    <n v="1"/>
    <n v="12"/>
    <s v="Y"/>
    <m/>
    <m/>
    <m/>
    <m/>
    <m/>
    <m/>
    <m/>
    <m/>
  </r>
  <r>
    <x v="53"/>
    <s v="The contractual agreements with employees and contractors did not state their and the organization's responsibilities for information security."/>
    <s v="Unauthorized information sharing "/>
    <s v="Resource management"/>
    <s v="Prior to employment and contractor engagement"/>
    <s v="Y"/>
    <s v="Y"/>
    <s v="Y"/>
    <s v="N"/>
    <s v="NA"/>
    <n v="4"/>
    <n v="2"/>
    <n v="4"/>
    <n v="5"/>
    <n v="4"/>
    <n v="2"/>
    <s v="All engagement and employement contracts have a clause prohibiting unauthorized sharing of information is in place. A disciplinery action policy in case of breach of abovementioned policy is in force and communicated to the employees, contractors and vendords"/>
    <n v="1"/>
    <x v="10"/>
    <x v="0"/>
    <s v="HR"/>
    <s v="Head HR"/>
    <s v="Treat"/>
    <s v="A.13.2.4"/>
    <s v="Requirements for confidentiality or non-disclosure agreements reflecting the organization’s needs for the protection of information shall be identified, regularly reviewed and documented."/>
    <s v="Y"/>
    <n v="1"/>
    <n v="8"/>
    <s v="Y"/>
    <m/>
    <m/>
    <m/>
    <m/>
    <m/>
    <m/>
    <m/>
    <m/>
  </r>
  <r>
    <x v="54"/>
    <s v="Organization does not have formal and communicated disciplinary process in place to take action against employees who have committed an compliance breach."/>
    <s v="Unacceptable behaviour at work, non adherence with ISMS"/>
    <s v="Policies and procedures"/>
    <s v="Disciplinary action"/>
    <s v="Y"/>
    <s v="Y"/>
    <s v="Y"/>
    <s v="N"/>
    <s v="NA"/>
    <n v="3"/>
    <n v="2"/>
    <n v="4"/>
    <n v="5"/>
    <n v="4"/>
    <n v="2"/>
    <s v="The disciplinary action policy is circulated for updates and reference from time to time"/>
    <n v="1"/>
    <x v="10"/>
    <x v="0"/>
    <s v="HR"/>
    <s v="Head HR"/>
    <s v="Tolerate"/>
    <s v="A.7.2.3"/>
    <s v="There shall be formal and communicated disciplinary process in place to take action against employees who have committed an information security breach."/>
    <s v="Y"/>
    <n v="1"/>
    <n v="8"/>
    <s v="Y"/>
    <m/>
    <m/>
    <m/>
    <m/>
    <m/>
    <m/>
    <m/>
    <m/>
  </r>
  <r>
    <x v="55"/>
    <s v="Information security responsibilities and duties that remain valid after termination or change of employment are not defined, communicated to the employee or contractor and enforced"/>
    <s v="Breach in confidentiality-integrity-avaialability of protected data_x000a_"/>
    <s v="Policies and procedures"/>
    <s v="Termination or change of employment"/>
    <s v="Y"/>
    <s v="Y"/>
    <s v="Y"/>
    <s v="N"/>
    <s v="NA"/>
    <n v="4"/>
    <n v="1"/>
    <n v="4"/>
    <n v="5"/>
    <n v="4"/>
    <n v="2"/>
    <s v="All engagement and employement contracts have a clause that clearly states perpetual responsibility of employees, contractors and vendors to preserve the confidentiality of organization's information assets"/>
    <n v="1"/>
    <x v="10"/>
    <x v="0"/>
    <s v="HR"/>
    <s v="Head HR"/>
    <s v="Tolerate"/>
    <s v="A.13.2.4"/>
    <s v="Requirements for confidentiality or non-disclosure agreements reflecting the organization’s needs for the protection of information shall be identified, regularly reviewed and documented."/>
    <s v="Y"/>
    <n v="1"/>
    <n v="8"/>
    <s v="Y"/>
    <m/>
    <m/>
    <m/>
    <m/>
    <m/>
    <m/>
    <m/>
    <m/>
  </r>
  <r>
    <x v="56"/>
    <s v="Policies for work from home option"/>
    <s v="Access to the sensitive information outside the organisation/ Misuse of information system"/>
    <s v="Resource management"/>
    <s v="Off-site location"/>
    <s v="Y"/>
    <s v="Y"/>
    <s v="Y"/>
    <s v="N"/>
    <s v="NA"/>
    <n v="4"/>
    <n v="2"/>
    <n v="3"/>
    <n v="5"/>
    <n v="4"/>
    <n v="4"/>
    <s v="Such permission is only given via a formal approval from the concerned BU head and Compliance officer. BU Head has to provide acceptable justification for providing access to work from home. Such access is for a limited period of time "/>
    <n v="1"/>
    <x v="12"/>
    <x v="0"/>
    <s v="HR"/>
    <s v="Head HR"/>
    <s v="Tolerate"/>
    <s v="A.6.2.2"/>
    <s v="A policy supporting security measures shall be implemented to protect information accessed, processed or stored at teleworking sites."/>
    <s v="Y"/>
    <n v="1"/>
    <n v="16"/>
    <s v="Y"/>
    <m/>
    <m/>
    <m/>
    <m/>
    <m/>
    <m/>
    <m/>
    <m/>
  </r>
  <r>
    <x v="57"/>
    <s v="Emergency procedures, first aid and evacuation related awareness, education and training are not given to concerned employees and contractors"/>
    <s v="Intentional or Unintentional compliance violation, non adherence with ISMS"/>
    <s v="Training"/>
    <s v="Learning and development"/>
    <s v="Y"/>
    <s v="Y"/>
    <s v="Y"/>
    <s v="N"/>
    <s v="NA"/>
    <n v="2"/>
    <n v="4"/>
    <n v="4"/>
    <n v="4"/>
    <n v="4"/>
    <n v="4"/>
    <s v="Training plan is put in place to conduct such trainings. Effectiveness of the such trainings is done during the mock runs"/>
    <n v="1"/>
    <x v="12"/>
    <x v="0"/>
    <s v="HR"/>
    <s v="HR Executive"/>
    <s v="Treat"/>
    <s v="A.7.2.2"/>
    <s v="All employees of the organization and, where relevant, contractors shall receive appropriate awareness education and training and regular updates in organizational policies and procedures, as relevant for their job function."/>
    <s v="Y"/>
    <n v="1"/>
    <n v="16"/>
    <s v="Y"/>
    <m/>
    <m/>
    <m/>
    <m/>
    <m/>
    <m/>
    <m/>
    <m/>
  </r>
  <r>
    <x v="58"/>
    <s v="Physical security of critical IT assets"/>
    <s v="Critical IT assets such as servers, switches, routers, storage units are not seggregated from rest of the operational area."/>
    <s v="Infrastructure components"/>
    <s v="Working in the  organisation"/>
    <s v="Y"/>
    <s v="Y"/>
    <s v="Y"/>
    <s v="N"/>
    <s v="NA"/>
    <n v="5"/>
    <n v="3"/>
    <n v="4"/>
    <n v="5"/>
    <n v="5"/>
    <n v="2"/>
    <s v="Sever rooms are seperated from rest of the operations facility using access controlled doors. Access is only to authorized personnel."/>
    <n v="2"/>
    <x v="0"/>
    <x v="0"/>
    <s v="IT"/>
    <s v="Head IT"/>
    <s v="Transfer"/>
    <s v="A.11.1.1"/>
    <s v="Security perimeters shall be defined and used to protect areas that contain either sensitive or critical information and information processing facilities."/>
    <s v="Y"/>
    <n v="1"/>
    <n v="10"/>
    <s v="Y"/>
    <m/>
    <m/>
    <m/>
    <m/>
    <m/>
    <m/>
    <m/>
    <m/>
  </r>
  <r>
    <x v="59"/>
    <s v="Phsical monitoring of critical IT assets"/>
    <s v="Areas in which critical IT assets such as servers, switches, routers, storage units are installed and comissioned are not monitored"/>
    <s v="Infrastructure components"/>
    <s v="Working in the  organisation"/>
    <s v="N"/>
    <s v="N"/>
    <s v="Y"/>
    <s v="N"/>
    <s v="NA"/>
    <n v="5"/>
    <n v="2"/>
    <n v="4"/>
    <n v="5"/>
    <n v="4"/>
    <n v="2"/>
    <s v="CCTV, HVAC monitring units are placed in server rooms. Routine checks are conducted and health check records are maintained."/>
    <n v="1"/>
    <x v="10"/>
    <x v="0"/>
    <s v="IT"/>
    <s v="Head IT"/>
    <s v="Tolerate"/>
    <s v="A.11.1.4"/>
    <s v="Physical protection against natural disasters, malicious attack or accidents shall be designed and applied."/>
    <s v="Y"/>
    <n v="1"/>
    <n v="8"/>
    <s v="Y"/>
    <m/>
    <m/>
    <m/>
    <m/>
    <m/>
    <m/>
    <m/>
    <m/>
  </r>
  <r>
    <x v="60"/>
    <s v="Maintainance of critical IT assets"/>
    <s v="Areas in which critical IT assets such as servers, switches, routers, storage units are installed and comissioned and the critical IT assets are not maintained or updated from time to time"/>
    <s v="Infrastructure components"/>
    <s v="Working in the  organisation"/>
    <s v="N"/>
    <s v="N"/>
    <s v="Y"/>
    <s v="N"/>
    <s v="NA"/>
    <n v="5"/>
    <n v="4"/>
    <n v="4"/>
    <n v="5"/>
    <n v="5"/>
    <n v="5"/>
    <s v="AMCs are in place. Regual checkup of the critical assets are done and records are maintained."/>
    <n v="2"/>
    <x v="1"/>
    <x v="1"/>
    <s v="IT"/>
    <s v="Head IT"/>
    <s v="Tolerate"/>
    <s v="A.11.2.1"/>
    <s v="Equipment shall be sited and protected to reduce the risks from environment threats and hazards, and opportunities for unauthorized access."/>
    <s v="Y"/>
    <n v="1"/>
    <n v="25"/>
    <s v="Y"/>
    <s v="Conduct scheduled check up via approved service provider"/>
    <s v="IT_Tsk_01"/>
    <s v="Ensure that AMCs for all critical equipments and supplies are in place and are renewed from time to time. Ensure that the service provider conducts preventive checkups during AMC visits."/>
    <s v="Manager Admin"/>
    <s v="Y"/>
    <s v="NA"/>
    <s v="Y"/>
    <s v="Once every six months"/>
  </r>
  <r>
    <x v="61"/>
    <s v="Fire "/>
    <s v="Areas in which critical IT assets such as servers, switches, routers, storage units are installed and comissioned are succeptible to damage due to fire "/>
    <s v="Man made calamity"/>
    <s v="Working in the  organisation"/>
    <s v="N"/>
    <s v="N"/>
    <s v="Y"/>
    <s v="N"/>
    <s v="NA"/>
    <n v="5"/>
    <n v="5"/>
    <n v="5"/>
    <n v="5"/>
    <n v="5"/>
    <n v="1"/>
    <s v="Fire extinguishers are in place. Smoke detectors and smoke alarms are installed. BC-DR plan in place."/>
    <n v="1"/>
    <x v="7"/>
    <x v="0"/>
    <s v="IT"/>
    <s v="Head IT"/>
    <s v="Transfer"/>
    <s v="A.11.2.1"/>
    <s v="Equipment shall be sited and protected to reduce the risks from environment threats and hazards, and opportunities for unauthorized access."/>
    <s v="Y"/>
    <n v="1"/>
    <n v="5"/>
    <s v="Y"/>
    <m/>
    <m/>
    <m/>
    <m/>
    <m/>
    <m/>
    <m/>
    <m/>
  </r>
  <r>
    <x v="62"/>
    <s v="Earthquake"/>
    <s v="Areas in which critical IT assets such as servers, switches, routers, storage units are installed and comissioned are succeptible to damage due to earthquake"/>
    <s v="Natural"/>
    <s v="Working in the  organisation"/>
    <s v="N"/>
    <s v="N"/>
    <s v="Y"/>
    <s v="N"/>
    <s v="NA"/>
    <n v="5"/>
    <n v="5"/>
    <n v="5"/>
    <n v="5"/>
    <n v="5"/>
    <n v="1"/>
    <s v="The server room is located in siesmic activity resistant structure. The servers and other critical assets are installed on a frame that provide necessary cushion from the shock in case of low to moderate seismic activity. BC-DR plan in place."/>
    <n v="2"/>
    <x v="3"/>
    <x v="0"/>
    <s v="IT"/>
    <s v="Head IT"/>
    <s v="Transfer"/>
    <s v="A.11.2.1"/>
    <s v="Equipment shall be sited and protected to reduce the risks from environment threats and hazards, and opportunities for unauthorized access."/>
    <s v="Y"/>
    <n v="1"/>
    <n v="5"/>
    <s v="Y"/>
    <m/>
    <m/>
    <m/>
    <m/>
    <m/>
    <m/>
    <m/>
    <m/>
  </r>
  <r>
    <x v="63"/>
    <s v="Flooding"/>
    <s v="Areas in which critical IT assets such as servers, switches, routers, storage units are installed and comissioned are succeptible to damage due to flooding or seepage"/>
    <s v="Man made calamity"/>
    <s v="Working in the  organisation"/>
    <s v="N"/>
    <s v="N"/>
    <s v="Y"/>
    <s v="N"/>
    <s v="NA"/>
    <n v="5"/>
    <n v="5"/>
    <n v="5"/>
    <n v="5"/>
    <n v="5"/>
    <n v="2"/>
    <s v="The server room is located in a structure which is beyond designated flood line. BC-DR plan in place."/>
    <n v="2"/>
    <x v="0"/>
    <x v="0"/>
    <s v="IT"/>
    <s v="Head IT"/>
    <s v="Transfer"/>
    <s v="A.11.2.1"/>
    <s v="Equipment shall be sited and protected to reduce the risks from environment threats and hazards, and opportunities for unauthorized access."/>
    <s v="Y"/>
    <n v="1"/>
    <n v="10"/>
    <s v="Y"/>
    <m/>
    <m/>
    <m/>
    <m/>
    <m/>
    <m/>
    <m/>
    <m/>
  </r>
  <r>
    <x v="64"/>
    <s v="Power supply failure"/>
    <s v="IT assets such as servers, switches, routers, storage units, computers and laptops are not functioning due to non availability of power"/>
    <s v="Infrastructure components"/>
    <s v="Working in the  organisation"/>
    <s v="N"/>
    <s v="N"/>
    <s v="Y"/>
    <s v="N"/>
    <s v="NA"/>
    <n v="5"/>
    <n v="5"/>
    <n v="5"/>
    <n v="5"/>
    <n v="5"/>
    <n v="4"/>
    <s v="Fall back UPS installed, DG supply provided"/>
    <n v="1"/>
    <x v="0"/>
    <x v="0"/>
    <s v="IT"/>
    <s v="Head IT"/>
    <s v="Transfer"/>
    <s v="A.11.2.3"/>
    <s v="Power and telecommunications cabling carrying data or supporting information services shall be protected from the interception, interference or damage."/>
    <s v="Y"/>
    <n v="1"/>
    <n v="20"/>
    <s v="Y"/>
    <m/>
    <m/>
    <m/>
    <m/>
    <m/>
    <m/>
    <m/>
    <m/>
  </r>
  <r>
    <x v="65"/>
    <s v="Critical IT asset/ (s) damaged due to rodent"/>
    <s v="Wiring and cabling damage, damage to physical infrastructure, service disruption "/>
    <s v="Infrastructure components"/>
    <s v="Working in the  organisation"/>
    <s v="N"/>
    <s v="N"/>
    <s v="Y"/>
    <s v="N"/>
    <s v="NA"/>
    <n v="1"/>
    <n v="4"/>
    <n v="3"/>
    <n v="3"/>
    <n v="3"/>
    <n v="5"/>
    <s v="Pest control done on a regular basis, traps installed at critical locations"/>
    <n v="2"/>
    <x v="2"/>
    <x v="1"/>
    <s v="IT"/>
    <s v="Head IT"/>
    <s v="Transfer"/>
    <s v="A.11.2.3"/>
    <s v="Power and telecommunications cabling carrying data or supporting information services shall be protected from the interception, interference or damage."/>
    <s v="Y"/>
    <n v="1"/>
    <n v="15"/>
    <s v="Y"/>
    <s v="Install non lethal traps at suspicious locations where rodents may cause damage. Conduct preventive pest control and faclity cleanup"/>
    <s v="IT_Tsk_02"/>
    <s v="Install non lethal traps. Check them regularly"/>
    <s v="Manager Admin"/>
    <s v="Y"/>
    <s v="NA"/>
    <s v="Y"/>
    <s v="Once a fortnight"/>
  </r>
  <r>
    <x v="66"/>
    <s v="Critical IT asset/ (s) damaged due to  seepage of water or humidity or temperature"/>
    <s v="Wiring and cabling damage, damage to physical infrastructure, service disruption, damage to critical IT assets such as servers, switches, routers, storage units due to seepage of water or humidity or temperature"/>
    <s v="Infrastructure components"/>
    <s v="Working in the  organisation"/>
    <s v="N"/>
    <s v="N"/>
    <s v="Y"/>
    <s v="N"/>
    <s v="NA"/>
    <n v="1"/>
    <n v="4"/>
    <n v="3"/>
    <n v="3"/>
    <n v="3"/>
    <n v="2"/>
    <s v="Moisture control and humidity monitoring devices installed."/>
    <n v="2"/>
    <x v="8"/>
    <x v="0"/>
    <s v="IT"/>
    <s v="Head IT"/>
    <s v="Transfer"/>
    <s v="A.11.2.3"/>
    <s v="Power and telecommunications cabling carrying data or supporting information services shall be protected from the interception, interference or damage."/>
    <s v="Y"/>
    <n v="1"/>
    <n v="6"/>
    <s v="Y"/>
    <m/>
    <m/>
    <m/>
    <m/>
    <m/>
    <m/>
    <m/>
    <m/>
  </r>
  <r>
    <x v="67"/>
    <s v="Loss of internet connectivity"/>
    <s v="Internet connectivity is not avaiable for conducting operations"/>
    <s v="Infrastructure components"/>
    <s v="Working in the  organisation"/>
    <s v="N"/>
    <s v="N"/>
    <s v="Y"/>
    <s v="N"/>
    <s v="NA"/>
    <n v="5"/>
    <n v="5"/>
    <n v="2"/>
    <n v="5"/>
    <n v="5"/>
    <n v="5"/>
    <s v="Back up line installed."/>
    <n v="1"/>
    <x v="9"/>
    <x v="0"/>
    <s v="IT"/>
    <s v="Head IT"/>
    <s v="Tolerate"/>
    <s v="A.11.2.4"/>
    <s v="Equipment shall be correctly maintained to ensure its continued availability and integrity."/>
    <s v="Y"/>
    <n v="1"/>
    <n v="25"/>
    <s v="Y"/>
    <m/>
    <m/>
    <m/>
    <m/>
    <m/>
    <m/>
    <m/>
    <m/>
  </r>
  <r>
    <x v="68"/>
    <s v="Email Communication services down"/>
    <s v="Business Loss, Interruption in client communication and transfer of services"/>
    <s v="Technological"/>
    <s v="External"/>
    <s v="N"/>
    <s v="N"/>
    <s v="Y"/>
    <s v="N"/>
    <s v="NA"/>
    <n v="5"/>
    <n v="5"/>
    <n v="2"/>
    <n v="5"/>
    <n v="5"/>
    <n v="1"/>
    <s v="Cloud based email system with a certified MS vendor is deployed"/>
    <n v="1"/>
    <x v="7"/>
    <x v="0"/>
    <s v="IT"/>
    <s v="Head IT"/>
    <s v="Tolerate"/>
    <s v="A.11.2.4"/>
    <s v="Equipment shall be correctly maintained to ensure its continued availability and integrity."/>
    <s v="Y"/>
    <n v="1"/>
    <n v="5"/>
    <s v="Y"/>
    <m/>
    <m/>
    <m/>
    <m/>
    <m/>
    <m/>
    <m/>
    <m/>
  </r>
  <r>
    <x v="69"/>
    <s v="Failure of Tele Communication services"/>
    <s v="Disruption in communication"/>
    <s v="Technological"/>
    <s v="External"/>
    <s v="N"/>
    <s v="N"/>
    <s v="Y"/>
    <s v="N"/>
    <s v="NA"/>
    <n v="5"/>
    <n v="5"/>
    <n v="2"/>
    <n v="5"/>
    <n v="5"/>
    <n v="5"/>
    <s v="Back up line installed."/>
    <n v="1"/>
    <x v="9"/>
    <x v="0"/>
    <s v="IT"/>
    <s v="Head IT"/>
    <s v="Tolerate"/>
    <s v="A.11.2.4"/>
    <s v="Equipment shall be correctly maintained to ensure its continued availability and integrity."/>
    <s v="Y"/>
    <n v="1"/>
    <n v="25"/>
    <s v="Y"/>
    <m/>
    <m/>
    <m/>
    <m/>
    <m/>
    <m/>
    <m/>
    <m/>
  </r>
  <r>
    <x v="70"/>
    <s v="Hardware failure of Firewall"/>
    <s v="Firewall not being able to support data flow"/>
    <s v="Infrastructure components"/>
    <s v="Working in the  organisation"/>
    <s v="Y"/>
    <s v="Y"/>
    <s v="Y"/>
    <s v="N"/>
    <s v="NA"/>
    <n v="5"/>
    <n v="5"/>
    <n v="5"/>
    <n v="5"/>
    <n v="5"/>
    <n v="2"/>
    <s v="AMCs are in place. Regual checkup of firewall is done and records are maintained."/>
    <n v="1"/>
    <x v="3"/>
    <x v="0"/>
    <s v="IT"/>
    <s v="Head IT"/>
    <s v="Tolerate"/>
    <s v="A.11.2.4"/>
    <s v="Equipment shall be correctly maintained to ensure its continued availability and integrity."/>
    <s v="Y"/>
    <n v="1"/>
    <n v="10"/>
    <s v="Y"/>
    <m/>
    <m/>
    <m/>
    <m/>
    <m/>
    <m/>
    <m/>
    <m/>
  </r>
  <r>
    <x v="71"/>
    <s v="Hardware failure of servers"/>
    <s v="Servers not being able to support data flow"/>
    <s v="Infrastructure components"/>
    <s v="Working in the  organisation"/>
    <s v="Y"/>
    <s v="Y"/>
    <s v="Y"/>
    <s v="N"/>
    <s v="NA"/>
    <n v="5"/>
    <n v="5"/>
    <n v="5"/>
    <n v="5"/>
    <n v="5"/>
    <n v="2"/>
    <s v="AMCs are in place. Regual checkupof servers is done and records are maintained."/>
    <n v="3"/>
    <x v="2"/>
    <x v="1"/>
    <s v="IT"/>
    <s v="Head IT"/>
    <s v="Tolerate"/>
    <s v="A.11.2.4"/>
    <s v="Equipment shall be correctly maintained to ensure its continued availability and integrity."/>
    <s v="Y"/>
    <n v="1"/>
    <n v="10"/>
    <s v="Y"/>
    <s v="Conduct scheduled check up via approved service provider"/>
    <s v="IT_Tsk_03"/>
    <s v="Ensure that AMCs for all critical equipments/hardwares and supplies are in place and are renewed from time to time. Ensure that the service provider conducts preventive checkups during AMC visits."/>
    <s v="IT Manager"/>
    <s v="Y"/>
    <s v="NA"/>
    <s v="Y"/>
    <s v="Once every six months"/>
  </r>
  <r>
    <x v="72"/>
    <s v="Breach of logical access"/>
    <s v="Unauthorised access to information from within and outside of the organization"/>
    <s v="Infrastructure components"/>
    <s v="Working in the  organisation"/>
    <s v="Y"/>
    <s v="Y"/>
    <s v="Y"/>
    <s v="N"/>
    <s v="NA"/>
    <n v="5"/>
    <n v="4"/>
    <n v="5"/>
    <n v="4"/>
    <n v="5"/>
    <n v="4"/>
    <s v="Use of portable devices is prohibited. Access controls are deployed and monitored regularly"/>
    <n v="1"/>
    <x v="0"/>
    <x v="0"/>
    <s v="IT"/>
    <s v="Head IT"/>
    <s v="Tolerate"/>
    <s v="A.9.1.2"/>
    <s v="Users shall only be provided with access to the network and network services that they have been specifically authorized to use."/>
    <s v="Y"/>
    <n v="1"/>
    <n v="20"/>
    <s v="Y"/>
    <m/>
    <m/>
    <m/>
    <m/>
    <m/>
    <m/>
    <m/>
    <m/>
  </r>
  <r>
    <x v="73"/>
    <s v="Intrusion Attack"/>
    <s v="Information leak"/>
    <s v="Governance "/>
    <s v="Working in the  organisation"/>
    <s v="Y"/>
    <s v="Y"/>
    <s v="Y"/>
    <s v="N"/>
    <s v="NA"/>
    <n v="5"/>
    <n v="5"/>
    <n v="5"/>
    <n v="5"/>
    <n v="5"/>
    <n v="5"/>
    <s v="UTM system deployed. Endpoint protection installed. Privacy protestion solutions deployed. VAPT conducted regularly."/>
    <n v="1"/>
    <x v="9"/>
    <x v="0"/>
    <s v="IT"/>
    <s v="Head IT"/>
    <s v="Tolerate"/>
    <s v="A.12.6.1"/>
    <s v="Information about technical vulnerabilities of information systems being used shall be obtained in a timely fashion, the organization’s exposure to such vulnerabilities evaluated and appropriate measures taken to address the associated risk"/>
    <s v="Y"/>
    <n v="1"/>
    <n v="25"/>
    <s v="Y"/>
    <m/>
    <m/>
    <m/>
    <m/>
    <m/>
    <m/>
    <m/>
    <m/>
  </r>
  <r>
    <x v="74"/>
    <s v="Cyber attack"/>
    <s v="Information leak"/>
    <s v="Governance "/>
    <s v="Working in the  organisation"/>
    <s v="Y"/>
    <s v="Y"/>
    <s v="Y"/>
    <s v="N"/>
    <s v="NA"/>
    <n v="5"/>
    <n v="5"/>
    <n v="5"/>
    <n v="5"/>
    <n v="5"/>
    <n v="5"/>
    <s v="UTM system deployed. Endpoint protection installed. Privacy protestion solutions deployed. VAPT conducted regularly."/>
    <n v="1"/>
    <x v="9"/>
    <x v="0"/>
    <s v="IT"/>
    <s v="Head IT"/>
    <s v="Tolerate"/>
    <s v="A.12.6.1"/>
    <s v="Information about technical vulnerabilities of information systems being used shall be obtained in a timely fashion, the organization’s exposure to such vulnerabilities evaluated and appropriate measures taken to address the associated risk"/>
    <s v="Y"/>
    <n v="1"/>
    <n v="25"/>
    <s v="Y"/>
    <m/>
    <m/>
    <m/>
    <m/>
    <m/>
    <m/>
    <m/>
    <m/>
  </r>
  <r>
    <x v="75"/>
    <s v="Social engineering attack"/>
    <s v="Information leak"/>
    <s v="Governance "/>
    <s v="Working in the  organisation"/>
    <s v="Y"/>
    <s v="Y"/>
    <s v="Y"/>
    <s v="N"/>
    <s v="NA"/>
    <n v="5"/>
    <n v="5"/>
    <n v="5"/>
    <n v="5"/>
    <n v="5"/>
    <n v="5"/>
    <s v="Employees are trained and sensitised on social engineering attacks "/>
    <n v="1"/>
    <x v="9"/>
    <x v="0"/>
    <s v="IT"/>
    <s v="Head IT"/>
    <s v="Tolerate"/>
    <s v="A.12.6.1"/>
    <s v="Information about technical vulnerabilities of information systems being used shall be obtained in a timely fashion, the organization’s exposure to such vulnerabilities evaluated and appropriate measures taken to address the associated risk"/>
    <s v="Y"/>
    <n v="1"/>
    <n v="25"/>
    <s v="Y"/>
    <m/>
    <m/>
    <m/>
    <m/>
    <m/>
    <m/>
    <m/>
    <m/>
  </r>
  <r>
    <x v="76"/>
    <s v="Information not saved on the central storage"/>
    <s v="No back up of the information which are stored outside the network drive"/>
    <s v="Resource management"/>
    <s v="Working in the  organisation"/>
    <s v="N"/>
    <s v="N"/>
    <s v="Y"/>
    <s v="N"/>
    <s v="NA"/>
    <n v="2"/>
    <n v="2"/>
    <n v="1"/>
    <n v="1"/>
    <n v="2"/>
    <n v="3"/>
    <s v="Ask employees to store the data on central storage."/>
    <n v="4"/>
    <x v="16"/>
    <x v="0"/>
    <s v="IT"/>
    <s v="Head IT"/>
    <s v="Tolerate"/>
    <s v="A.12.3.1"/>
    <s v="Backup copies of information, software and system images shall be taken and tested regularly in accordance with an agreed backup policy."/>
    <s v="Y"/>
    <n v="1"/>
    <n v="6"/>
    <s v="Y"/>
    <m/>
    <m/>
    <m/>
    <m/>
    <m/>
    <m/>
    <m/>
    <m/>
  </r>
  <r>
    <x v="77"/>
    <s v="Absence of asset register"/>
    <s v="Loss of asset, misuse of information systems"/>
    <s v="Infrastructure components"/>
    <s v="Internal"/>
    <s v="Y"/>
    <s v="Y"/>
    <s v="Y"/>
    <s v="Y"/>
    <s v="Asset register is required as per financial and SEZ requirements"/>
    <n v="2"/>
    <n v="2"/>
    <n v="1"/>
    <n v="1"/>
    <n v="2"/>
    <n v="3"/>
    <s v="Asset register is in place and monitored regularly"/>
    <n v="1"/>
    <x v="4"/>
    <x v="0"/>
    <s v="IT"/>
    <s v="Head IT"/>
    <s v="Tolerate"/>
    <s v="A.8.1.1"/>
    <s v="Assets associated with information and information processing facilities shall be identified and an inventory of these assets shall be drawn up and maintained."/>
    <s v="Y"/>
    <n v="1"/>
    <n v="6"/>
    <s v="Y"/>
    <m/>
    <m/>
    <m/>
    <m/>
    <m/>
    <m/>
    <m/>
    <m/>
  </r>
  <r>
    <x v="78"/>
    <s v="Absence of data register"/>
    <s v="Loss of asset, misuse of information systems"/>
    <s v="Infrastructure components"/>
    <s v="Internal"/>
    <s v="Y"/>
    <s v="Y"/>
    <s v="Y"/>
    <s v="N"/>
    <s v="NA"/>
    <n v="2"/>
    <n v="2"/>
    <n v="1"/>
    <n v="1"/>
    <n v="2"/>
    <n v="3"/>
    <s v="Data register to be deployed"/>
    <n v="1"/>
    <x v="4"/>
    <x v="0"/>
    <s v="IT"/>
    <s v="Head IT"/>
    <s v="Tolerate"/>
    <s v="A.8.1.1"/>
    <s v="Assets associated with information and information processing facilities shall be identified and an inventory of these assets shall be drawn up and maintained."/>
    <s v="Y"/>
    <n v="1"/>
    <n v="6"/>
    <s v="Y"/>
    <m/>
    <m/>
    <m/>
    <m/>
    <m/>
    <m/>
    <m/>
    <m/>
  </r>
  <r>
    <x v="79"/>
    <s v="Absence of access control list"/>
    <s v="Loss of asset, misuse of information systems"/>
    <s v="Infrastructure components"/>
    <s v="Internal"/>
    <s v="Y"/>
    <s v="Y"/>
    <s v="Y"/>
    <s v="N"/>
    <s v="NA"/>
    <n v="2"/>
    <n v="2"/>
    <n v="1"/>
    <n v="1"/>
    <n v="2"/>
    <n v="3"/>
    <s v="Access control list is placed and monitored regularly."/>
    <n v="5"/>
    <x v="2"/>
    <x v="1"/>
    <s v="IT"/>
    <s v="Head IT"/>
    <s v="Tolerate"/>
    <s v="A.9.2.5"/>
    <s v="Asset owners shall review users' access rights at regular intervals."/>
    <s v="Y"/>
    <n v="1"/>
    <n v="6"/>
    <s v="Y"/>
    <s v="Update Registers"/>
    <s v="IT_Tsk_04"/>
    <s v="Ensure all access control registers are filled and up to date"/>
    <s v="IT Manager"/>
    <s v="Y"/>
    <s v="NA"/>
    <s v="Y"/>
    <s v="As and when request is rasied/ Realtime update"/>
  </r>
  <r>
    <x v="80"/>
    <s v="Lack of audit for supplies and other records related to IT procurement"/>
    <s v="Falsification of records, Records not maintained"/>
    <s v="Resource management"/>
    <s v="Audit"/>
    <s v="Y"/>
    <s v="Y"/>
    <s v="Y"/>
    <s v="N"/>
    <s v="NA"/>
    <n v="2"/>
    <n v="2"/>
    <n v="1"/>
    <n v="1"/>
    <n v="2"/>
    <n v="3"/>
    <s v="Formal checking process in place. Payment restrictions are in place till satisfactory fuctioning of the procured item is confirmed."/>
    <n v="1"/>
    <x v="4"/>
    <x v="0"/>
    <s v="IT"/>
    <s v="Head IT"/>
    <s v="Tolerate"/>
    <s v="A.15.2.1"/>
    <s v="Organizations shall regularly monitor, review and audit supplier service delivery."/>
    <s v="Y"/>
    <n v="1"/>
    <n v="6"/>
    <s v="Y"/>
    <m/>
    <m/>
    <m/>
    <m/>
    <m/>
    <m/>
    <m/>
    <m/>
  </r>
  <r>
    <x v="81"/>
    <s v="Information is not backed up"/>
    <s v="Loss of availability of information"/>
    <s v="Infrastructure components"/>
    <s v="Working in the  organisation"/>
    <s v="N"/>
    <s v="N"/>
    <s v="Y"/>
    <s v="N"/>
    <s v="NA"/>
    <n v="2"/>
    <n v="3"/>
    <n v="1"/>
    <n v="1"/>
    <n v="2"/>
    <n v="3"/>
    <s v="Avamar devices deployed."/>
    <n v="5"/>
    <x v="2"/>
    <x v="1"/>
    <s v="IT"/>
    <s v="Head IT"/>
    <s v="Tolerate"/>
    <s v="A.12.3.1"/>
    <s v="Backup copies of information, software and system images shall be taken and tested regularly in accordance with an agreed backup policy."/>
    <s v="Y"/>
    <n v="1"/>
    <n v="6"/>
    <s v="Y"/>
    <s v="Conduct scheduled check up via approved service provider"/>
    <s v="IT_Tsk_05"/>
    <s v="Timely renewal of Avamar is mandatory"/>
    <s v="IT Manager"/>
    <s v="Y"/>
    <s v="NA"/>
    <s v="Y"/>
    <s v="Once in 6 months"/>
  </r>
  <r>
    <x v="82"/>
    <s v="No commitment from top management for ISMS project"/>
    <s v="Less effective implementation of ISMS. "/>
    <s v="Governance, organizational structure, roles and accountabilities "/>
    <s v="Information Security"/>
    <s v="N"/>
    <s v="N"/>
    <s v="Y"/>
    <s v="Y"/>
    <s v="NA"/>
    <n v="5"/>
    <n v="3"/>
    <n v="3"/>
    <n v="5"/>
    <n v="4"/>
    <n v="1"/>
    <s v="SGA's leadership team has formally appointed an MR and has made necessary provision of resources for satisfactory implementation of compliance"/>
    <n v="4"/>
    <x v="12"/>
    <x v="0"/>
    <m/>
    <m/>
    <m/>
    <m/>
    <m/>
    <m/>
    <m/>
    <m/>
    <m/>
    <m/>
    <m/>
    <m/>
    <m/>
    <m/>
    <m/>
    <m/>
    <m/>
  </r>
  <r>
    <x v="83"/>
    <s v="Un even provisioning, less precision in forecasting, less budget for required resources. "/>
    <s v="Less effective implementation of ISMS "/>
    <s v="Resource management"/>
    <s v="Information Security"/>
    <s v="N"/>
    <s v="N"/>
    <s v="Y"/>
    <s v="N"/>
    <s v="NA"/>
    <n v="5"/>
    <n v="3"/>
    <n v="3"/>
    <n v="5"/>
    <n v="4"/>
    <n v="1"/>
    <s v="SGA's leadership team has formally appointed an MR and has made necessary provision of resources for satisfactory implementation of compliance"/>
    <n v="4"/>
    <x v="12"/>
    <x v="0"/>
    <m/>
    <m/>
    <m/>
    <m/>
    <m/>
    <m/>
    <m/>
    <m/>
    <m/>
    <m/>
    <m/>
    <m/>
    <m/>
    <m/>
    <m/>
    <m/>
    <m/>
  </r>
  <r>
    <x v="84"/>
    <s v="Fire &amp; Safety, Structural damages, non-availability and maintenance issues. "/>
    <s v="ISMS objectives will not be accomplished. "/>
    <s v="Infrastructure components"/>
    <s v="Information Security"/>
    <s v="Y"/>
    <s v="N"/>
    <s v="Y"/>
    <s v="Y"/>
    <s v="NA"/>
    <n v="5"/>
    <n v="5"/>
    <n v="5"/>
    <n v="5"/>
    <n v="4"/>
    <n v="1"/>
    <s v="The saftey of building is done by the property developer. SGA has signed up a contract with property developer as a part of lease agreement for maintainance and upkeep of the infrastructure"/>
    <n v="5"/>
    <x v="0"/>
    <x v="0"/>
    <m/>
    <m/>
    <m/>
    <m/>
    <m/>
    <m/>
    <m/>
    <m/>
    <m/>
    <m/>
    <m/>
    <m/>
    <m/>
    <m/>
    <m/>
    <m/>
    <m/>
  </r>
  <r>
    <x v="85"/>
    <s v="Tendency of taking holidays on cultural and religious events, SGA have cultural diversity in its HR "/>
    <s v="Non-availability of SGA’s employee due to Cultural events. "/>
    <s v="Social and Cultural"/>
    <s v="Information Security"/>
    <s v="N"/>
    <s v="N"/>
    <s v="Y"/>
    <s v="N"/>
    <s v="NA"/>
    <n v="2"/>
    <n v="2"/>
    <n v="2"/>
    <n v="2"/>
    <n v="1"/>
    <n v="1"/>
    <s v="The HR department publishes a holiday calendar at the beginning of every calendar year."/>
    <n v="2"/>
    <x v="17"/>
    <x v="0"/>
    <m/>
    <m/>
    <m/>
    <m/>
    <m/>
    <m/>
    <m/>
    <m/>
    <m/>
    <m/>
    <m/>
    <m/>
    <m/>
    <m/>
    <m/>
    <m/>
    <m/>
  </r>
  <r>
    <x v="86"/>
    <s v="Strike, Riots and other political events"/>
    <s v="Non-availability of SGA’s employee due to any political events. "/>
    <s v="Political"/>
    <s v="Information Security"/>
    <s v="N"/>
    <s v="N"/>
    <s v="Y"/>
    <s v="N"/>
    <s v="NA"/>
    <n v="2"/>
    <n v="2"/>
    <n v="2"/>
    <n v="2"/>
    <n v="1"/>
    <n v="3"/>
    <s v="Distruption due to strike / riots is a part of SGA's BCP-DR document. SGA has made provisions for  emergency situations such as strike / riots"/>
    <n v="4"/>
    <x v="8"/>
    <x v="0"/>
    <m/>
    <m/>
    <m/>
    <m/>
    <m/>
    <m/>
    <m/>
    <m/>
    <m/>
    <m/>
    <m/>
    <m/>
    <m/>
    <m/>
    <m/>
    <m/>
    <m/>
  </r>
  <r>
    <x v="87"/>
    <s v="Non-adherence with company management related acts, HR related acts, Infrastructure related acts, finance related, IT Act and other acts and regulations. "/>
    <s v="Business disruption due to non-adherence of statutory and regulatory requirements. "/>
    <s v="Statutory and regulatory"/>
    <s v="Information Security"/>
    <s v="N"/>
    <s v="N"/>
    <s v="Y"/>
    <s v="Y"/>
    <s v="NA"/>
    <n v="5"/>
    <n v="5"/>
    <n v="5"/>
    <n v="5"/>
    <n v="3"/>
    <n v="1"/>
    <s v="Internal audits for compliance with various acts, laws and regulations are conducted atleast once a year"/>
    <n v="2"/>
    <x v="4"/>
    <x v="0"/>
    <m/>
    <m/>
    <m/>
    <m/>
    <m/>
    <m/>
    <m/>
    <m/>
    <m/>
    <m/>
    <m/>
    <m/>
    <m/>
    <m/>
    <m/>
    <m/>
    <m/>
  </r>
  <r>
    <x v="88"/>
    <s v="Impact of economic slowdown in client countries. "/>
    <s v="Resource crunch (non-availability of required amount of resources to maintain ISMS)."/>
    <s v="External "/>
    <s v="Information Security"/>
    <s v="N"/>
    <s v="N"/>
    <s v="Y"/>
    <s v="N"/>
    <s v="NA"/>
    <n v="5"/>
    <n v="3"/>
    <n v="3"/>
    <n v="5"/>
    <n v="4"/>
    <n v="1"/>
    <s v="SGA has necessary financial measures and business plans to tackle economic slow down. The business plans are formulated and circulated amongst the Executive leadership only"/>
    <n v="3"/>
    <x v="8"/>
    <x v="0"/>
    <m/>
    <m/>
    <m/>
    <m/>
    <m/>
    <m/>
    <m/>
    <m/>
    <m/>
    <m/>
    <m/>
    <m/>
    <m/>
    <m/>
    <m/>
    <m/>
    <m/>
  </r>
  <r>
    <x v="89"/>
    <s v="Contractual penalties due to non-adherence of contracts with clients. "/>
    <s v="Financial loss due to penalties may force company to reduce its budget on ISMS."/>
    <s v="Financial"/>
    <m/>
    <s v="N"/>
    <s v="N"/>
    <s v="Y"/>
    <s v="Y"/>
    <s v="NA"/>
    <n v="5"/>
    <n v="3"/>
    <n v="3"/>
    <n v="3"/>
    <n v="4"/>
    <n v="1"/>
    <s v="SGA has taken financial risk migitation measures such as indemnity insurance which is renewed and maintained on an annual basis"/>
    <n v="1"/>
    <x v="13"/>
    <x v="0"/>
    <m/>
    <m/>
    <m/>
    <m/>
    <m/>
    <m/>
    <m/>
    <m/>
    <m/>
    <m/>
    <m/>
    <m/>
    <m/>
    <m/>
    <m/>
    <m/>
    <m/>
  </r>
  <r>
    <x v="90"/>
    <s v="Spying by competitors,Less business margins due to increasing competition"/>
    <s v="Confidentiality breach of SGA’s information/Resource Crunch"/>
    <s v="External- Competitive"/>
    <s v="Information Security"/>
    <s v="Y"/>
    <s v="Y"/>
    <s v="N"/>
    <s v="Y"/>
    <s v="NA"/>
    <n v="5"/>
    <n v="5"/>
    <n v="5"/>
    <n v="5"/>
    <n v="5"/>
    <n v="1"/>
    <s v="SGA's Information security policy disallows breach of confidentiality, intellectual property, conflict of interest. The breach of confidentiality, intellectual property or conflict of interest is handled as per provisions of Disciplinary Action Policy"/>
    <n v="1"/>
    <x v="7"/>
    <x v="0"/>
    <m/>
    <m/>
    <m/>
    <m/>
    <m/>
    <m/>
    <m/>
    <m/>
    <m/>
    <m/>
    <m/>
    <m/>
    <m/>
    <m/>
    <m/>
    <m/>
    <m/>
  </r>
  <r>
    <x v="91"/>
    <m/>
    <m/>
    <m/>
    <m/>
    <m/>
    <m/>
    <m/>
    <m/>
    <m/>
    <m/>
    <m/>
    <m/>
    <m/>
    <m/>
    <m/>
    <m/>
    <m/>
    <x v="18"/>
    <x v="2"/>
    <m/>
    <m/>
    <m/>
    <m/>
    <m/>
    <m/>
    <m/>
    <m/>
    <m/>
    <m/>
    <m/>
    <m/>
    <m/>
    <m/>
    <m/>
    <m/>
    <m/>
  </r>
  <r>
    <x v="91"/>
    <m/>
    <m/>
    <m/>
    <m/>
    <m/>
    <m/>
    <m/>
    <m/>
    <m/>
    <m/>
    <m/>
    <m/>
    <m/>
    <m/>
    <m/>
    <m/>
    <m/>
    <x v="18"/>
    <x v="2"/>
    <m/>
    <m/>
    <m/>
    <m/>
    <m/>
    <m/>
    <m/>
    <m/>
    <m/>
    <m/>
    <m/>
    <m/>
    <m/>
    <m/>
    <m/>
    <m/>
    <m/>
  </r>
  <r>
    <x v="91"/>
    <m/>
    <m/>
    <m/>
    <m/>
    <m/>
    <m/>
    <m/>
    <m/>
    <m/>
    <m/>
    <m/>
    <m/>
    <m/>
    <m/>
    <m/>
    <m/>
    <m/>
    <x v="18"/>
    <x v="2"/>
    <m/>
    <m/>
    <m/>
    <m/>
    <m/>
    <m/>
    <m/>
    <m/>
    <m/>
    <m/>
    <m/>
    <m/>
    <m/>
    <m/>
    <m/>
    <m/>
    <m/>
  </r>
  <r>
    <x v="91"/>
    <m/>
    <m/>
    <m/>
    <m/>
    <m/>
    <m/>
    <m/>
    <m/>
    <m/>
    <m/>
    <m/>
    <m/>
    <m/>
    <m/>
    <m/>
    <m/>
    <m/>
    <x v="18"/>
    <x v="2"/>
    <m/>
    <m/>
    <m/>
    <m/>
    <m/>
    <m/>
    <m/>
    <m/>
    <m/>
    <m/>
    <m/>
    <m/>
    <m/>
    <m/>
    <m/>
    <m/>
    <m/>
  </r>
  <r>
    <x v="91"/>
    <m/>
    <m/>
    <m/>
    <m/>
    <m/>
    <m/>
    <m/>
    <m/>
    <m/>
    <m/>
    <m/>
    <m/>
    <m/>
    <m/>
    <m/>
    <m/>
    <m/>
    <x v="18"/>
    <x v="2"/>
    <m/>
    <m/>
    <m/>
    <m/>
    <m/>
    <m/>
    <m/>
    <m/>
    <m/>
    <m/>
    <m/>
    <m/>
    <m/>
    <m/>
    <m/>
    <m/>
    <m/>
  </r>
  <r>
    <x v="91"/>
    <m/>
    <m/>
    <m/>
    <m/>
    <m/>
    <m/>
    <m/>
    <m/>
    <m/>
    <m/>
    <m/>
    <m/>
    <m/>
    <m/>
    <m/>
    <m/>
    <m/>
    <x v="18"/>
    <x v="2"/>
    <m/>
    <m/>
    <m/>
    <m/>
    <m/>
    <m/>
    <m/>
    <m/>
    <m/>
    <m/>
    <m/>
    <m/>
    <m/>
    <m/>
    <m/>
    <m/>
    <m/>
  </r>
  <r>
    <x v="91"/>
    <m/>
    <m/>
    <m/>
    <m/>
    <m/>
    <m/>
    <m/>
    <m/>
    <m/>
    <m/>
    <m/>
    <m/>
    <m/>
    <m/>
    <m/>
    <m/>
    <m/>
    <x v="18"/>
    <x v="2"/>
    <m/>
    <m/>
    <m/>
    <m/>
    <m/>
    <m/>
    <m/>
    <m/>
    <m/>
    <m/>
    <m/>
    <m/>
    <m/>
    <m/>
    <m/>
    <m/>
    <m/>
  </r>
  <r>
    <x v="91"/>
    <m/>
    <m/>
    <m/>
    <m/>
    <m/>
    <m/>
    <m/>
    <m/>
    <m/>
    <m/>
    <m/>
    <m/>
    <m/>
    <m/>
    <m/>
    <m/>
    <m/>
    <x v="18"/>
    <x v="2"/>
    <m/>
    <m/>
    <m/>
    <m/>
    <m/>
    <m/>
    <m/>
    <m/>
    <m/>
    <m/>
    <m/>
    <m/>
    <m/>
    <m/>
    <m/>
    <m/>
    <m/>
  </r>
  <r>
    <x v="91"/>
    <m/>
    <m/>
    <m/>
    <m/>
    <m/>
    <m/>
    <m/>
    <m/>
    <m/>
    <m/>
    <m/>
    <m/>
    <m/>
    <m/>
    <m/>
    <m/>
    <m/>
    <x v="18"/>
    <x v="2"/>
    <m/>
    <m/>
    <m/>
    <m/>
    <m/>
    <m/>
    <m/>
    <m/>
    <m/>
    <m/>
    <m/>
    <m/>
    <m/>
    <m/>
    <m/>
    <m/>
    <m/>
  </r>
  <r>
    <x v="91"/>
    <m/>
    <m/>
    <m/>
    <m/>
    <m/>
    <m/>
    <m/>
    <m/>
    <m/>
    <m/>
    <m/>
    <m/>
    <m/>
    <m/>
    <m/>
    <m/>
    <m/>
    <x v="18"/>
    <x v="2"/>
    <m/>
    <m/>
    <m/>
    <m/>
    <m/>
    <m/>
    <m/>
    <m/>
    <m/>
    <m/>
    <m/>
    <m/>
    <m/>
    <m/>
    <m/>
    <m/>
    <m/>
  </r>
  <r>
    <x v="91"/>
    <m/>
    <m/>
    <m/>
    <m/>
    <m/>
    <m/>
    <m/>
    <m/>
    <m/>
    <m/>
    <m/>
    <m/>
    <m/>
    <m/>
    <m/>
    <m/>
    <m/>
    <x v="18"/>
    <x v="2"/>
    <m/>
    <m/>
    <m/>
    <m/>
    <m/>
    <m/>
    <m/>
    <m/>
    <m/>
    <m/>
    <m/>
    <m/>
    <m/>
    <m/>
    <m/>
    <m/>
    <m/>
  </r>
  <r>
    <x v="91"/>
    <m/>
    <m/>
    <m/>
    <m/>
    <m/>
    <m/>
    <m/>
    <m/>
    <m/>
    <m/>
    <m/>
    <m/>
    <m/>
    <m/>
    <m/>
    <m/>
    <m/>
    <x v="18"/>
    <x v="2"/>
    <m/>
    <m/>
    <m/>
    <m/>
    <m/>
    <m/>
    <m/>
    <m/>
    <m/>
    <m/>
    <m/>
    <m/>
    <m/>
    <m/>
    <m/>
    <m/>
    <m/>
  </r>
  <r>
    <x v="91"/>
    <m/>
    <m/>
    <m/>
    <m/>
    <m/>
    <m/>
    <m/>
    <m/>
    <m/>
    <m/>
    <m/>
    <m/>
    <m/>
    <m/>
    <m/>
    <m/>
    <m/>
    <x v="18"/>
    <x v="2"/>
    <m/>
    <m/>
    <m/>
    <m/>
    <m/>
    <m/>
    <m/>
    <m/>
    <m/>
    <m/>
    <m/>
    <m/>
    <m/>
    <m/>
    <m/>
    <m/>
    <m/>
  </r>
  <r>
    <x v="91"/>
    <m/>
    <m/>
    <m/>
    <m/>
    <m/>
    <m/>
    <m/>
    <m/>
    <m/>
    <m/>
    <m/>
    <m/>
    <m/>
    <m/>
    <m/>
    <m/>
    <m/>
    <x v="18"/>
    <x v="2"/>
    <m/>
    <m/>
    <m/>
    <m/>
    <m/>
    <m/>
    <m/>
    <m/>
    <m/>
    <m/>
    <m/>
    <m/>
    <m/>
    <m/>
    <m/>
    <m/>
    <m/>
  </r>
  <r>
    <x v="91"/>
    <m/>
    <m/>
    <m/>
    <m/>
    <m/>
    <m/>
    <m/>
    <m/>
    <m/>
    <m/>
    <m/>
    <m/>
    <m/>
    <m/>
    <m/>
    <m/>
    <m/>
    <x v="18"/>
    <x v="2"/>
    <m/>
    <m/>
    <m/>
    <m/>
    <m/>
    <m/>
    <m/>
    <m/>
    <m/>
    <m/>
    <m/>
    <m/>
    <m/>
    <m/>
    <m/>
    <m/>
    <m/>
  </r>
  <r>
    <x v="91"/>
    <m/>
    <m/>
    <m/>
    <m/>
    <m/>
    <m/>
    <m/>
    <m/>
    <m/>
    <m/>
    <m/>
    <m/>
    <m/>
    <m/>
    <m/>
    <m/>
    <m/>
    <x v="18"/>
    <x v="2"/>
    <m/>
    <m/>
    <m/>
    <m/>
    <m/>
    <m/>
    <m/>
    <m/>
    <m/>
    <m/>
    <m/>
    <m/>
    <m/>
    <m/>
    <m/>
    <m/>
    <m/>
  </r>
  <r>
    <x v="91"/>
    <m/>
    <m/>
    <m/>
    <m/>
    <m/>
    <m/>
    <m/>
    <m/>
    <m/>
    <m/>
    <m/>
    <m/>
    <m/>
    <m/>
    <m/>
    <m/>
    <m/>
    <x v="18"/>
    <x v="2"/>
    <m/>
    <m/>
    <m/>
    <m/>
    <m/>
    <m/>
    <m/>
    <m/>
    <m/>
    <m/>
    <m/>
    <m/>
    <m/>
    <m/>
    <m/>
    <m/>
    <m/>
  </r>
  <r>
    <x v="91"/>
    <m/>
    <m/>
    <m/>
    <m/>
    <m/>
    <m/>
    <m/>
    <m/>
    <m/>
    <m/>
    <m/>
    <m/>
    <m/>
    <m/>
    <m/>
    <m/>
    <m/>
    <x v="18"/>
    <x v="2"/>
    <m/>
    <m/>
    <m/>
    <m/>
    <m/>
    <m/>
    <m/>
    <m/>
    <m/>
    <m/>
    <m/>
    <m/>
    <m/>
    <m/>
    <m/>
    <m/>
    <m/>
  </r>
  <r>
    <x v="91"/>
    <m/>
    <m/>
    <m/>
    <m/>
    <m/>
    <m/>
    <m/>
    <m/>
    <m/>
    <m/>
    <m/>
    <m/>
    <m/>
    <m/>
    <m/>
    <m/>
    <m/>
    <x v="18"/>
    <x v="2"/>
    <m/>
    <m/>
    <m/>
    <m/>
    <m/>
    <m/>
    <m/>
    <m/>
    <m/>
    <m/>
    <m/>
    <m/>
    <m/>
    <m/>
    <m/>
    <m/>
    <m/>
  </r>
  <r>
    <x v="91"/>
    <m/>
    <m/>
    <m/>
    <m/>
    <m/>
    <m/>
    <m/>
    <m/>
    <m/>
    <m/>
    <m/>
    <m/>
    <m/>
    <m/>
    <m/>
    <m/>
    <m/>
    <x v="18"/>
    <x v="2"/>
    <m/>
    <m/>
    <m/>
    <m/>
    <m/>
    <m/>
    <m/>
    <m/>
    <m/>
    <m/>
    <m/>
    <m/>
    <m/>
    <m/>
    <m/>
    <m/>
    <m/>
  </r>
  <r>
    <x v="91"/>
    <m/>
    <m/>
    <m/>
    <m/>
    <m/>
    <m/>
    <m/>
    <m/>
    <m/>
    <m/>
    <m/>
    <m/>
    <m/>
    <m/>
    <m/>
    <m/>
    <m/>
    <x v="18"/>
    <x v="2"/>
    <m/>
    <m/>
    <m/>
    <m/>
    <m/>
    <m/>
    <m/>
    <m/>
    <m/>
    <m/>
    <m/>
    <m/>
    <m/>
    <m/>
    <m/>
    <m/>
    <m/>
  </r>
  <r>
    <x v="91"/>
    <m/>
    <m/>
    <m/>
    <m/>
    <m/>
    <m/>
    <m/>
    <m/>
    <m/>
    <m/>
    <m/>
    <m/>
    <m/>
    <m/>
    <m/>
    <m/>
    <m/>
    <x v="18"/>
    <x v="2"/>
    <m/>
    <m/>
    <m/>
    <m/>
    <m/>
    <m/>
    <m/>
    <m/>
    <m/>
    <m/>
    <m/>
    <m/>
    <m/>
    <m/>
    <m/>
    <m/>
    <m/>
  </r>
  <r>
    <x v="91"/>
    <m/>
    <m/>
    <m/>
    <m/>
    <m/>
    <m/>
    <m/>
    <m/>
    <m/>
    <m/>
    <m/>
    <m/>
    <m/>
    <m/>
    <m/>
    <m/>
    <m/>
    <x v="18"/>
    <x v="2"/>
    <m/>
    <m/>
    <m/>
    <m/>
    <m/>
    <m/>
    <m/>
    <m/>
    <m/>
    <m/>
    <m/>
    <m/>
    <m/>
    <m/>
    <m/>
    <m/>
    <m/>
  </r>
  <r>
    <x v="91"/>
    <m/>
    <m/>
    <m/>
    <m/>
    <m/>
    <m/>
    <m/>
    <m/>
    <m/>
    <m/>
    <m/>
    <m/>
    <m/>
    <m/>
    <m/>
    <m/>
    <m/>
    <x v="18"/>
    <x v="2"/>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7" firstHeaderRow="1" firstDataRow="1" firstDataCol="1"/>
  <pivotFields count="37">
    <pivotField axis="axisRow" dataField="1" showAll="0">
      <items count="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82"/>
        <item x="83"/>
        <item x="84"/>
        <item x="85"/>
        <item x="86"/>
        <item x="87"/>
        <item x="88"/>
        <item x="89"/>
        <item x="90"/>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9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0">
        <item x="17"/>
        <item x="5"/>
        <item x="13"/>
        <item x="7"/>
        <item x="4"/>
        <item x="10"/>
        <item x="3"/>
        <item x="8"/>
        <item x="12"/>
        <item x="0"/>
        <item x="16"/>
        <item x="9"/>
        <item x="2"/>
        <item x="15"/>
        <item x="14"/>
        <item x="1"/>
        <item x="6"/>
        <item x="11"/>
        <item x="18"/>
        <item t="default"/>
      </items>
    </pivotField>
    <pivotField axis="axisRow" showAll="0">
      <items count="4">
        <item sd="0" x="0"/>
        <item sd="0" x="1"/>
        <item sd="0" x="2"/>
        <item t="default" sd="0"/>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19"/>
    <field x="0"/>
  </rowFields>
  <rowItems count="4">
    <i>
      <x/>
    </i>
    <i>
      <x v="1"/>
    </i>
    <i>
      <x v="2"/>
    </i>
    <i t="grand">
      <x/>
    </i>
  </rowItems>
  <colItems count="1">
    <i/>
  </colItems>
  <dataFields count="1">
    <dataField name="Count of Risk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 name="Table1" displayName="Table1" ref="A1:AK21" totalsRowShown="0" headerRowDxfId="64" dataDxfId="62" headerRowBorderDxfId="63" tableBorderDxfId="61">
  <autoFilter ref="A1:AK21"/>
  <tableColumns count="37">
    <tableColumn id="1" name="Risk ID" dataDxfId="60"/>
    <tableColumn id="2" name="Vulnerablity Type" dataDxfId="59"/>
    <tableColumn id="3" name="Threat Description" dataDxfId="58"/>
    <tableColumn id="4" name="Contex" dataDxfId="57"/>
    <tableColumn id="5" name="Applicable Activity" dataDxfId="56"/>
    <tableColumn id="6" name="Impact on Confidentiality? (Y/N)" dataDxfId="55"/>
    <tableColumn id="7" name="Impact on Integrity? (Y/N)" dataDxfId="54"/>
    <tableColumn id="8" name="Impact on Availability? (Y/N)" dataDxfId="53"/>
    <tableColumn id="9" name="Breach of legal obligation? (Y/N)" dataDxfId="52"/>
    <tableColumn id="10" name="Description of legal obligation" dataDxfId="51"/>
    <tableColumn id="11" name="On customer" dataDxfId="50"/>
    <tableColumn id="12" name="On service capability" dataDxfId="49"/>
    <tableColumn id="13" name="Financial damage" dataDxfId="48"/>
    <tableColumn id="14" name="Spread / Magnitude" dataDxfId="47"/>
    <tableColumn id="15" name="Consequence rating" dataDxfId="46"/>
    <tableColumn id="16" name="Likelihood rating" dataDxfId="45"/>
    <tableColumn id="17" name="Description" dataDxfId="44"/>
    <tableColumn id="18" name="Rating" dataDxfId="43"/>
    <tableColumn id="19" name="Risk Rating" dataDxfId="42"/>
    <tableColumn id="20" name="Risk Category" dataDxfId="41"/>
    <tableColumn id="21" name="Department / BU" dataDxfId="40"/>
    <tableColumn id="22" name="Risk Owner" dataDxfId="39"/>
    <tableColumn id="23" name="Risk Mitigation Strategy" dataDxfId="38"/>
    <tableColumn id="24" name="Applicable SoA Control" dataDxfId="37"/>
    <tableColumn id="25" name="SoA Control Description" dataDxfId="36"/>
    <tableColumn id="26" name="Will the planned controls meet legal/ other requirements? (Y/N)" dataDxfId="35"/>
    <tableColumn id="27" name="Revised control rating" dataDxfId="34"/>
    <tableColumn id="28" name="Residual risk rating" dataDxfId="33"/>
    <tableColumn id="29" name="Revised Risk Acceptable to risk owner? (Y/N)" dataDxfId="32"/>
    <tableColumn id="30" name="Further Planned action" dataDxfId="31"/>
    <tableColumn id="31" name="Task ID" dataDxfId="30"/>
    <tableColumn id="32" name="Task Description" dataDxfId="29"/>
    <tableColumn id="33" name="Task Owner" dataDxfId="28"/>
    <tableColumn id="34" name="Ongoing task? (Y/N)" dataDxfId="27"/>
    <tableColumn id="35" name="If not ongoing, planned completion date" dataDxfId="26"/>
    <tableColumn id="36" name="Recurrent task? (Y/N)" dataDxfId="25"/>
    <tableColumn id="37" name="If yes, frequency" dataDxfId="24"/>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dimension ref="A1:V203"/>
  <sheetViews>
    <sheetView showFormulas="1" showGridLines="0" tabSelected="1" zoomScale="55" zoomScaleNormal="55" workbookViewId="0">
      <pane ySplit="2" topLeftCell="A3" activePane="bottomLeft" state="frozen"/>
      <selection pane="bottomLeft" activeCell="E3" sqref="E3:E5"/>
    </sheetView>
  </sheetViews>
  <sheetFormatPr defaultColWidth="4.88671875" defaultRowHeight="13.8" outlineLevelCol="1"/>
  <cols>
    <col min="1" max="1" width="13.6640625" style="8" customWidth="1"/>
    <col min="2" max="2" width="22" style="8" customWidth="1"/>
    <col min="3" max="3" width="21.6640625" style="8" customWidth="1"/>
    <col min="4" max="5" width="4.88671875" style="8"/>
    <col min="6" max="6" width="4.88671875" style="9"/>
    <col min="7" max="7" width="4.88671875" style="8"/>
    <col min="8" max="8" width="4.88671875" style="9" outlineLevel="1"/>
    <col min="9" max="22" width="4.88671875" style="8" outlineLevel="1"/>
    <col min="23" max="16384" width="4.88671875" style="8"/>
  </cols>
  <sheetData>
    <row r="1" spans="1:22" s="10" customFormat="1">
      <c r="D1" s="94" t="s">
        <v>437</v>
      </c>
      <c r="E1" s="95"/>
      <c r="F1" s="95"/>
      <c r="G1" s="96"/>
      <c r="H1" s="97" t="s">
        <v>438</v>
      </c>
      <c r="I1" s="98"/>
      <c r="J1" s="98"/>
      <c r="K1" s="98"/>
      <c r="L1" s="98"/>
      <c r="M1" s="98"/>
      <c r="N1" s="99"/>
      <c r="O1" s="91" t="s">
        <v>439</v>
      </c>
      <c r="P1" s="92"/>
      <c r="Q1" s="92"/>
      <c r="R1" s="92"/>
      <c r="S1" s="92"/>
      <c r="T1" s="92"/>
      <c r="U1" s="92"/>
      <c r="V1" s="93"/>
    </row>
    <row r="2" spans="1:22" s="11" customFormat="1" ht="248.4">
      <c r="A2" s="12" t="s">
        <v>5</v>
      </c>
      <c r="B2" s="12" t="s">
        <v>6</v>
      </c>
      <c r="C2" s="12" t="s">
        <v>407</v>
      </c>
      <c r="D2" s="14" t="s">
        <v>17</v>
      </c>
      <c r="E2" s="15" t="s">
        <v>18</v>
      </c>
      <c r="F2" s="15" t="s">
        <v>19</v>
      </c>
      <c r="G2" s="16" t="s">
        <v>21</v>
      </c>
      <c r="H2" s="17" t="s">
        <v>433</v>
      </c>
      <c r="I2" s="18" t="s">
        <v>24</v>
      </c>
      <c r="J2" s="18" t="s">
        <v>25</v>
      </c>
      <c r="K2" s="18" t="s">
        <v>434</v>
      </c>
      <c r="L2" s="18" t="s">
        <v>435</v>
      </c>
      <c r="M2" s="18" t="s">
        <v>26</v>
      </c>
      <c r="N2" s="19" t="s">
        <v>27</v>
      </c>
      <c r="O2" s="20" t="s">
        <v>28</v>
      </c>
      <c r="P2" s="21" t="s">
        <v>436</v>
      </c>
      <c r="Q2" s="21" t="s">
        <v>30</v>
      </c>
      <c r="R2" s="21" t="s">
        <v>31</v>
      </c>
      <c r="S2" s="21" t="s">
        <v>32</v>
      </c>
      <c r="T2" s="21" t="s">
        <v>33</v>
      </c>
      <c r="U2" s="21" t="s">
        <v>34</v>
      </c>
      <c r="V2" s="22" t="s">
        <v>35</v>
      </c>
    </row>
    <row r="3" spans="1:22" ht="37.200000000000003" customHeight="1">
      <c r="A3" s="47" t="s">
        <v>66</v>
      </c>
      <c r="B3" s="36" t="s">
        <v>67</v>
      </c>
      <c r="C3" s="36" t="s">
        <v>62</v>
      </c>
      <c r="D3" s="51">
        <v>1</v>
      </c>
      <c r="E3" s="40" t="e">
        <f>IF(#REF!="Yes","Significant",IF((D3)&gt;=27,"Significant","Not Significant"))</f>
        <v>#REF!</v>
      </c>
      <c r="F3" s="28"/>
      <c r="G3" s="27"/>
      <c r="H3" s="30" t="s">
        <v>69</v>
      </c>
      <c r="I3" s="30" t="s">
        <v>38</v>
      </c>
      <c r="J3" s="30">
        <v>1</v>
      </c>
      <c r="K3" s="28">
        <v>2</v>
      </c>
      <c r="L3" s="28">
        <v>4</v>
      </c>
      <c r="M3" s="28">
        <f>K3*L3*J3</f>
        <v>8</v>
      </c>
      <c r="N3" s="30" t="s">
        <v>38</v>
      </c>
      <c r="O3" s="28"/>
      <c r="P3" s="28"/>
      <c r="Q3" s="28" t="s">
        <v>440</v>
      </c>
      <c r="R3" s="28" t="s">
        <v>441</v>
      </c>
      <c r="S3" s="28"/>
      <c r="T3" s="28"/>
      <c r="U3" s="28"/>
      <c r="V3" s="66"/>
    </row>
    <row r="4" spans="1:22" ht="38.4" customHeight="1">
      <c r="A4" s="47" t="s">
        <v>442</v>
      </c>
      <c r="B4" s="36" t="s">
        <v>443</v>
      </c>
      <c r="C4" s="36" t="s">
        <v>444</v>
      </c>
      <c r="D4" s="51">
        <v>5</v>
      </c>
      <c r="E4" s="40" t="e">
        <f t="shared" ref="E4:E5" si="0">IF(#REF!="Yes","Significant",IF((D4)&gt;=27,"Significant","Not Significant"))</f>
        <v>#REF!</v>
      </c>
      <c r="F4" s="30"/>
      <c r="G4" s="29"/>
      <c r="H4" s="30" t="s">
        <v>72</v>
      </c>
      <c r="I4" s="30" t="s">
        <v>38</v>
      </c>
      <c r="J4" s="30">
        <v>1</v>
      </c>
      <c r="K4" s="30">
        <v>2</v>
      </c>
      <c r="L4" s="30">
        <v>5</v>
      </c>
      <c r="M4" s="28">
        <f t="shared" ref="M4:M5" si="1">K4*L4*J4</f>
        <v>10</v>
      </c>
      <c r="N4" s="30" t="s">
        <v>38</v>
      </c>
      <c r="O4" s="30"/>
      <c r="P4" s="30"/>
      <c r="Q4" s="30"/>
      <c r="R4" s="30"/>
      <c r="S4" s="30"/>
      <c r="T4" s="30"/>
      <c r="U4" s="30"/>
      <c r="V4" s="67"/>
    </row>
    <row r="5" spans="1:22" ht="29.4" customHeight="1">
      <c r="A5" s="47" t="s">
        <v>445</v>
      </c>
      <c r="B5" s="36" t="s">
        <v>446</v>
      </c>
      <c r="C5" s="36" t="s">
        <v>447</v>
      </c>
      <c r="D5" s="51">
        <v>2</v>
      </c>
      <c r="E5" s="40" t="e">
        <f t="shared" ref="E5" si="2">IF(#REF!="Yes","Significant",IF((D5)&gt;=27,"Significant","Not Significant"))</f>
        <v>#REF!</v>
      </c>
      <c r="F5" s="30"/>
      <c r="G5" s="29"/>
      <c r="H5" s="30" t="s">
        <v>73</v>
      </c>
      <c r="I5" s="30" t="s">
        <v>38</v>
      </c>
      <c r="J5" s="30">
        <v>1</v>
      </c>
      <c r="K5" s="30">
        <v>4</v>
      </c>
      <c r="L5" s="30">
        <v>3</v>
      </c>
      <c r="M5" s="28">
        <f t="shared" si="1"/>
        <v>12</v>
      </c>
      <c r="N5" s="30" t="s">
        <v>38</v>
      </c>
      <c r="O5" s="30"/>
      <c r="P5" s="30"/>
      <c r="Q5" s="30"/>
      <c r="R5" s="30"/>
      <c r="S5" s="30"/>
      <c r="T5" s="30"/>
      <c r="U5" s="30"/>
      <c r="V5" s="67"/>
    </row>
    <row r="6" spans="1:22">
      <c r="A6" s="85"/>
      <c r="B6" s="29"/>
      <c r="C6" s="29"/>
      <c r="D6" s="51"/>
      <c r="E6" s="30"/>
      <c r="F6" s="30"/>
      <c r="G6" s="29"/>
      <c r="H6" s="30"/>
      <c r="I6" s="30"/>
      <c r="J6" s="30"/>
      <c r="K6" s="30"/>
      <c r="L6" s="30"/>
      <c r="M6" s="30"/>
      <c r="N6" s="30"/>
      <c r="O6" s="30"/>
      <c r="P6" s="30"/>
      <c r="Q6" s="30"/>
      <c r="R6" s="30"/>
      <c r="S6" s="30"/>
      <c r="T6" s="30"/>
      <c r="U6" s="30"/>
      <c r="V6" s="67"/>
    </row>
    <row r="7" spans="1:22">
      <c r="A7" s="85"/>
      <c r="B7" s="29"/>
      <c r="C7" s="29"/>
      <c r="D7" s="51"/>
      <c r="E7" s="30"/>
      <c r="F7" s="30"/>
      <c r="G7" s="29"/>
      <c r="H7" s="30"/>
      <c r="I7" s="30"/>
      <c r="J7" s="30"/>
      <c r="K7" s="30"/>
      <c r="L7" s="30"/>
      <c r="M7" s="30"/>
      <c r="N7" s="30"/>
      <c r="O7" s="30"/>
      <c r="P7" s="30"/>
      <c r="Q7" s="30"/>
      <c r="R7" s="30"/>
      <c r="S7" s="30"/>
      <c r="T7" s="30"/>
      <c r="U7" s="30"/>
      <c r="V7" s="67"/>
    </row>
    <row r="8" spans="1:22">
      <c r="A8" s="85"/>
      <c r="B8" s="29"/>
      <c r="C8" s="29"/>
      <c r="D8" s="51"/>
      <c r="E8" s="30"/>
      <c r="F8" s="30"/>
      <c r="G8" s="29"/>
      <c r="H8" s="30"/>
      <c r="I8" s="30"/>
      <c r="J8" s="30"/>
      <c r="K8" s="30"/>
      <c r="L8" s="30"/>
      <c r="M8" s="30"/>
      <c r="N8" s="30"/>
      <c r="O8" s="30"/>
      <c r="P8" s="30"/>
      <c r="Q8" s="30"/>
      <c r="R8" s="30"/>
      <c r="S8" s="30"/>
      <c r="T8" s="30"/>
      <c r="U8" s="30"/>
      <c r="V8" s="67"/>
    </row>
    <row r="9" spans="1:22">
      <c r="A9" s="85"/>
      <c r="B9" s="29"/>
      <c r="C9" s="29"/>
      <c r="D9" s="51"/>
      <c r="E9" s="30"/>
      <c r="F9" s="30"/>
      <c r="G9" s="29"/>
      <c r="H9" s="30"/>
      <c r="I9" s="30"/>
      <c r="J9" s="30"/>
      <c r="K9" s="30"/>
      <c r="L9" s="30"/>
      <c r="M9" s="30"/>
      <c r="N9" s="30"/>
      <c r="O9" s="30"/>
      <c r="P9" s="30"/>
      <c r="Q9" s="30"/>
      <c r="R9" s="30"/>
      <c r="S9" s="30"/>
      <c r="T9" s="30"/>
      <c r="U9" s="30"/>
      <c r="V9" s="67"/>
    </row>
    <row r="10" spans="1:22">
      <c r="A10" s="85"/>
      <c r="B10" s="29"/>
      <c r="C10" s="29"/>
      <c r="D10" s="51"/>
      <c r="E10" s="30"/>
      <c r="F10" s="30"/>
      <c r="G10" s="29"/>
      <c r="H10" s="30"/>
      <c r="I10" s="30"/>
      <c r="J10" s="30"/>
      <c r="K10" s="30"/>
      <c r="L10" s="30"/>
      <c r="M10" s="30"/>
      <c r="N10" s="30"/>
      <c r="O10" s="30"/>
      <c r="P10" s="30"/>
      <c r="Q10" s="30"/>
      <c r="R10" s="30"/>
      <c r="S10" s="30"/>
      <c r="T10" s="30"/>
      <c r="U10" s="30"/>
      <c r="V10" s="67"/>
    </row>
    <row r="11" spans="1:22">
      <c r="A11" s="85"/>
      <c r="B11" s="29"/>
      <c r="C11" s="29"/>
      <c r="D11" s="51"/>
      <c r="E11" s="30"/>
      <c r="F11" s="30"/>
      <c r="G11" s="29"/>
      <c r="H11" s="30"/>
      <c r="I11" s="30"/>
      <c r="J11" s="30"/>
      <c r="K11" s="30"/>
      <c r="L11" s="30"/>
      <c r="M11" s="30"/>
      <c r="N11" s="30"/>
      <c r="O11" s="30"/>
      <c r="P11" s="30"/>
      <c r="Q11" s="30"/>
      <c r="R11" s="30"/>
      <c r="S11" s="30"/>
      <c r="T11" s="30"/>
      <c r="U11" s="30"/>
      <c r="V11" s="67"/>
    </row>
    <row r="12" spans="1:22">
      <c r="A12" s="85"/>
      <c r="B12" s="29"/>
      <c r="C12" s="29"/>
      <c r="D12" s="51"/>
      <c r="E12" s="30"/>
      <c r="F12" s="30"/>
      <c r="G12" s="29"/>
      <c r="H12" s="30"/>
      <c r="I12" s="30"/>
      <c r="J12" s="30"/>
      <c r="K12" s="30"/>
      <c r="L12" s="30"/>
      <c r="M12" s="30"/>
      <c r="N12" s="30"/>
      <c r="O12" s="30"/>
      <c r="P12" s="30"/>
      <c r="Q12" s="30"/>
      <c r="R12" s="30"/>
      <c r="S12" s="30"/>
      <c r="T12" s="30"/>
      <c r="U12" s="30"/>
      <c r="V12" s="67"/>
    </row>
    <row r="13" spans="1:22">
      <c r="A13" s="85"/>
      <c r="B13" s="29"/>
      <c r="C13" s="29"/>
      <c r="D13" s="51"/>
      <c r="E13" s="30"/>
      <c r="F13" s="30"/>
      <c r="G13" s="29"/>
      <c r="H13" s="30"/>
      <c r="I13" s="30"/>
      <c r="J13" s="30"/>
      <c r="K13" s="30"/>
      <c r="L13" s="30"/>
      <c r="M13" s="30"/>
      <c r="N13" s="30"/>
      <c r="O13" s="30"/>
      <c r="P13" s="30"/>
      <c r="Q13" s="30"/>
      <c r="R13" s="30"/>
      <c r="S13" s="30"/>
      <c r="T13" s="30"/>
      <c r="U13" s="30"/>
      <c r="V13" s="67"/>
    </row>
    <row r="14" spans="1:22">
      <c r="A14" s="85"/>
      <c r="B14" s="29"/>
      <c r="C14" s="29"/>
      <c r="D14" s="51"/>
      <c r="E14" s="30"/>
      <c r="F14" s="30"/>
      <c r="G14" s="29"/>
      <c r="H14" s="30"/>
      <c r="I14" s="30"/>
      <c r="J14" s="30"/>
      <c r="K14" s="30"/>
      <c r="L14" s="30"/>
      <c r="M14" s="30"/>
      <c r="N14" s="30"/>
      <c r="O14" s="30"/>
      <c r="P14" s="30"/>
      <c r="Q14" s="30"/>
      <c r="R14" s="30"/>
      <c r="S14" s="30"/>
      <c r="T14" s="30"/>
      <c r="U14" s="30"/>
      <c r="V14" s="67"/>
    </row>
    <row r="15" spans="1:22">
      <c r="A15" s="85"/>
      <c r="B15" s="29"/>
      <c r="C15" s="29"/>
      <c r="D15" s="51"/>
      <c r="E15" s="30"/>
      <c r="F15" s="30"/>
      <c r="G15" s="29"/>
      <c r="H15" s="30"/>
      <c r="I15" s="30"/>
      <c r="J15" s="30"/>
      <c r="K15" s="30"/>
      <c r="L15" s="30"/>
      <c r="M15" s="30"/>
      <c r="N15" s="30"/>
      <c r="O15" s="30"/>
      <c r="P15" s="30"/>
      <c r="Q15" s="30"/>
      <c r="R15" s="30"/>
      <c r="S15" s="30"/>
      <c r="T15" s="30"/>
      <c r="U15" s="30"/>
      <c r="V15" s="67"/>
    </row>
    <row r="16" spans="1:22">
      <c r="A16" s="85"/>
      <c r="B16" s="29"/>
      <c r="C16" s="29"/>
      <c r="D16" s="51"/>
      <c r="E16" s="30"/>
      <c r="F16" s="30"/>
      <c r="G16" s="29"/>
      <c r="H16" s="30"/>
      <c r="I16" s="30"/>
      <c r="J16" s="30"/>
      <c r="K16" s="30"/>
      <c r="L16" s="30"/>
      <c r="M16" s="30"/>
      <c r="N16" s="30"/>
      <c r="O16" s="30"/>
      <c r="P16" s="30"/>
      <c r="Q16" s="30"/>
      <c r="R16" s="30"/>
      <c r="S16" s="30"/>
      <c r="T16" s="30"/>
      <c r="U16" s="30"/>
      <c r="V16" s="67"/>
    </row>
    <row r="17" spans="1:22">
      <c r="A17" s="85"/>
      <c r="B17" s="29"/>
      <c r="C17" s="29"/>
      <c r="D17" s="51"/>
      <c r="E17" s="30"/>
      <c r="F17" s="30"/>
      <c r="G17" s="29"/>
      <c r="H17" s="30"/>
      <c r="I17" s="30"/>
      <c r="J17" s="30"/>
      <c r="K17" s="30"/>
      <c r="L17" s="30"/>
      <c r="M17" s="30"/>
      <c r="N17" s="30"/>
      <c r="O17" s="30"/>
      <c r="P17" s="30"/>
      <c r="Q17" s="30"/>
      <c r="R17" s="30"/>
      <c r="S17" s="30"/>
      <c r="T17" s="30"/>
      <c r="U17" s="30"/>
      <c r="V17" s="67"/>
    </row>
    <row r="18" spans="1:22">
      <c r="A18" s="85"/>
      <c r="B18" s="29"/>
      <c r="C18" s="29"/>
      <c r="D18" s="51"/>
      <c r="E18" s="30"/>
      <c r="F18" s="30"/>
      <c r="G18" s="29"/>
      <c r="H18" s="30"/>
      <c r="I18" s="30"/>
      <c r="J18" s="30"/>
      <c r="K18" s="30"/>
      <c r="L18" s="30"/>
      <c r="M18" s="30"/>
      <c r="N18" s="30"/>
      <c r="O18" s="30"/>
      <c r="P18" s="30"/>
      <c r="Q18" s="30"/>
      <c r="R18" s="30"/>
      <c r="S18" s="30"/>
      <c r="T18" s="30"/>
      <c r="U18" s="30"/>
      <c r="V18" s="67"/>
    </row>
    <row r="19" spans="1:22">
      <c r="A19" s="85"/>
      <c r="B19" s="29"/>
      <c r="C19" s="29"/>
      <c r="D19" s="51"/>
      <c r="E19" s="30"/>
      <c r="F19" s="30"/>
      <c r="G19" s="29"/>
      <c r="H19" s="30"/>
      <c r="I19" s="30"/>
      <c r="J19" s="30"/>
      <c r="K19" s="30"/>
      <c r="L19" s="30"/>
      <c r="M19" s="30"/>
      <c r="N19" s="30"/>
      <c r="O19" s="30"/>
      <c r="P19" s="30"/>
      <c r="Q19" s="30"/>
      <c r="R19" s="30"/>
      <c r="S19" s="30"/>
      <c r="T19" s="30"/>
      <c r="U19" s="30"/>
      <c r="V19" s="67"/>
    </row>
    <row r="20" spans="1:22">
      <c r="A20" s="85"/>
      <c r="B20" s="29"/>
      <c r="C20" s="29"/>
      <c r="D20" s="51"/>
      <c r="E20" s="30"/>
      <c r="F20" s="30"/>
      <c r="G20" s="29"/>
      <c r="H20" s="30"/>
      <c r="I20" s="30"/>
      <c r="J20" s="30"/>
      <c r="K20" s="30"/>
      <c r="L20" s="30"/>
      <c r="M20" s="30"/>
      <c r="N20" s="30"/>
      <c r="O20" s="30"/>
      <c r="P20" s="30"/>
      <c r="Q20" s="30"/>
      <c r="R20" s="30"/>
      <c r="S20" s="30"/>
      <c r="T20" s="30"/>
      <c r="U20" s="30"/>
      <c r="V20" s="67"/>
    </row>
    <row r="21" spans="1:22">
      <c r="A21" s="85"/>
      <c r="B21" s="29"/>
      <c r="C21" s="29"/>
      <c r="D21" s="51"/>
      <c r="E21" s="30"/>
      <c r="F21" s="30"/>
      <c r="G21" s="29"/>
      <c r="H21" s="30"/>
      <c r="I21" s="30"/>
      <c r="J21" s="30"/>
      <c r="K21" s="30"/>
      <c r="L21" s="30"/>
      <c r="M21" s="30"/>
      <c r="N21" s="30"/>
      <c r="O21" s="30"/>
      <c r="P21" s="30"/>
      <c r="Q21" s="30"/>
      <c r="R21" s="30"/>
      <c r="S21" s="30"/>
      <c r="T21" s="30"/>
      <c r="U21" s="30"/>
      <c r="V21" s="67"/>
    </row>
    <row r="22" spans="1:22">
      <c r="A22" s="85"/>
      <c r="B22" s="29"/>
      <c r="C22" s="29"/>
      <c r="D22" s="51"/>
      <c r="E22" s="30"/>
      <c r="F22" s="30"/>
      <c r="G22" s="29"/>
      <c r="H22" s="30"/>
      <c r="I22" s="30"/>
      <c r="J22" s="30"/>
      <c r="K22" s="30"/>
      <c r="L22" s="30"/>
      <c r="M22" s="30"/>
      <c r="N22" s="30"/>
      <c r="O22" s="30"/>
      <c r="P22" s="30"/>
      <c r="Q22" s="30"/>
      <c r="R22" s="30"/>
      <c r="S22" s="30"/>
      <c r="T22" s="30"/>
      <c r="U22" s="30"/>
      <c r="V22" s="67"/>
    </row>
    <row r="23" spans="1:22">
      <c r="A23" s="85"/>
      <c r="B23" s="29"/>
      <c r="C23" s="29"/>
      <c r="D23" s="51"/>
      <c r="E23" s="30"/>
      <c r="F23" s="30"/>
      <c r="G23" s="29"/>
      <c r="H23" s="30"/>
      <c r="I23" s="30"/>
      <c r="J23" s="30"/>
      <c r="K23" s="30"/>
      <c r="L23" s="30"/>
      <c r="M23" s="30"/>
      <c r="N23" s="30"/>
      <c r="O23" s="30"/>
      <c r="P23" s="30"/>
      <c r="Q23" s="30"/>
      <c r="R23" s="30"/>
      <c r="S23" s="30"/>
      <c r="T23" s="30"/>
      <c r="U23" s="30"/>
      <c r="V23" s="67"/>
    </row>
    <row r="24" spans="1:22">
      <c r="A24" s="85"/>
      <c r="B24" s="29"/>
      <c r="C24" s="29"/>
      <c r="D24" s="51"/>
      <c r="E24" s="30"/>
      <c r="F24" s="30"/>
      <c r="G24" s="29"/>
      <c r="H24" s="30"/>
      <c r="I24" s="30"/>
      <c r="J24" s="30"/>
      <c r="K24" s="30"/>
      <c r="L24" s="30"/>
      <c r="M24" s="30"/>
      <c r="N24" s="30"/>
      <c r="O24" s="30"/>
      <c r="P24" s="30"/>
      <c r="Q24" s="30"/>
      <c r="R24" s="30"/>
      <c r="S24" s="30"/>
      <c r="T24" s="30"/>
      <c r="U24" s="30"/>
      <c r="V24" s="67"/>
    </row>
    <row r="25" spans="1:22">
      <c r="A25" s="86"/>
      <c r="B25" s="29"/>
      <c r="C25" s="29"/>
      <c r="D25" s="51"/>
      <c r="E25" s="30"/>
      <c r="F25" s="30"/>
      <c r="G25" s="29"/>
      <c r="H25" s="30"/>
      <c r="I25" s="30"/>
      <c r="J25" s="30"/>
      <c r="K25" s="30"/>
      <c r="L25" s="30"/>
      <c r="M25" s="30"/>
      <c r="N25" s="30"/>
      <c r="O25" s="30"/>
      <c r="P25" s="30"/>
      <c r="Q25" s="30"/>
      <c r="R25" s="30"/>
      <c r="S25" s="30"/>
      <c r="T25" s="30"/>
      <c r="U25" s="30"/>
      <c r="V25" s="67"/>
    </row>
    <row r="26" spans="1:22">
      <c r="A26" s="86"/>
      <c r="B26" s="29"/>
      <c r="C26" s="29"/>
      <c r="D26" s="51"/>
      <c r="E26" s="30"/>
      <c r="F26" s="30"/>
      <c r="G26" s="29"/>
      <c r="H26" s="30"/>
      <c r="I26" s="30"/>
      <c r="J26" s="30"/>
      <c r="K26" s="30"/>
      <c r="L26" s="30"/>
      <c r="M26" s="30"/>
      <c r="N26" s="30"/>
      <c r="O26" s="30"/>
      <c r="P26" s="30"/>
      <c r="Q26" s="30"/>
      <c r="R26" s="30"/>
      <c r="S26" s="30"/>
      <c r="T26" s="30"/>
      <c r="U26" s="30"/>
      <c r="V26" s="67"/>
    </row>
    <row r="27" spans="1:22">
      <c r="A27" s="86"/>
      <c r="B27" s="29"/>
      <c r="C27" s="29"/>
      <c r="D27" s="51"/>
      <c r="E27" s="30"/>
      <c r="F27" s="30"/>
      <c r="G27" s="29"/>
      <c r="H27" s="30"/>
      <c r="I27" s="30"/>
      <c r="J27" s="30"/>
      <c r="K27" s="30"/>
      <c r="L27" s="30"/>
      <c r="M27" s="30"/>
      <c r="N27" s="30"/>
      <c r="O27" s="30"/>
      <c r="P27" s="30"/>
      <c r="Q27" s="30"/>
      <c r="R27" s="30"/>
      <c r="S27" s="30"/>
      <c r="T27" s="30"/>
      <c r="U27" s="30"/>
      <c r="V27" s="67"/>
    </row>
    <row r="28" spans="1:22">
      <c r="A28" s="86"/>
      <c r="B28" s="29"/>
      <c r="C28" s="29"/>
      <c r="D28" s="51"/>
      <c r="E28" s="30"/>
      <c r="F28" s="30"/>
      <c r="G28" s="29"/>
      <c r="H28" s="30"/>
      <c r="I28" s="30"/>
      <c r="J28" s="30"/>
      <c r="K28" s="30"/>
      <c r="L28" s="30"/>
      <c r="M28" s="30"/>
      <c r="N28" s="30"/>
      <c r="O28" s="30"/>
      <c r="P28" s="30"/>
      <c r="Q28" s="30"/>
      <c r="R28" s="30"/>
      <c r="S28" s="30"/>
      <c r="T28" s="30"/>
      <c r="U28" s="30"/>
      <c r="V28" s="67"/>
    </row>
    <row r="29" spans="1:22">
      <c r="A29" s="86"/>
      <c r="B29" s="29"/>
      <c r="C29" s="29"/>
      <c r="D29" s="51"/>
      <c r="E29" s="30"/>
      <c r="F29" s="30"/>
      <c r="G29" s="29"/>
      <c r="H29" s="30"/>
      <c r="I29" s="30"/>
      <c r="J29" s="30"/>
      <c r="K29" s="30"/>
      <c r="L29" s="30"/>
      <c r="M29" s="30"/>
      <c r="N29" s="30"/>
      <c r="O29" s="30"/>
      <c r="P29" s="30"/>
      <c r="Q29" s="30"/>
      <c r="R29" s="30"/>
      <c r="S29" s="30"/>
      <c r="T29" s="30"/>
      <c r="U29" s="30"/>
      <c r="V29" s="67"/>
    </row>
    <row r="30" spans="1:22">
      <c r="A30" s="86"/>
      <c r="C30" s="29"/>
      <c r="D30" s="51"/>
      <c r="E30" s="30"/>
      <c r="F30" s="30"/>
      <c r="G30" s="29"/>
      <c r="H30" s="30"/>
      <c r="I30" s="30"/>
      <c r="J30" s="30"/>
      <c r="K30" s="30"/>
      <c r="L30" s="30"/>
      <c r="M30" s="30"/>
      <c r="N30" s="30"/>
      <c r="O30" s="30"/>
      <c r="P30" s="30"/>
      <c r="Q30" s="30"/>
      <c r="R30" s="30"/>
      <c r="S30" s="30"/>
      <c r="T30" s="30"/>
      <c r="U30" s="30"/>
      <c r="V30" s="67"/>
    </row>
    <row r="31" spans="1:22">
      <c r="A31" s="86"/>
      <c r="B31" s="29"/>
      <c r="C31" s="29"/>
      <c r="D31" s="51"/>
      <c r="E31" s="30"/>
      <c r="F31" s="30"/>
      <c r="G31" s="29"/>
      <c r="H31" s="30"/>
      <c r="I31" s="30"/>
      <c r="J31" s="30"/>
      <c r="K31" s="30"/>
      <c r="L31" s="30"/>
      <c r="M31" s="30"/>
      <c r="N31" s="30"/>
      <c r="O31" s="30"/>
      <c r="P31" s="30"/>
      <c r="Q31" s="30"/>
      <c r="R31" s="30"/>
      <c r="S31" s="30"/>
      <c r="T31" s="30"/>
      <c r="U31" s="30"/>
      <c r="V31" s="67"/>
    </row>
    <row r="32" spans="1:22">
      <c r="A32" s="86"/>
      <c r="B32" s="29"/>
      <c r="C32" s="29"/>
      <c r="D32" s="51"/>
      <c r="E32" s="30"/>
      <c r="F32" s="30"/>
      <c r="G32" s="29"/>
      <c r="H32" s="30"/>
      <c r="I32" s="30"/>
      <c r="J32" s="30"/>
      <c r="K32" s="30"/>
      <c r="L32" s="30"/>
      <c r="M32" s="30"/>
      <c r="N32" s="30"/>
      <c r="O32" s="30"/>
      <c r="P32" s="30"/>
      <c r="Q32" s="30"/>
      <c r="R32" s="30"/>
      <c r="S32" s="30"/>
      <c r="T32" s="90"/>
      <c r="U32" s="30"/>
      <c r="V32" s="67"/>
    </row>
    <row r="33" spans="1:22">
      <c r="A33" s="86"/>
      <c r="B33" s="29"/>
      <c r="C33" s="29"/>
      <c r="D33" s="51"/>
      <c r="E33" s="30"/>
      <c r="F33" s="30"/>
      <c r="G33" s="29"/>
      <c r="H33" s="30"/>
      <c r="I33" s="30"/>
      <c r="J33" s="30"/>
      <c r="K33" s="30"/>
      <c r="L33" s="30"/>
      <c r="M33" s="30"/>
      <c r="N33" s="30"/>
      <c r="O33" s="30"/>
      <c r="P33" s="30"/>
      <c r="Q33" s="30"/>
      <c r="R33" s="30"/>
      <c r="S33" s="30"/>
      <c r="T33" s="30"/>
      <c r="U33" s="30"/>
      <c r="V33" s="67"/>
    </row>
    <row r="34" spans="1:22">
      <c r="A34" s="86"/>
      <c r="B34" s="29"/>
      <c r="C34" s="29"/>
      <c r="D34" s="51"/>
      <c r="E34" s="30"/>
      <c r="F34" s="30"/>
      <c r="G34" s="29"/>
      <c r="H34" s="30"/>
      <c r="I34" s="30"/>
      <c r="J34" s="30"/>
      <c r="K34" s="30"/>
      <c r="L34" s="30"/>
      <c r="M34" s="30"/>
      <c r="N34" s="30"/>
      <c r="O34" s="30"/>
      <c r="P34" s="30"/>
      <c r="Q34" s="30"/>
      <c r="R34" s="30"/>
      <c r="S34" s="30"/>
      <c r="T34" s="30"/>
      <c r="U34" s="30"/>
      <c r="V34" s="67"/>
    </row>
    <row r="35" spans="1:22">
      <c r="A35" s="86"/>
      <c r="B35" s="29"/>
      <c r="C35" s="29"/>
      <c r="D35" s="51"/>
      <c r="E35" s="30"/>
      <c r="F35" s="30"/>
      <c r="G35" s="29"/>
      <c r="H35" s="30"/>
      <c r="I35" s="30"/>
      <c r="J35" s="30"/>
      <c r="K35" s="30"/>
      <c r="L35" s="30"/>
      <c r="M35" s="30"/>
      <c r="N35" s="30"/>
      <c r="O35" s="30"/>
      <c r="P35" s="30"/>
      <c r="Q35" s="30"/>
      <c r="R35" s="30"/>
      <c r="S35" s="30"/>
      <c r="T35" s="30"/>
      <c r="U35" s="30"/>
      <c r="V35" s="67"/>
    </row>
    <row r="36" spans="1:22">
      <c r="A36" s="86"/>
      <c r="B36" s="29"/>
      <c r="C36" s="29"/>
      <c r="D36" s="51"/>
      <c r="E36" s="30"/>
      <c r="F36" s="30"/>
      <c r="G36" s="29"/>
      <c r="H36" s="30"/>
      <c r="I36" s="29"/>
      <c r="J36" s="30"/>
      <c r="K36" s="30"/>
      <c r="L36" s="30"/>
      <c r="M36" s="30"/>
      <c r="N36" s="30"/>
      <c r="O36" s="30"/>
      <c r="P36" s="30"/>
      <c r="Q36" s="30"/>
      <c r="R36" s="30"/>
      <c r="S36" s="30"/>
      <c r="T36" s="30"/>
      <c r="U36" s="30"/>
      <c r="V36" s="67"/>
    </row>
    <row r="37" spans="1:22">
      <c r="A37" s="86"/>
      <c r="B37" s="29"/>
      <c r="C37" s="29"/>
      <c r="D37" s="51"/>
      <c r="E37" s="30"/>
      <c r="F37" s="30"/>
      <c r="G37" s="29"/>
      <c r="H37" s="30"/>
      <c r="I37" s="30"/>
      <c r="J37" s="30"/>
      <c r="K37" s="30"/>
      <c r="L37" s="30"/>
      <c r="M37" s="30"/>
      <c r="N37" s="30"/>
      <c r="O37" s="30"/>
      <c r="P37" s="30"/>
      <c r="Q37" s="30"/>
      <c r="R37" s="30"/>
      <c r="S37" s="30"/>
      <c r="T37" s="90"/>
      <c r="U37" s="30"/>
      <c r="V37" s="67"/>
    </row>
    <row r="38" spans="1:22">
      <c r="A38" s="86"/>
      <c r="B38" s="29"/>
      <c r="C38" s="29"/>
      <c r="D38" s="51"/>
      <c r="E38" s="30"/>
      <c r="F38" s="30"/>
      <c r="G38" s="29"/>
      <c r="H38" s="30"/>
      <c r="I38" s="30"/>
      <c r="J38" s="30"/>
      <c r="K38" s="30"/>
      <c r="L38" s="30"/>
      <c r="M38" s="30"/>
      <c r="N38" s="30"/>
      <c r="O38" s="30"/>
      <c r="P38" s="30"/>
      <c r="Q38" s="30"/>
      <c r="R38" s="30"/>
      <c r="S38" s="30"/>
      <c r="T38" s="90"/>
      <c r="U38" s="30"/>
      <c r="V38" s="67"/>
    </row>
    <row r="39" spans="1:22">
      <c r="A39" s="86"/>
      <c r="B39" s="29"/>
      <c r="C39" s="29"/>
      <c r="D39" s="51"/>
      <c r="E39" s="30"/>
      <c r="F39" s="30"/>
      <c r="G39" s="29"/>
      <c r="H39" s="30"/>
      <c r="I39" s="29"/>
      <c r="J39" s="30"/>
      <c r="K39" s="30"/>
      <c r="L39" s="30"/>
      <c r="M39" s="30"/>
      <c r="N39" s="30"/>
      <c r="O39" s="30"/>
      <c r="P39" s="30"/>
      <c r="Q39" s="30"/>
      <c r="R39" s="30"/>
      <c r="S39" s="30"/>
      <c r="T39" s="30"/>
      <c r="U39" s="30"/>
      <c r="V39" s="67"/>
    </row>
    <row r="40" spans="1:22">
      <c r="A40" s="86"/>
      <c r="B40" s="29"/>
      <c r="C40" s="29"/>
      <c r="D40" s="51"/>
      <c r="E40" s="30"/>
      <c r="F40" s="30"/>
      <c r="G40" s="29"/>
      <c r="H40" s="30"/>
      <c r="I40" s="29"/>
      <c r="J40" s="30"/>
      <c r="K40" s="30"/>
      <c r="L40" s="30"/>
      <c r="M40" s="30"/>
      <c r="N40" s="30"/>
      <c r="O40" s="30"/>
      <c r="P40" s="30"/>
      <c r="Q40" s="30"/>
      <c r="R40" s="30"/>
      <c r="S40" s="30"/>
      <c r="T40" s="30"/>
      <c r="U40" s="30"/>
      <c r="V40" s="67"/>
    </row>
    <row r="41" spans="1:22">
      <c r="A41" s="86"/>
      <c r="B41" s="29"/>
      <c r="C41" s="29"/>
      <c r="D41" s="51"/>
      <c r="E41" s="30"/>
      <c r="F41" s="30"/>
      <c r="G41" s="29"/>
      <c r="H41" s="30"/>
      <c r="I41" s="29"/>
      <c r="J41" s="30"/>
      <c r="K41" s="30"/>
      <c r="L41" s="30"/>
      <c r="M41" s="30"/>
      <c r="N41" s="30"/>
      <c r="O41" s="30"/>
      <c r="P41" s="30"/>
      <c r="Q41" s="30"/>
      <c r="R41" s="30"/>
      <c r="S41" s="30"/>
      <c r="T41" s="30"/>
      <c r="U41" s="30"/>
      <c r="V41" s="67"/>
    </row>
    <row r="42" spans="1:22">
      <c r="A42" s="86"/>
      <c r="B42" s="29"/>
      <c r="C42" s="29"/>
      <c r="D42" s="51"/>
      <c r="E42" s="30"/>
      <c r="F42" s="30"/>
      <c r="G42" s="29"/>
      <c r="H42" s="30"/>
      <c r="I42" s="29"/>
      <c r="J42" s="30"/>
      <c r="K42" s="30"/>
      <c r="L42" s="30"/>
      <c r="M42" s="30"/>
      <c r="N42" s="30"/>
      <c r="O42" s="30"/>
      <c r="P42" s="30"/>
      <c r="Q42" s="30"/>
      <c r="R42" s="30"/>
      <c r="S42" s="30"/>
      <c r="T42" s="90"/>
      <c r="U42" s="30"/>
      <c r="V42" s="67"/>
    </row>
    <row r="43" spans="1:22">
      <c r="A43" s="86"/>
      <c r="B43" s="29"/>
      <c r="C43" s="29"/>
      <c r="D43" s="51"/>
      <c r="E43" s="30"/>
      <c r="F43" s="30"/>
      <c r="G43" s="29"/>
      <c r="H43" s="30"/>
      <c r="I43" s="30"/>
      <c r="J43" s="30"/>
      <c r="K43" s="30"/>
      <c r="L43" s="30"/>
      <c r="M43" s="30"/>
      <c r="N43" s="30"/>
      <c r="O43" s="30"/>
      <c r="P43" s="30"/>
      <c r="Q43" s="30"/>
      <c r="R43" s="30"/>
      <c r="S43" s="30"/>
      <c r="T43" s="90"/>
      <c r="U43" s="30"/>
      <c r="V43" s="67"/>
    </row>
    <row r="44" spans="1:22">
      <c r="A44" s="86"/>
      <c r="B44" s="29"/>
      <c r="C44" s="29"/>
      <c r="D44" s="51"/>
      <c r="E44" s="30"/>
      <c r="F44" s="30"/>
      <c r="G44" s="29"/>
      <c r="H44" s="30"/>
      <c r="I44" s="29"/>
      <c r="J44" s="30"/>
      <c r="K44" s="30"/>
      <c r="L44" s="30"/>
      <c r="M44" s="30"/>
      <c r="N44" s="30"/>
      <c r="O44" s="30"/>
      <c r="P44" s="30"/>
      <c r="Q44" s="30"/>
      <c r="R44" s="30"/>
      <c r="S44" s="30"/>
      <c r="T44" s="30"/>
      <c r="U44" s="30"/>
      <c r="V44" s="67"/>
    </row>
    <row r="45" spans="1:22">
      <c r="A45" s="86"/>
      <c r="B45" s="29"/>
      <c r="C45" s="29"/>
      <c r="D45" s="51"/>
      <c r="E45" s="30"/>
      <c r="F45" s="30"/>
      <c r="G45" s="29"/>
      <c r="H45" s="30"/>
      <c r="I45" s="30"/>
      <c r="J45" s="30"/>
      <c r="K45" s="30"/>
      <c r="L45" s="30"/>
      <c r="M45" s="30"/>
      <c r="N45" s="30"/>
      <c r="O45" s="30"/>
      <c r="P45" s="30"/>
      <c r="Q45" s="30"/>
      <c r="R45" s="30"/>
      <c r="S45" s="30"/>
      <c r="T45" s="90"/>
      <c r="U45" s="30"/>
      <c r="V45" s="67"/>
    </row>
    <row r="46" spans="1:22">
      <c r="A46" s="86"/>
      <c r="B46" s="29"/>
      <c r="C46" s="29"/>
      <c r="D46" s="51"/>
      <c r="E46" s="30"/>
      <c r="F46" s="30"/>
      <c r="G46" s="29"/>
      <c r="H46" s="30"/>
      <c r="I46" s="29"/>
      <c r="J46" s="30"/>
      <c r="K46" s="30"/>
      <c r="L46" s="30"/>
      <c r="M46" s="30"/>
      <c r="N46" s="30"/>
      <c r="O46" s="30"/>
      <c r="P46" s="30"/>
      <c r="Q46" s="30"/>
      <c r="R46" s="30"/>
      <c r="S46" s="30"/>
      <c r="T46" s="30"/>
      <c r="U46" s="30"/>
      <c r="V46" s="67"/>
    </row>
    <row r="47" spans="1:22">
      <c r="A47" s="86"/>
      <c r="B47" s="29"/>
      <c r="C47" s="29"/>
      <c r="D47" s="51"/>
      <c r="E47" s="30"/>
      <c r="F47" s="30"/>
      <c r="G47" s="29"/>
      <c r="H47" s="30"/>
      <c r="I47" s="30"/>
      <c r="J47" s="30"/>
      <c r="K47" s="30"/>
      <c r="L47" s="30"/>
      <c r="M47" s="30"/>
      <c r="N47" s="30"/>
      <c r="O47" s="30"/>
      <c r="P47" s="30"/>
      <c r="Q47" s="30"/>
      <c r="R47" s="30"/>
      <c r="S47" s="30"/>
      <c r="T47" s="90"/>
      <c r="U47" s="30"/>
      <c r="V47" s="67"/>
    </row>
    <row r="48" spans="1:22">
      <c r="A48" s="86"/>
      <c r="B48" s="29"/>
      <c r="C48" s="29"/>
      <c r="D48" s="51"/>
      <c r="E48" s="30"/>
      <c r="F48" s="30"/>
      <c r="G48" s="29"/>
      <c r="H48" s="30"/>
      <c r="I48" s="30"/>
      <c r="J48" s="30"/>
      <c r="K48" s="30"/>
      <c r="L48" s="30"/>
      <c r="M48" s="30"/>
      <c r="N48" s="30"/>
      <c r="O48" s="30"/>
      <c r="P48" s="30"/>
      <c r="Q48" s="30"/>
      <c r="R48" s="30"/>
      <c r="S48" s="30"/>
      <c r="T48" s="90"/>
      <c r="U48" s="30"/>
      <c r="V48" s="67"/>
    </row>
    <row r="49" spans="1:22">
      <c r="A49" s="86"/>
      <c r="B49" s="29"/>
      <c r="C49" s="29"/>
      <c r="D49" s="51"/>
      <c r="E49" s="30"/>
      <c r="F49" s="30"/>
      <c r="G49" s="29"/>
      <c r="H49" s="30"/>
      <c r="I49" s="29"/>
      <c r="J49" s="30"/>
      <c r="K49" s="30"/>
      <c r="L49" s="30"/>
      <c r="M49" s="30"/>
      <c r="N49" s="30"/>
      <c r="O49" s="30"/>
      <c r="P49" s="30"/>
      <c r="Q49" s="30"/>
      <c r="R49" s="30"/>
      <c r="S49" s="30"/>
      <c r="T49" s="30"/>
      <c r="U49" s="30"/>
      <c r="V49" s="67"/>
    </row>
    <row r="50" spans="1:22">
      <c r="A50" s="86"/>
      <c r="B50" s="29"/>
      <c r="C50" s="29"/>
      <c r="D50" s="51"/>
      <c r="E50" s="30"/>
      <c r="F50" s="30"/>
      <c r="G50" s="29"/>
      <c r="H50" s="30"/>
      <c r="I50" s="29"/>
      <c r="J50" s="30"/>
      <c r="K50" s="30"/>
      <c r="L50" s="30"/>
      <c r="M50" s="30"/>
      <c r="N50" s="30"/>
      <c r="O50" s="30"/>
      <c r="P50" s="30"/>
      <c r="Q50" s="30"/>
      <c r="R50" s="30"/>
      <c r="S50" s="30"/>
      <c r="T50" s="30"/>
      <c r="U50" s="30"/>
      <c r="V50" s="67"/>
    </row>
    <row r="51" spans="1:22">
      <c r="A51" s="86"/>
      <c r="B51" s="29"/>
      <c r="C51" s="29"/>
      <c r="D51" s="51"/>
      <c r="E51" s="30"/>
      <c r="F51" s="30"/>
      <c r="G51" s="29"/>
      <c r="H51" s="30"/>
      <c r="I51" s="29"/>
      <c r="J51" s="30"/>
      <c r="K51" s="30"/>
      <c r="L51" s="30"/>
      <c r="M51" s="30"/>
      <c r="N51" s="30"/>
      <c r="O51" s="29"/>
      <c r="P51" s="29"/>
      <c r="Q51" s="29"/>
      <c r="R51" s="29"/>
      <c r="S51" s="30"/>
      <c r="T51" s="29"/>
      <c r="U51" s="30"/>
      <c r="V51" s="31"/>
    </row>
    <row r="52" spans="1:22">
      <c r="A52" s="86"/>
      <c r="B52" s="29"/>
      <c r="C52" s="29"/>
      <c r="D52" s="51"/>
      <c r="E52" s="30"/>
      <c r="F52" s="30"/>
      <c r="G52" s="29"/>
      <c r="H52" s="30"/>
      <c r="I52" s="29"/>
      <c r="J52" s="30"/>
      <c r="K52" s="30"/>
      <c r="L52" s="30"/>
      <c r="M52" s="30"/>
      <c r="N52" s="30"/>
      <c r="O52" s="29"/>
      <c r="P52" s="29"/>
      <c r="Q52" s="29"/>
      <c r="R52" s="29"/>
      <c r="S52" s="30"/>
      <c r="T52" s="29"/>
      <c r="U52" s="30"/>
      <c r="V52" s="31"/>
    </row>
    <row r="53" spans="1:22">
      <c r="A53" s="86"/>
      <c r="B53" s="29"/>
      <c r="C53" s="29"/>
      <c r="D53" s="51"/>
      <c r="E53" s="30"/>
      <c r="F53" s="30"/>
      <c r="G53" s="29"/>
      <c r="H53" s="30"/>
      <c r="I53" s="29"/>
      <c r="J53" s="30"/>
      <c r="K53" s="30"/>
      <c r="L53" s="30"/>
      <c r="M53" s="30"/>
      <c r="N53" s="30"/>
      <c r="O53" s="29"/>
      <c r="P53" s="29"/>
      <c r="Q53" s="29"/>
      <c r="R53" s="29"/>
      <c r="S53" s="30"/>
      <c r="T53" s="29"/>
      <c r="U53" s="30"/>
      <c r="V53" s="31"/>
    </row>
    <row r="54" spans="1:22">
      <c r="A54" s="86"/>
      <c r="B54" s="29"/>
      <c r="C54" s="29"/>
      <c r="D54" s="51"/>
      <c r="E54" s="30"/>
      <c r="F54" s="30"/>
      <c r="G54" s="29"/>
      <c r="H54" s="30"/>
      <c r="I54" s="29"/>
      <c r="J54" s="30"/>
      <c r="K54" s="30"/>
      <c r="L54" s="30"/>
      <c r="M54" s="30"/>
      <c r="N54" s="30"/>
      <c r="O54" s="29"/>
      <c r="P54" s="29"/>
      <c r="Q54" s="29"/>
      <c r="R54" s="29"/>
      <c r="S54" s="30"/>
      <c r="T54" s="29"/>
      <c r="U54" s="30"/>
      <c r="V54" s="31"/>
    </row>
    <row r="55" spans="1:22">
      <c r="A55" s="86"/>
      <c r="B55" s="29"/>
      <c r="C55" s="29"/>
      <c r="D55" s="51"/>
      <c r="E55" s="30"/>
      <c r="F55" s="30"/>
      <c r="G55" s="29"/>
      <c r="H55" s="30"/>
      <c r="I55" s="29"/>
      <c r="J55" s="30"/>
      <c r="K55" s="30"/>
      <c r="L55" s="30"/>
      <c r="M55" s="30"/>
      <c r="N55" s="30"/>
      <c r="O55" s="29"/>
      <c r="P55" s="29"/>
      <c r="Q55" s="29"/>
      <c r="R55" s="29"/>
      <c r="S55" s="30"/>
      <c r="T55" s="29"/>
      <c r="U55" s="30"/>
      <c r="V55" s="31"/>
    </row>
    <row r="56" spans="1:22">
      <c r="A56" s="86"/>
      <c r="B56" s="29"/>
      <c r="C56" s="29"/>
      <c r="D56" s="51"/>
      <c r="E56" s="30"/>
      <c r="F56" s="30"/>
      <c r="G56" s="29"/>
      <c r="H56" s="30"/>
      <c r="I56" s="29"/>
      <c r="J56" s="30"/>
      <c r="K56" s="30"/>
      <c r="L56" s="30"/>
      <c r="M56" s="30"/>
      <c r="N56" s="30"/>
      <c r="O56" s="29"/>
      <c r="P56" s="29"/>
      <c r="Q56" s="29"/>
      <c r="R56" s="29"/>
      <c r="S56" s="30"/>
      <c r="T56" s="29"/>
      <c r="U56" s="30"/>
      <c r="V56" s="31"/>
    </row>
    <row r="57" spans="1:22">
      <c r="A57" s="86"/>
      <c r="B57" s="29"/>
      <c r="C57" s="29"/>
      <c r="D57" s="51"/>
      <c r="E57" s="30"/>
      <c r="F57" s="30"/>
      <c r="G57" s="29"/>
      <c r="H57" s="30"/>
      <c r="I57" s="29"/>
      <c r="J57" s="30"/>
      <c r="K57" s="30"/>
      <c r="L57" s="30"/>
      <c r="M57" s="30"/>
      <c r="N57" s="30"/>
      <c r="O57" s="29"/>
      <c r="P57" s="29"/>
      <c r="Q57" s="29"/>
      <c r="R57" s="29"/>
      <c r="S57" s="30"/>
      <c r="T57" s="29"/>
      <c r="U57" s="30"/>
      <c r="V57" s="31"/>
    </row>
    <row r="58" spans="1:22">
      <c r="A58" s="86"/>
      <c r="B58" s="29"/>
      <c r="C58" s="29"/>
      <c r="D58" s="51"/>
      <c r="E58" s="30"/>
      <c r="F58" s="30"/>
      <c r="G58" s="29"/>
      <c r="H58" s="30"/>
      <c r="I58" s="29"/>
      <c r="J58" s="30"/>
      <c r="K58" s="30"/>
      <c r="L58" s="30"/>
      <c r="M58" s="30"/>
      <c r="N58" s="30"/>
      <c r="O58" s="29"/>
      <c r="P58" s="29"/>
      <c r="Q58" s="29"/>
      <c r="R58" s="29"/>
      <c r="S58" s="30"/>
      <c r="T58" s="29"/>
      <c r="U58" s="30"/>
      <c r="V58" s="31"/>
    </row>
    <row r="59" spans="1:22">
      <c r="A59" s="86"/>
      <c r="B59" s="29"/>
      <c r="C59" s="29"/>
      <c r="D59" s="51"/>
      <c r="E59" s="30"/>
      <c r="F59" s="30"/>
      <c r="G59" s="29"/>
      <c r="H59" s="30"/>
      <c r="I59" s="29"/>
      <c r="J59" s="30"/>
      <c r="K59" s="30"/>
      <c r="L59" s="30"/>
      <c r="M59" s="30"/>
      <c r="N59" s="30"/>
      <c r="O59" s="29"/>
      <c r="P59" s="29"/>
      <c r="Q59" s="29"/>
      <c r="R59" s="29"/>
      <c r="S59" s="30"/>
      <c r="T59" s="29"/>
      <c r="U59" s="30"/>
      <c r="V59" s="31"/>
    </row>
    <row r="60" spans="1:22">
      <c r="A60" s="87"/>
      <c r="B60" s="29"/>
      <c r="C60" s="29"/>
      <c r="D60" s="51"/>
      <c r="E60" s="30"/>
      <c r="F60" s="30"/>
      <c r="G60" s="29"/>
      <c r="H60" s="30"/>
      <c r="I60" s="30"/>
      <c r="J60" s="30"/>
      <c r="K60" s="30"/>
      <c r="L60" s="30"/>
      <c r="M60" s="30"/>
      <c r="N60" s="30"/>
      <c r="O60" s="30"/>
      <c r="P60" s="30"/>
      <c r="Q60" s="30"/>
      <c r="R60" s="30"/>
      <c r="S60" s="30"/>
      <c r="T60" s="30"/>
      <c r="U60" s="30"/>
      <c r="V60" s="67"/>
    </row>
    <row r="61" spans="1:22">
      <c r="A61" s="87"/>
      <c r="B61" s="29"/>
      <c r="C61" s="29"/>
      <c r="D61" s="51"/>
      <c r="E61" s="30"/>
      <c r="F61" s="30"/>
      <c r="G61" s="29"/>
      <c r="H61" s="30"/>
      <c r="I61" s="30"/>
      <c r="J61" s="30"/>
      <c r="K61" s="30"/>
      <c r="L61" s="30"/>
      <c r="M61" s="30"/>
      <c r="N61" s="30"/>
      <c r="O61" s="30"/>
      <c r="P61" s="30"/>
      <c r="Q61" s="30"/>
      <c r="R61" s="30"/>
      <c r="S61" s="30"/>
      <c r="T61" s="30"/>
      <c r="U61" s="30"/>
      <c r="V61" s="67"/>
    </row>
    <row r="62" spans="1:22">
      <c r="A62" s="87"/>
      <c r="B62" s="29"/>
      <c r="C62" s="29"/>
      <c r="D62" s="51"/>
      <c r="E62" s="30"/>
      <c r="F62" s="30"/>
      <c r="G62" s="29"/>
      <c r="H62" s="30"/>
      <c r="I62" s="30"/>
      <c r="J62" s="30"/>
      <c r="K62" s="30"/>
      <c r="L62" s="30"/>
      <c r="M62" s="30"/>
      <c r="N62" s="30"/>
      <c r="O62" s="30"/>
      <c r="P62" s="30"/>
      <c r="Q62" s="30"/>
      <c r="R62" s="30"/>
      <c r="S62" s="30"/>
      <c r="T62" s="30"/>
      <c r="U62" s="30"/>
      <c r="V62" s="67"/>
    </row>
    <row r="63" spans="1:22">
      <c r="A63" s="87"/>
      <c r="B63" s="29"/>
      <c r="C63" s="29"/>
      <c r="D63" s="51"/>
      <c r="E63" s="30"/>
      <c r="F63" s="30"/>
      <c r="G63" s="29"/>
      <c r="H63" s="30"/>
      <c r="I63" s="30"/>
      <c r="J63" s="30"/>
      <c r="K63" s="30"/>
      <c r="L63" s="30"/>
      <c r="M63" s="30"/>
      <c r="N63" s="30"/>
      <c r="O63" s="30"/>
      <c r="P63" s="30"/>
      <c r="Q63" s="30"/>
      <c r="R63" s="30"/>
      <c r="S63" s="30"/>
      <c r="T63" s="30"/>
      <c r="U63" s="30"/>
      <c r="V63" s="67"/>
    </row>
    <row r="64" spans="1:22">
      <c r="A64" s="87"/>
      <c r="B64" s="29"/>
      <c r="C64" s="29"/>
      <c r="D64" s="51"/>
      <c r="E64" s="30"/>
      <c r="F64" s="30"/>
      <c r="G64" s="29"/>
      <c r="H64" s="30"/>
      <c r="I64" s="30"/>
      <c r="J64" s="30"/>
      <c r="K64" s="30"/>
      <c r="L64" s="30"/>
      <c r="M64" s="30"/>
      <c r="N64" s="30"/>
      <c r="O64" s="30"/>
      <c r="P64" s="30"/>
      <c r="Q64" s="30"/>
      <c r="R64" s="30"/>
      <c r="S64" s="30"/>
      <c r="T64" s="30"/>
      <c r="U64" s="30"/>
      <c r="V64" s="67"/>
    </row>
    <row r="65" spans="1:22">
      <c r="A65" s="87"/>
      <c r="B65" s="29"/>
      <c r="C65" s="29"/>
      <c r="D65" s="51"/>
      <c r="E65" s="30"/>
      <c r="F65" s="30"/>
      <c r="G65" s="29"/>
      <c r="H65" s="30"/>
      <c r="I65" s="30"/>
      <c r="J65" s="30"/>
      <c r="K65" s="30"/>
      <c r="L65" s="30"/>
      <c r="M65" s="30"/>
      <c r="N65" s="30"/>
      <c r="O65" s="30"/>
      <c r="P65" s="30"/>
      <c r="Q65" s="30"/>
      <c r="R65" s="30"/>
      <c r="S65" s="30"/>
      <c r="T65" s="30"/>
      <c r="U65" s="30"/>
      <c r="V65" s="67"/>
    </row>
    <row r="66" spans="1:22">
      <c r="A66" s="87"/>
      <c r="B66" s="29"/>
      <c r="C66" s="29"/>
      <c r="D66" s="51"/>
      <c r="E66" s="30"/>
      <c r="F66" s="30"/>
      <c r="G66" s="29"/>
      <c r="H66" s="30"/>
      <c r="I66" s="30"/>
      <c r="J66" s="30"/>
      <c r="K66" s="30"/>
      <c r="L66" s="30"/>
      <c r="M66" s="30"/>
      <c r="N66" s="30"/>
      <c r="O66" s="30"/>
      <c r="P66" s="30"/>
      <c r="Q66" s="30"/>
      <c r="R66" s="30"/>
      <c r="S66" s="30"/>
      <c r="T66" s="30"/>
      <c r="U66" s="30"/>
      <c r="V66" s="67"/>
    </row>
    <row r="67" spans="1:22">
      <c r="A67" s="87"/>
      <c r="B67" s="29"/>
      <c r="C67" s="29"/>
      <c r="D67" s="51"/>
      <c r="E67" s="30"/>
      <c r="F67" s="30"/>
      <c r="G67" s="29"/>
      <c r="H67" s="30"/>
      <c r="I67" s="30"/>
      <c r="J67" s="30"/>
      <c r="K67" s="30"/>
      <c r="L67" s="30"/>
      <c r="M67" s="30"/>
      <c r="N67" s="30"/>
      <c r="O67" s="30"/>
      <c r="P67" s="30"/>
      <c r="Q67" s="30"/>
      <c r="R67" s="30"/>
      <c r="S67" s="30"/>
      <c r="T67" s="30"/>
      <c r="U67" s="30"/>
      <c r="V67" s="67"/>
    </row>
    <row r="68" spans="1:22">
      <c r="A68" s="87"/>
      <c r="B68" s="29"/>
      <c r="C68" s="29"/>
      <c r="D68" s="51"/>
      <c r="E68" s="30"/>
      <c r="F68" s="30"/>
      <c r="G68" s="29"/>
      <c r="H68" s="30"/>
      <c r="I68" s="30"/>
      <c r="J68" s="30"/>
      <c r="K68" s="30"/>
      <c r="L68" s="30"/>
      <c r="M68" s="30"/>
      <c r="N68" s="30"/>
      <c r="O68" s="30"/>
      <c r="P68" s="30"/>
      <c r="Q68" s="30"/>
      <c r="R68" s="30"/>
      <c r="S68" s="30"/>
      <c r="T68" s="30"/>
      <c r="U68" s="30"/>
      <c r="V68" s="67"/>
    </row>
    <row r="69" spans="1:22">
      <c r="A69" s="87"/>
      <c r="B69" s="29"/>
      <c r="C69" s="29"/>
      <c r="D69" s="51"/>
      <c r="E69" s="30"/>
      <c r="F69" s="30"/>
      <c r="G69" s="29"/>
      <c r="H69" s="30"/>
      <c r="I69" s="30"/>
      <c r="J69" s="30"/>
      <c r="K69" s="30"/>
      <c r="L69" s="30"/>
      <c r="M69" s="30"/>
      <c r="N69" s="30"/>
      <c r="O69" s="30"/>
      <c r="P69" s="30"/>
      <c r="Q69" s="30"/>
      <c r="R69" s="30"/>
      <c r="S69" s="30"/>
      <c r="T69" s="30"/>
      <c r="U69" s="30"/>
      <c r="V69" s="67"/>
    </row>
    <row r="70" spans="1:22">
      <c r="A70" s="88"/>
      <c r="B70" s="29"/>
      <c r="C70" s="29"/>
      <c r="D70" s="51"/>
      <c r="E70" s="30"/>
      <c r="F70" s="30"/>
      <c r="G70" s="29"/>
      <c r="H70" s="30"/>
      <c r="I70" s="30"/>
      <c r="J70" s="30"/>
      <c r="K70" s="30"/>
      <c r="L70" s="30"/>
      <c r="M70" s="30"/>
      <c r="N70" s="30"/>
      <c r="O70" s="30"/>
      <c r="P70" s="30"/>
      <c r="Q70" s="30"/>
      <c r="R70" s="30"/>
      <c r="S70" s="30"/>
      <c r="T70" s="30"/>
      <c r="U70" s="30"/>
      <c r="V70" s="67"/>
    </row>
    <row r="71" spans="1:22">
      <c r="A71" s="88"/>
      <c r="B71" s="29"/>
      <c r="C71" s="29"/>
      <c r="D71" s="51"/>
      <c r="E71" s="30"/>
      <c r="F71" s="30"/>
      <c r="G71" s="29"/>
      <c r="H71" s="30"/>
      <c r="I71" s="30"/>
      <c r="J71" s="30"/>
      <c r="K71" s="30"/>
      <c r="L71" s="30"/>
      <c r="M71" s="30"/>
      <c r="N71" s="30"/>
      <c r="O71" s="30"/>
      <c r="P71" s="30"/>
      <c r="Q71" s="30"/>
      <c r="R71" s="30"/>
      <c r="S71" s="30"/>
      <c r="T71" s="30"/>
      <c r="U71" s="30"/>
      <c r="V71" s="67"/>
    </row>
    <row r="72" spans="1:22">
      <c r="A72" s="88"/>
      <c r="B72" s="29"/>
      <c r="C72" s="29"/>
      <c r="D72" s="51"/>
      <c r="E72" s="30"/>
      <c r="F72" s="30"/>
      <c r="G72" s="29"/>
      <c r="H72" s="30"/>
      <c r="I72" s="30"/>
      <c r="J72" s="30"/>
      <c r="K72" s="30"/>
      <c r="L72" s="30"/>
      <c r="M72" s="30"/>
      <c r="N72" s="30"/>
      <c r="O72" s="30"/>
      <c r="P72" s="30"/>
      <c r="Q72" s="30"/>
      <c r="R72" s="30"/>
      <c r="S72" s="30"/>
      <c r="T72" s="30"/>
      <c r="U72" s="30"/>
      <c r="V72" s="67"/>
    </row>
    <row r="73" spans="1:22">
      <c r="A73" s="88"/>
      <c r="B73" s="29"/>
      <c r="C73" s="29"/>
      <c r="D73" s="51"/>
      <c r="E73" s="30"/>
      <c r="F73" s="30"/>
      <c r="G73" s="29"/>
      <c r="H73" s="30"/>
      <c r="I73" s="30"/>
      <c r="J73" s="30"/>
      <c r="K73" s="30"/>
      <c r="L73" s="30"/>
      <c r="M73" s="30"/>
      <c r="N73" s="30"/>
      <c r="O73" s="30"/>
      <c r="P73" s="30"/>
      <c r="Q73" s="30"/>
      <c r="R73" s="30"/>
      <c r="S73" s="30"/>
      <c r="T73" s="30"/>
      <c r="U73" s="30"/>
      <c r="V73" s="67"/>
    </row>
    <row r="74" spans="1:22">
      <c r="A74" s="88"/>
      <c r="B74" s="29"/>
      <c r="C74" s="29"/>
      <c r="D74" s="51"/>
      <c r="E74" s="30"/>
      <c r="F74" s="30"/>
      <c r="G74" s="29"/>
      <c r="H74" s="30"/>
      <c r="I74" s="30"/>
      <c r="J74" s="30"/>
      <c r="K74" s="30"/>
      <c r="L74" s="30"/>
      <c r="M74" s="30"/>
      <c r="N74" s="30"/>
      <c r="O74" s="30"/>
      <c r="P74" s="30"/>
      <c r="Q74" s="30"/>
      <c r="R74" s="30"/>
      <c r="S74" s="30"/>
      <c r="T74" s="30"/>
      <c r="U74" s="30"/>
      <c r="V74" s="67"/>
    </row>
    <row r="75" spans="1:22">
      <c r="A75" s="88"/>
      <c r="B75" s="29"/>
      <c r="C75" s="29"/>
      <c r="D75" s="51"/>
      <c r="E75" s="30"/>
      <c r="F75" s="30"/>
      <c r="G75" s="29"/>
      <c r="H75" s="30"/>
      <c r="I75" s="30"/>
      <c r="J75" s="30"/>
      <c r="K75" s="30"/>
      <c r="L75" s="30"/>
      <c r="M75" s="30"/>
      <c r="N75" s="30"/>
      <c r="O75" s="30"/>
      <c r="P75" s="30"/>
      <c r="Q75" s="30"/>
      <c r="R75" s="30"/>
      <c r="S75" s="30"/>
      <c r="T75" s="30"/>
      <c r="U75" s="30"/>
      <c r="V75" s="67"/>
    </row>
    <row r="76" spans="1:22">
      <c r="A76" s="88"/>
      <c r="B76" s="29"/>
      <c r="C76" s="29"/>
      <c r="D76" s="51"/>
      <c r="E76" s="30"/>
      <c r="F76" s="30"/>
      <c r="G76" s="29"/>
      <c r="H76" s="30"/>
      <c r="I76" s="30"/>
      <c r="J76" s="30"/>
      <c r="K76" s="30"/>
      <c r="L76" s="30"/>
      <c r="M76" s="30"/>
      <c r="N76" s="30"/>
      <c r="O76" s="30"/>
      <c r="P76" s="30"/>
      <c r="Q76" s="30"/>
      <c r="R76" s="30"/>
      <c r="S76" s="30"/>
      <c r="T76" s="30"/>
      <c r="U76" s="30"/>
      <c r="V76" s="67"/>
    </row>
    <row r="77" spans="1:22">
      <c r="A77" s="88"/>
      <c r="B77" s="29"/>
      <c r="C77" s="29"/>
      <c r="D77" s="51"/>
      <c r="E77" s="30"/>
      <c r="F77" s="30"/>
      <c r="G77" s="29"/>
      <c r="H77" s="30"/>
      <c r="I77" s="30"/>
      <c r="J77" s="30"/>
      <c r="K77" s="30"/>
      <c r="L77" s="30"/>
      <c r="M77" s="30"/>
      <c r="N77" s="30"/>
      <c r="O77" s="30"/>
      <c r="P77" s="30"/>
      <c r="Q77" s="30"/>
      <c r="R77" s="30"/>
      <c r="S77" s="30"/>
      <c r="T77" s="30"/>
      <c r="U77" s="30"/>
      <c r="V77" s="67"/>
    </row>
    <row r="78" spans="1:22">
      <c r="A78" s="88"/>
      <c r="B78" s="29"/>
      <c r="C78" s="29"/>
      <c r="D78" s="51"/>
      <c r="E78" s="30"/>
      <c r="F78" s="30"/>
      <c r="G78" s="29"/>
      <c r="H78" s="30"/>
      <c r="I78" s="30"/>
      <c r="J78" s="30"/>
      <c r="K78" s="30"/>
      <c r="L78" s="30"/>
      <c r="M78" s="30"/>
      <c r="N78" s="30"/>
      <c r="O78" s="30"/>
      <c r="P78" s="30"/>
      <c r="Q78" s="30"/>
      <c r="R78" s="30"/>
      <c r="S78" s="30"/>
      <c r="T78" s="30"/>
      <c r="U78" s="30"/>
      <c r="V78" s="67"/>
    </row>
    <row r="79" spans="1:22">
      <c r="A79" s="88"/>
      <c r="B79" s="29"/>
      <c r="C79" s="29"/>
      <c r="D79" s="51"/>
      <c r="E79" s="30"/>
      <c r="F79" s="30"/>
      <c r="G79" s="29"/>
      <c r="H79" s="30"/>
      <c r="I79" s="30"/>
      <c r="J79" s="30"/>
      <c r="K79" s="30"/>
      <c r="L79" s="30"/>
      <c r="M79" s="30"/>
      <c r="N79" s="30"/>
      <c r="O79" s="30"/>
      <c r="P79" s="30"/>
      <c r="Q79" s="30"/>
      <c r="R79" s="30"/>
      <c r="S79" s="30"/>
      <c r="T79" s="30"/>
      <c r="U79" s="30"/>
      <c r="V79" s="67"/>
    </row>
    <row r="80" spans="1:22">
      <c r="A80" s="88"/>
      <c r="B80" s="29"/>
      <c r="C80" s="29"/>
      <c r="D80" s="51"/>
      <c r="E80" s="30"/>
      <c r="F80" s="30"/>
      <c r="G80" s="29"/>
      <c r="H80" s="30"/>
      <c r="I80" s="30"/>
      <c r="J80" s="30"/>
      <c r="K80" s="30"/>
      <c r="L80" s="30"/>
      <c r="M80" s="30"/>
      <c r="N80" s="30"/>
      <c r="O80" s="30"/>
      <c r="P80" s="30"/>
      <c r="Q80" s="30"/>
      <c r="R80" s="30"/>
      <c r="S80" s="30"/>
      <c r="T80" s="30"/>
      <c r="U80" s="30"/>
      <c r="V80" s="67"/>
    </row>
    <row r="81" spans="1:22">
      <c r="A81" s="88"/>
      <c r="B81" s="29"/>
      <c r="C81" s="29"/>
      <c r="D81" s="51"/>
      <c r="E81" s="30"/>
      <c r="F81" s="30"/>
      <c r="G81" s="29"/>
      <c r="H81" s="30"/>
      <c r="I81" s="30"/>
      <c r="J81" s="30"/>
      <c r="K81" s="30"/>
      <c r="L81" s="30"/>
      <c r="M81" s="30"/>
      <c r="N81" s="30"/>
      <c r="O81" s="30"/>
      <c r="P81" s="30"/>
      <c r="Q81" s="30"/>
      <c r="R81" s="30"/>
      <c r="S81" s="30"/>
      <c r="T81" s="30"/>
      <c r="U81" s="30"/>
      <c r="V81" s="67"/>
    </row>
    <row r="82" spans="1:22">
      <c r="A82" s="88"/>
      <c r="B82" s="29"/>
      <c r="C82" s="29"/>
      <c r="D82" s="51"/>
      <c r="E82" s="30"/>
      <c r="F82" s="30"/>
      <c r="G82" s="29"/>
      <c r="H82" s="30"/>
      <c r="I82" s="30"/>
      <c r="J82" s="30"/>
      <c r="K82" s="30"/>
      <c r="L82" s="30"/>
      <c r="M82" s="30"/>
      <c r="N82" s="30"/>
      <c r="O82" s="30"/>
      <c r="P82" s="30"/>
      <c r="Q82" s="30"/>
      <c r="R82" s="30"/>
      <c r="S82" s="30"/>
      <c r="T82" s="30"/>
      <c r="U82" s="30"/>
      <c r="V82" s="67"/>
    </row>
    <row r="83" spans="1:22">
      <c r="A83" s="88"/>
      <c r="B83" s="29"/>
      <c r="C83" s="29"/>
      <c r="D83" s="51"/>
      <c r="E83" s="30"/>
      <c r="F83" s="30"/>
      <c r="G83" s="29"/>
      <c r="H83" s="30"/>
      <c r="I83" s="30"/>
      <c r="J83" s="30"/>
      <c r="K83" s="30"/>
      <c r="L83" s="30"/>
      <c r="M83" s="30"/>
      <c r="N83" s="30"/>
      <c r="O83" s="30"/>
      <c r="P83" s="30"/>
      <c r="Q83" s="30"/>
      <c r="R83" s="30"/>
      <c r="S83" s="30"/>
      <c r="T83" s="30"/>
      <c r="U83" s="30"/>
      <c r="V83" s="67"/>
    </row>
    <row r="84" spans="1:22">
      <c r="A84" s="88"/>
      <c r="B84" s="29"/>
      <c r="C84" s="29"/>
      <c r="D84" s="51"/>
      <c r="E84" s="30"/>
      <c r="F84" s="30"/>
      <c r="G84" s="29"/>
      <c r="H84" s="30"/>
      <c r="I84" s="30"/>
      <c r="J84" s="30"/>
      <c r="K84" s="30"/>
      <c r="L84" s="30"/>
      <c r="M84" s="30"/>
      <c r="N84" s="30"/>
      <c r="O84" s="30"/>
      <c r="P84" s="30"/>
      <c r="Q84" s="30"/>
      <c r="R84" s="30"/>
      <c r="S84" s="30"/>
      <c r="T84" s="30"/>
      <c r="U84" s="30"/>
      <c r="V84" s="67"/>
    </row>
    <row r="85" spans="1:22">
      <c r="A85" s="88"/>
      <c r="B85" s="29"/>
      <c r="C85" s="29"/>
      <c r="D85" s="51"/>
      <c r="E85" s="30"/>
      <c r="F85" s="30"/>
      <c r="G85" s="29"/>
      <c r="H85" s="30"/>
      <c r="I85" s="30"/>
      <c r="J85" s="30"/>
      <c r="K85" s="30"/>
      <c r="L85" s="30"/>
      <c r="M85" s="30"/>
      <c r="N85" s="30"/>
      <c r="O85" s="30"/>
      <c r="P85" s="30"/>
      <c r="Q85" s="30"/>
      <c r="R85" s="30"/>
      <c r="S85" s="30"/>
      <c r="T85" s="30"/>
      <c r="U85" s="30"/>
      <c r="V85" s="67"/>
    </row>
    <row r="86" spans="1:22">
      <c r="A86" s="88"/>
      <c r="B86" s="29"/>
      <c r="C86" s="29"/>
      <c r="D86" s="51"/>
      <c r="E86" s="30"/>
      <c r="F86" s="30"/>
      <c r="G86" s="29"/>
      <c r="H86" s="30"/>
      <c r="I86" s="30"/>
      <c r="J86" s="30"/>
      <c r="K86" s="30"/>
      <c r="L86" s="30"/>
      <c r="M86" s="30"/>
      <c r="N86" s="30"/>
      <c r="O86" s="30"/>
      <c r="P86" s="30"/>
      <c r="Q86" s="30"/>
      <c r="R86" s="30"/>
      <c r="S86" s="30"/>
      <c r="T86" s="30"/>
      <c r="U86" s="30"/>
      <c r="V86" s="67"/>
    </row>
    <row r="87" spans="1:22">
      <c r="A87" s="88"/>
      <c r="B87" s="29"/>
      <c r="C87" s="29"/>
      <c r="D87" s="51"/>
      <c r="E87" s="30"/>
      <c r="F87" s="30"/>
      <c r="G87" s="29"/>
      <c r="H87" s="30"/>
      <c r="I87" s="30"/>
      <c r="J87" s="30"/>
      <c r="K87" s="30"/>
      <c r="L87" s="30"/>
      <c r="M87" s="30"/>
      <c r="N87" s="30"/>
      <c r="O87" s="30"/>
      <c r="P87" s="30"/>
      <c r="Q87" s="30"/>
      <c r="R87" s="30"/>
      <c r="S87" s="30"/>
      <c r="T87" s="30"/>
      <c r="U87" s="30"/>
      <c r="V87" s="67"/>
    </row>
    <row r="88" spans="1:22">
      <c r="A88" s="88"/>
      <c r="B88" s="29"/>
      <c r="C88" s="29"/>
      <c r="D88" s="51"/>
      <c r="E88" s="30"/>
      <c r="F88" s="30"/>
      <c r="G88" s="29"/>
      <c r="H88" s="30"/>
      <c r="I88" s="30"/>
      <c r="J88" s="30"/>
      <c r="K88" s="30"/>
      <c r="L88" s="30"/>
      <c r="M88" s="30"/>
      <c r="N88" s="30"/>
      <c r="O88" s="30"/>
      <c r="P88" s="30"/>
      <c r="Q88" s="30"/>
      <c r="R88" s="30"/>
      <c r="S88" s="30"/>
      <c r="T88" s="30"/>
      <c r="U88" s="30"/>
      <c r="V88" s="67"/>
    </row>
    <row r="89" spans="1:22">
      <c r="A89" s="88"/>
      <c r="B89" s="29"/>
      <c r="C89" s="29"/>
      <c r="D89" s="51"/>
      <c r="E89" s="30"/>
      <c r="F89" s="30"/>
      <c r="G89" s="29"/>
      <c r="H89" s="30"/>
      <c r="I89" s="30"/>
      <c r="J89" s="30"/>
      <c r="K89" s="30"/>
      <c r="L89" s="30"/>
      <c r="M89" s="30"/>
      <c r="N89" s="30"/>
      <c r="O89" s="30"/>
      <c r="P89" s="30"/>
      <c r="Q89" s="30"/>
      <c r="R89" s="30"/>
      <c r="S89" s="30"/>
      <c r="T89" s="30"/>
      <c r="U89" s="30"/>
      <c r="V89" s="67"/>
    </row>
    <row r="90" spans="1:22">
      <c r="A90" s="88"/>
      <c r="B90" s="29"/>
      <c r="C90" s="29"/>
      <c r="D90" s="51"/>
      <c r="E90" s="30"/>
      <c r="F90" s="30"/>
      <c r="G90" s="29"/>
      <c r="H90" s="30"/>
      <c r="I90" s="30"/>
      <c r="J90" s="30"/>
      <c r="K90" s="30"/>
      <c r="L90" s="30"/>
      <c r="M90" s="30"/>
      <c r="N90" s="30"/>
      <c r="O90" s="30"/>
      <c r="P90" s="30"/>
      <c r="Q90" s="30"/>
      <c r="R90" s="30"/>
      <c r="S90" s="30"/>
      <c r="T90" s="30"/>
      <c r="U90" s="30"/>
      <c r="V90" s="67"/>
    </row>
    <row r="91" spans="1:22">
      <c r="A91" s="88"/>
      <c r="B91" s="29"/>
      <c r="C91" s="29"/>
      <c r="D91" s="51"/>
      <c r="E91" s="30"/>
      <c r="F91" s="30"/>
      <c r="G91" s="29"/>
      <c r="H91" s="30"/>
      <c r="I91" s="30"/>
      <c r="J91" s="30"/>
      <c r="K91" s="30"/>
      <c r="L91" s="30"/>
      <c r="M91" s="30"/>
      <c r="N91" s="30"/>
      <c r="O91" s="30"/>
      <c r="P91" s="30"/>
      <c r="Q91" s="30"/>
      <c r="R91" s="30"/>
      <c r="S91" s="30"/>
      <c r="T91" s="30"/>
      <c r="U91" s="30"/>
      <c r="V91" s="67"/>
    </row>
    <row r="92" spans="1:22">
      <c r="A92" s="88"/>
      <c r="B92" s="29"/>
      <c r="C92" s="29"/>
      <c r="D92" s="51"/>
      <c r="E92" s="30"/>
      <c r="F92" s="30"/>
      <c r="G92" s="29"/>
      <c r="H92" s="30"/>
      <c r="I92" s="30"/>
      <c r="J92" s="30"/>
      <c r="K92" s="30"/>
      <c r="L92" s="30"/>
      <c r="M92" s="30"/>
      <c r="N92" s="30"/>
      <c r="O92" s="30"/>
      <c r="P92" s="30"/>
      <c r="Q92" s="30"/>
      <c r="R92" s="30"/>
      <c r="S92" s="30"/>
      <c r="T92" s="30"/>
      <c r="U92" s="30"/>
      <c r="V92" s="67"/>
    </row>
    <row r="93" spans="1:22">
      <c r="A93" s="88"/>
      <c r="B93" s="29"/>
      <c r="C93" s="29"/>
      <c r="D93" s="51"/>
      <c r="E93" s="30"/>
      <c r="F93" s="30"/>
      <c r="G93" s="29"/>
      <c r="H93" s="30"/>
      <c r="I93" s="30"/>
      <c r="J93" s="30"/>
      <c r="K93" s="30"/>
      <c r="L93" s="30"/>
      <c r="M93" s="30"/>
      <c r="N93" s="30"/>
      <c r="O93" s="30"/>
      <c r="P93" s="30"/>
      <c r="Q93" s="30"/>
      <c r="R93" s="30"/>
      <c r="S93" s="30"/>
      <c r="T93" s="30"/>
      <c r="U93" s="30"/>
      <c r="V93" s="67"/>
    </row>
    <row r="94" spans="1:22">
      <c r="A94" s="89"/>
      <c r="B94" s="29"/>
      <c r="C94" s="29"/>
      <c r="D94" s="51"/>
      <c r="E94" s="30"/>
      <c r="F94" s="30"/>
      <c r="G94" s="29"/>
      <c r="H94" s="30"/>
      <c r="I94" s="29"/>
      <c r="J94" s="30"/>
      <c r="K94" s="30"/>
      <c r="L94" s="30"/>
      <c r="M94" s="30"/>
      <c r="N94" s="30"/>
      <c r="O94" s="29"/>
      <c r="P94" s="29"/>
      <c r="Q94" s="29"/>
      <c r="R94" s="29"/>
      <c r="S94" s="30"/>
      <c r="T94" s="29"/>
      <c r="U94" s="30"/>
      <c r="V94" s="31"/>
    </row>
    <row r="95" spans="1:22">
      <c r="A95" s="89"/>
      <c r="B95" s="29"/>
      <c r="C95" s="29"/>
      <c r="D95" s="51"/>
      <c r="E95" s="30"/>
      <c r="F95" s="30"/>
      <c r="G95" s="29"/>
      <c r="H95" s="30"/>
      <c r="I95" s="29"/>
      <c r="J95" s="30"/>
      <c r="K95" s="30"/>
      <c r="L95" s="30"/>
      <c r="M95" s="30"/>
      <c r="N95" s="30"/>
      <c r="O95" s="29"/>
      <c r="P95" s="29"/>
      <c r="Q95" s="29"/>
      <c r="R95" s="29"/>
      <c r="S95" s="30"/>
      <c r="T95" s="29"/>
      <c r="U95" s="30"/>
      <c r="V95" s="31"/>
    </row>
    <row r="96" spans="1:22">
      <c r="A96" s="89"/>
      <c r="B96" s="29"/>
      <c r="C96" s="29"/>
      <c r="D96" s="51"/>
      <c r="E96" s="30"/>
      <c r="F96" s="30"/>
      <c r="G96" s="29"/>
      <c r="H96" s="30"/>
      <c r="I96" s="29"/>
      <c r="J96" s="30"/>
      <c r="K96" s="30"/>
      <c r="L96" s="30"/>
      <c r="M96" s="30"/>
      <c r="N96" s="30"/>
      <c r="O96" s="29"/>
      <c r="P96" s="29"/>
      <c r="Q96" s="29"/>
      <c r="R96" s="29"/>
      <c r="S96" s="30"/>
      <c r="T96" s="29"/>
      <c r="U96" s="30"/>
      <c r="V96" s="31"/>
    </row>
    <row r="97" spans="1:22">
      <c r="A97" s="89"/>
      <c r="B97" s="29"/>
      <c r="C97" s="29"/>
      <c r="D97" s="51"/>
      <c r="E97" s="30"/>
      <c r="F97" s="30"/>
      <c r="G97" s="29"/>
      <c r="H97" s="30"/>
      <c r="I97" s="29"/>
      <c r="J97" s="30"/>
      <c r="K97" s="30"/>
      <c r="L97" s="30"/>
      <c r="M97" s="30"/>
      <c r="N97" s="30"/>
      <c r="O97" s="29"/>
      <c r="P97" s="29"/>
      <c r="Q97" s="29"/>
      <c r="R97" s="29"/>
      <c r="S97" s="30"/>
      <c r="T97" s="29"/>
      <c r="U97" s="30"/>
      <c r="V97" s="31"/>
    </row>
    <row r="98" spans="1:22">
      <c r="A98" s="89"/>
      <c r="B98" s="29"/>
      <c r="C98" s="29"/>
      <c r="D98" s="51"/>
      <c r="E98" s="30"/>
      <c r="F98" s="30"/>
      <c r="G98" s="29"/>
      <c r="H98" s="30"/>
      <c r="I98" s="29"/>
      <c r="J98" s="30"/>
      <c r="K98" s="30"/>
      <c r="L98" s="30"/>
      <c r="M98" s="30"/>
      <c r="N98" s="30"/>
      <c r="O98" s="29"/>
      <c r="P98" s="29"/>
      <c r="Q98" s="29"/>
      <c r="R98" s="29"/>
      <c r="S98" s="30"/>
      <c r="T98" s="29"/>
      <c r="U98" s="30"/>
      <c r="V98" s="31"/>
    </row>
    <row r="99" spans="1:22">
      <c r="A99" s="89"/>
      <c r="B99" s="29"/>
      <c r="C99" s="29"/>
      <c r="D99" s="51"/>
      <c r="E99" s="30"/>
      <c r="F99" s="30"/>
      <c r="G99" s="29"/>
      <c r="H99" s="30"/>
      <c r="I99" s="29"/>
      <c r="J99" s="30"/>
      <c r="K99" s="30"/>
      <c r="L99" s="30"/>
      <c r="M99" s="30"/>
      <c r="N99" s="30"/>
      <c r="O99" s="29"/>
      <c r="P99" s="29"/>
      <c r="Q99" s="29"/>
      <c r="R99" s="29"/>
      <c r="S99" s="30"/>
      <c r="T99" s="29"/>
      <c r="U99" s="30"/>
      <c r="V99" s="31"/>
    </row>
    <row r="100" spans="1:22">
      <c r="A100" s="89"/>
      <c r="B100" s="29"/>
      <c r="C100" s="29"/>
      <c r="D100" s="51"/>
      <c r="E100" s="30"/>
      <c r="F100" s="30"/>
      <c r="G100" s="29"/>
      <c r="H100" s="30"/>
      <c r="I100" s="29"/>
      <c r="J100" s="30"/>
      <c r="K100" s="30"/>
      <c r="L100" s="30"/>
      <c r="M100" s="30"/>
      <c r="N100" s="30"/>
      <c r="O100" s="29"/>
      <c r="P100" s="29"/>
      <c r="Q100" s="29"/>
      <c r="R100" s="29"/>
      <c r="S100" s="30"/>
      <c r="T100" s="29"/>
      <c r="U100" s="30"/>
      <c r="V100" s="31"/>
    </row>
    <row r="101" spans="1:22">
      <c r="A101" s="89"/>
      <c r="B101" s="29"/>
      <c r="C101" s="29"/>
      <c r="D101" s="51"/>
      <c r="E101" s="30"/>
      <c r="F101" s="30"/>
      <c r="G101" s="29"/>
      <c r="H101" s="30"/>
      <c r="I101" s="29"/>
      <c r="J101" s="30"/>
      <c r="K101" s="30"/>
      <c r="L101" s="30"/>
      <c r="M101" s="30"/>
      <c r="N101" s="30"/>
      <c r="O101" s="29"/>
      <c r="P101" s="29"/>
      <c r="Q101" s="29"/>
      <c r="R101" s="29"/>
      <c r="S101" s="30"/>
      <c r="T101" s="29"/>
      <c r="U101" s="30"/>
      <c r="V101" s="31"/>
    </row>
    <row r="102" spans="1:22">
      <c r="A102" s="89"/>
      <c r="B102" s="29"/>
      <c r="C102" s="29"/>
      <c r="D102" s="51"/>
      <c r="E102" s="30"/>
      <c r="F102" s="30"/>
      <c r="G102" s="29"/>
      <c r="H102" s="30"/>
      <c r="I102" s="29"/>
      <c r="J102" s="30"/>
      <c r="K102" s="30"/>
      <c r="L102" s="30"/>
      <c r="M102" s="30"/>
      <c r="N102" s="30"/>
      <c r="O102" s="29"/>
      <c r="P102" s="29"/>
      <c r="Q102" s="29"/>
      <c r="R102" s="29"/>
      <c r="S102" s="30"/>
      <c r="T102" s="29"/>
      <c r="U102" s="30"/>
      <c r="V102" s="31"/>
    </row>
    <row r="103" spans="1:22">
      <c r="A103" s="89"/>
      <c r="B103" s="29"/>
      <c r="C103" s="29"/>
      <c r="D103" s="51"/>
      <c r="E103" s="30"/>
      <c r="F103" s="30"/>
      <c r="G103" s="29"/>
      <c r="H103" s="30"/>
      <c r="I103" s="29"/>
      <c r="J103" s="30"/>
      <c r="K103" s="30"/>
      <c r="L103" s="30"/>
      <c r="M103" s="30"/>
      <c r="N103" s="30"/>
      <c r="O103" s="29"/>
      <c r="P103" s="29"/>
      <c r="Q103" s="29"/>
      <c r="R103" s="29"/>
      <c r="S103" s="30"/>
      <c r="T103" s="29"/>
      <c r="U103" s="30"/>
      <c r="V103" s="31"/>
    </row>
    <row r="104" spans="1:22">
      <c r="A104" s="89"/>
      <c r="B104" s="29"/>
      <c r="C104" s="29"/>
      <c r="D104" s="51"/>
      <c r="E104" s="30"/>
      <c r="F104" s="30"/>
      <c r="G104" s="29"/>
      <c r="H104" s="30"/>
      <c r="I104" s="29"/>
      <c r="J104" s="30"/>
      <c r="K104" s="30"/>
      <c r="L104" s="30"/>
      <c r="M104" s="30"/>
      <c r="N104" s="30"/>
      <c r="O104" s="29"/>
      <c r="P104" s="29"/>
      <c r="Q104" s="29"/>
      <c r="R104" s="29"/>
      <c r="S104" s="30"/>
      <c r="T104" s="29"/>
      <c r="U104" s="30"/>
      <c r="V104" s="31"/>
    </row>
    <row r="105" spans="1:22">
      <c r="A105" s="89"/>
      <c r="B105" s="29"/>
      <c r="C105" s="29"/>
      <c r="D105" s="51"/>
      <c r="E105" s="30"/>
      <c r="F105" s="30"/>
      <c r="G105" s="29"/>
      <c r="H105" s="30"/>
      <c r="I105" s="29"/>
      <c r="J105" s="30"/>
      <c r="K105" s="30"/>
      <c r="L105" s="30"/>
      <c r="M105" s="30"/>
      <c r="N105" s="30"/>
      <c r="O105" s="29"/>
      <c r="P105" s="29"/>
      <c r="Q105" s="29"/>
      <c r="R105" s="29"/>
      <c r="S105" s="30"/>
      <c r="T105" s="29"/>
      <c r="U105" s="30"/>
      <c r="V105" s="31"/>
    </row>
    <row r="106" spans="1:22">
      <c r="A106" s="89"/>
      <c r="B106" s="29"/>
      <c r="C106" s="29"/>
      <c r="D106" s="51"/>
      <c r="E106" s="30"/>
      <c r="F106" s="30"/>
      <c r="G106" s="29"/>
      <c r="H106" s="30"/>
      <c r="I106" s="29"/>
      <c r="J106" s="30"/>
      <c r="K106" s="30"/>
      <c r="L106" s="30"/>
      <c r="M106" s="30"/>
      <c r="N106" s="30"/>
      <c r="O106" s="29"/>
      <c r="P106" s="29"/>
      <c r="Q106" s="29"/>
      <c r="R106" s="29"/>
      <c r="S106" s="30"/>
      <c r="T106" s="29"/>
      <c r="U106" s="30"/>
      <c r="V106" s="31"/>
    </row>
    <row r="107" spans="1:22">
      <c r="A107" s="89"/>
      <c r="B107" s="29"/>
      <c r="C107" s="29"/>
      <c r="D107" s="51"/>
      <c r="E107" s="30"/>
      <c r="F107" s="30"/>
      <c r="G107" s="29"/>
      <c r="H107" s="30"/>
      <c r="I107" s="29"/>
      <c r="J107" s="30"/>
      <c r="K107" s="30"/>
      <c r="L107" s="30"/>
      <c r="M107" s="30"/>
      <c r="N107" s="30"/>
      <c r="O107" s="29"/>
      <c r="P107" s="29"/>
      <c r="Q107" s="29"/>
      <c r="R107" s="29"/>
      <c r="S107" s="30"/>
      <c r="T107" s="29"/>
      <c r="U107" s="30"/>
      <c r="V107" s="31"/>
    </row>
    <row r="108" spans="1:22">
      <c r="A108" s="89"/>
      <c r="B108" s="29"/>
      <c r="C108" s="29"/>
      <c r="D108" s="51"/>
      <c r="E108" s="30"/>
      <c r="F108" s="30"/>
      <c r="G108" s="29"/>
      <c r="H108" s="30"/>
      <c r="I108" s="29"/>
      <c r="J108" s="30"/>
      <c r="K108" s="30"/>
      <c r="L108" s="30"/>
      <c r="M108" s="30"/>
      <c r="N108" s="30"/>
      <c r="O108" s="29"/>
      <c r="P108" s="29"/>
      <c r="Q108" s="29"/>
      <c r="R108" s="29"/>
      <c r="S108" s="30"/>
      <c r="T108" s="29"/>
      <c r="U108" s="30"/>
      <c r="V108" s="31"/>
    </row>
    <row r="109" spans="1:22">
      <c r="A109" s="89"/>
      <c r="B109" s="29"/>
      <c r="C109" s="29"/>
      <c r="D109" s="51"/>
      <c r="E109" s="30"/>
      <c r="F109" s="30"/>
      <c r="G109" s="29"/>
      <c r="H109" s="30"/>
      <c r="I109" s="29"/>
      <c r="J109" s="30"/>
      <c r="K109" s="30"/>
      <c r="L109" s="30"/>
      <c r="M109" s="30"/>
      <c r="N109" s="30"/>
      <c r="O109" s="29"/>
      <c r="P109" s="29"/>
      <c r="Q109" s="29"/>
      <c r="R109" s="29"/>
      <c r="S109" s="30"/>
      <c r="T109" s="29"/>
      <c r="U109" s="30"/>
      <c r="V109" s="31"/>
    </row>
    <row r="110" spans="1:22">
      <c r="A110" s="89"/>
      <c r="B110" s="29"/>
      <c r="C110" s="29"/>
      <c r="D110" s="51"/>
      <c r="E110" s="30"/>
      <c r="F110" s="30"/>
      <c r="G110" s="29"/>
      <c r="H110" s="30"/>
      <c r="I110" s="29"/>
      <c r="J110" s="30"/>
      <c r="K110" s="30"/>
      <c r="L110" s="30"/>
      <c r="M110" s="30"/>
      <c r="N110" s="30"/>
      <c r="O110" s="29"/>
      <c r="P110" s="29"/>
      <c r="Q110" s="29"/>
      <c r="R110" s="29"/>
      <c r="S110" s="30"/>
      <c r="T110" s="29"/>
      <c r="U110" s="30"/>
      <c r="V110" s="31"/>
    </row>
    <row r="111" spans="1:22">
      <c r="A111" s="89"/>
      <c r="B111" s="29"/>
      <c r="C111" s="29"/>
      <c r="D111" s="51"/>
      <c r="E111" s="30"/>
      <c r="F111" s="30"/>
      <c r="G111" s="29"/>
      <c r="H111" s="30"/>
      <c r="I111" s="29"/>
      <c r="J111" s="30"/>
      <c r="K111" s="30"/>
      <c r="L111" s="30"/>
      <c r="M111" s="30"/>
      <c r="N111" s="30"/>
      <c r="O111" s="29"/>
      <c r="P111" s="29"/>
      <c r="Q111" s="29"/>
      <c r="R111" s="29"/>
      <c r="S111" s="30"/>
      <c r="T111" s="29"/>
      <c r="U111" s="30"/>
      <c r="V111" s="31"/>
    </row>
    <row r="112" spans="1:22">
      <c r="A112" s="89"/>
      <c r="B112" s="29"/>
      <c r="C112" s="29"/>
      <c r="D112" s="51"/>
      <c r="E112" s="30"/>
      <c r="F112" s="30"/>
      <c r="G112" s="29"/>
      <c r="H112" s="30"/>
      <c r="I112" s="29"/>
      <c r="J112" s="30"/>
      <c r="K112" s="30"/>
      <c r="L112" s="30"/>
      <c r="M112" s="30"/>
      <c r="N112" s="30"/>
      <c r="O112" s="29"/>
      <c r="P112" s="29"/>
      <c r="Q112" s="29"/>
      <c r="R112" s="29"/>
      <c r="S112" s="30"/>
      <c r="T112" s="29"/>
      <c r="U112" s="30"/>
      <c r="V112" s="31"/>
    </row>
    <row r="113" spans="1:22">
      <c r="A113" s="89"/>
      <c r="B113" s="29"/>
      <c r="C113" s="29"/>
      <c r="D113" s="51"/>
      <c r="E113" s="30"/>
      <c r="F113" s="30"/>
      <c r="G113" s="29"/>
      <c r="H113" s="30"/>
      <c r="I113" s="29"/>
      <c r="J113" s="30"/>
      <c r="K113" s="30"/>
      <c r="L113" s="30"/>
      <c r="M113" s="30"/>
      <c r="N113" s="30"/>
      <c r="O113" s="29"/>
      <c r="P113" s="29"/>
      <c r="Q113" s="29"/>
      <c r="R113" s="29"/>
      <c r="S113" s="30"/>
      <c r="T113" s="29"/>
      <c r="U113" s="30"/>
      <c r="V113" s="31"/>
    </row>
    <row r="114" spans="1:22">
      <c r="A114" s="89"/>
      <c r="B114" s="29"/>
      <c r="C114" s="29"/>
      <c r="D114" s="51"/>
      <c r="E114" s="30"/>
      <c r="F114" s="30"/>
      <c r="G114" s="29"/>
      <c r="H114" s="30"/>
      <c r="I114" s="29"/>
      <c r="J114" s="30"/>
      <c r="K114" s="30"/>
      <c r="L114" s="30"/>
      <c r="M114" s="30"/>
      <c r="N114" s="30"/>
      <c r="O114" s="29"/>
      <c r="P114" s="29"/>
      <c r="Q114" s="29"/>
      <c r="R114" s="29"/>
      <c r="S114" s="30"/>
      <c r="T114" s="29"/>
      <c r="U114" s="30"/>
      <c r="V114" s="31"/>
    </row>
    <row r="115" spans="1:22">
      <c r="A115" s="89"/>
      <c r="B115" s="29"/>
      <c r="C115" s="29"/>
      <c r="D115" s="51"/>
      <c r="E115" s="30"/>
      <c r="F115" s="30"/>
      <c r="G115" s="29"/>
      <c r="H115" s="30"/>
      <c r="I115" s="29"/>
      <c r="J115" s="30"/>
      <c r="K115" s="30"/>
      <c r="L115" s="30"/>
      <c r="M115" s="30"/>
      <c r="N115" s="30"/>
      <c r="O115" s="29"/>
      <c r="P115" s="29"/>
      <c r="Q115" s="29"/>
      <c r="R115" s="29"/>
      <c r="S115" s="30"/>
      <c r="T115" s="29"/>
      <c r="U115" s="30"/>
      <c r="V115" s="31"/>
    </row>
    <row r="116" spans="1:22">
      <c r="A116" s="89"/>
      <c r="B116" s="29"/>
      <c r="C116" s="29"/>
      <c r="D116" s="51"/>
      <c r="E116" s="30"/>
      <c r="F116" s="30"/>
      <c r="G116" s="29"/>
      <c r="H116" s="30"/>
      <c r="I116" s="29"/>
      <c r="J116" s="30"/>
      <c r="K116" s="30"/>
      <c r="L116" s="30"/>
      <c r="M116" s="30"/>
      <c r="N116" s="30"/>
      <c r="O116" s="29"/>
      <c r="P116" s="29"/>
      <c r="Q116" s="29"/>
      <c r="R116" s="29"/>
      <c r="S116" s="30"/>
      <c r="T116" s="29"/>
      <c r="U116" s="30"/>
      <c r="V116" s="31"/>
    </row>
    <row r="117" spans="1:22">
      <c r="A117" s="89"/>
      <c r="B117" s="29"/>
      <c r="C117" s="29"/>
      <c r="D117" s="51"/>
      <c r="E117" s="30"/>
      <c r="F117" s="30"/>
      <c r="G117" s="29"/>
      <c r="H117" s="30"/>
      <c r="I117" s="29"/>
      <c r="J117" s="30"/>
      <c r="K117" s="30"/>
      <c r="L117" s="30"/>
      <c r="M117" s="30"/>
      <c r="N117" s="30"/>
      <c r="O117" s="29"/>
      <c r="P117" s="29"/>
      <c r="Q117" s="29"/>
      <c r="R117" s="29"/>
      <c r="S117" s="30"/>
      <c r="T117" s="29"/>
      <c r="U117" s="30"/>
      <c r="V117" s="31"/>
    </row>
    <row r="118" spans="1:22">
      <c r="A118" s="89"/>
      <c r="B118" s="29"/>
      <c r="C118" s="29"/>
      <c r="D118" s="51"/>
      <c r="E118" s="30"/>
      <c r="F118" s="30"/>
      <c r="G118" s="29"/>
      <c r="H118" s="30"/>
      <c r="I118" s="29"/>
      <c r="J118" s="30"/>
      <c r="K118" s="30"/>
      <c r="L118" s="30"/>
      <c r="M118" s="30"/>
      <c r="N118" s="30"/>
      <c r="O118" s="29"/>
      <c r="P118" s="29"/>
      <c r="Q118" s="29"/>
      <c r="R118" s="29"/>
      <c r="S118" s="30"/>
      <c r="T118" s="29"/>
      <c r="U118" s="30"/>
      <c r="V118" s="31"/>
    </row>
    <row r="119" spans="1:22">
      <c r="A119" s="89"/>
      <c r="B119" s="29"/>
      <c r="C119" s="29"/>
      <c r="D119" s="51"/>
      <c r="E119" s="30"/>
      <c r="F119" s="30"/>
      <c r="G119" s="29"/>
      <c r="H119" s="30"/>
      <c r="I119" s="29"/>
      <c r="J119" s="30"/>
      <c r="K119" s="30"/>
      <c r="L119" s="30"/>
      <c r="M119" s="30"/>
      <c r="N119" s="30"/>
      <c r="O119" s="29"/>
      <c r="P119" s="29"/>
      <c r="Q119" s="29"/>
      <c r="R119" s="29"/>
      <c r="S119" s="30"/>
      <c r="T119" s="29"/>
      <c r="U119" s="30"/>
      <c r="V119" s="31"/>
    </row>
    <row r="120" spans="1:22">
      <c r="A120" s="89"/>
      <c r="B120" s="29"/>
      <c r="C120" s="29"/>
      <c r="D120" s="51"/>
      <c r="E120" s="30"/>
      <c r="F120" s="30"/>
      <c r="G120" s="29"/>
      <c r="H120" s="30"/>
      <c r="I120" s="29"/>
      <c r="J120" s="30"/>
      <c r="K120" s="30"/>
      <c r="L120" s="30"/>
      <c r="M120" s="30"/>
      <c r="N120" s="30"/>
      <c r="O120" s="29"/>
      <c r="P120" s="29"/>
      <c r="Q120" s="29"/>
      <c r="R120" s="29"/>
      <c r="S120" s="30"/>
      <c r="T120" s="29"/>
      <c r="U120" s="30"/>
      <c r="V120" s="31"/>
    </row>
    <row r="121" spans="1:22">
      <c r="A121" s="89"/>
      <c r="B121" s="29"/>
      <c r="C121" s="29"/>
      <c r="D121" s="51"/>
      <c r="E121" s="30"/>
      <c r="F121" s="30"/>
      <c r="G121" s="29"/>
      <c r="H121" s="30"/>
      <c r="I121" s="29"/>
      <c r="J121" s="30"/>
      <c r="K121" s="30"/>
      <c r="L121" s="30"/>
      <c r="M121" s="30"/>
      <c r="N121" s="30"/>
      <c r="O121" s="29"/>
      <c r="P121" s="29"/>
      <c r="Q121" s="29"/>
      <c r="R121" s="29"/>
      <c r="S121" s="30"/>
      <c r="T121" s="29"/>
      <c r="U121" s="30"/>
      <c r="V121" s="31"/>
    </row>
    <row r="122" spans="1:22">
      <c r="A122" s="89"/>
      <c r="B122" s="29"/>
      <c r="C122" s="29"/>
      <c r="D122" s="51"/>
      <c r="E122" s="30"/>
      <c r="F122" s="30"/>
      <c r="G122" s="29"/>
      <c r="H122" s="30"/>
      <c r="I122" s="29"/>
      <c r="J122" s="30"/>
      <c r="K122" s="30"/>
      <c r="L122" s="30"/>
      <c r="M122" s="30"/>
      <c r="N122" s="30"/>
      <c r="O122" s="29"/>
      <c r="P122" s="29"/>
      <c r="Q122" s="29"/>
      <c r="R122" s="29"/>
      <c r="S122" s="30"/>
      <c r="T122" s="29"/>
      <c r="U122" s="30"/>
      <c r="V122" s="31"/>
    </row>
    <row r="123" spans="1:22">
      <c r="A123" s="89"/>
      <c r="B123" s="29"/>
      <c r="C123" s="29"/>
      <c r="D123" s="51"/>
      <c r="E123" s="30"/>
      <c r="F123" s="30"/>
      <c r="G123" s="29"/>
      <c r="H123" s="30"/>
      <c r="I123" s="29"/>
      <c r="J123" s="30"/>
      <c r="K123" s="30"/>
      <c r="L123" s="30"/>
      <c r="M123" s="30"/>
      <c r="N123" s="30"/>
      <c r="O123" s="29"/>
      <c r="P123" s="29"/>
      <c r="Q123" s="29"/>
      <c r="R123" s="29"/>
      <c r="S123" s="30"/>
      <c r="T123" s="29"/>
      <c r="U123" s="30"/>
      <c r="V123" s="31"/>
    </row>
    <row r="124" spans="1:22">
      <c r="A124" s="89"/>
      <c r="B124" s="29"/>
      <c r="C124" s="29"/>
      <c r="D124" s="51"/>
      <c r="E124" s="30"/>
      <c r="F124" s="30"/>
      <c r="G124" s="29"/>
      <c r="H124" s="30"/>
      <c r="I124" s="29"/>
      <c r="J124" s="30"/>
      <c r="K124" s="30"/>
      <c r="L124" s="30"/>
      <c r="M124" s="30"/>
      <c r="N124" s="30"/>
      <c r="O124" s="29"/>
      <c r="P124" s="29"/>
      <c r="Q124" s="29"/>
      <c r="R124" s="29"/>
      <c r="S124" s="30"/>
      <c r="T124" s="29"/>
      <c r="U124" s="30"/>
      <c r="V124" s="31"/>
    </row>
    <row r="125" spans="1:22">
      <c r="A125" s="89"/>
      <c r="B125" s="29"/>
      <c r="C125" s="29"/>
      <c r="D125" s="51"/>
      <c r="E125" s="30"/>
      <c r="F125" s="30"/>
      <c r="G125" s="29"/>
      <c r="H125" s="30"/>
      <c r="I125" s="29"/>
      <c r="J125" s="30"/>
      <c r="K125" s="30"/>
      <c r="L125" s="30"/>
      <c r="M125" s="30"/>
      <c r="N125" s="30"/>
      <c r="O125" s="29"/>
      <c r="P125" s="29"/>
      <c r="Q125" s="29"/>
      <c r="R125" s="29"/>
      <c r="S125" s="30"/>
      <c r="T125" s="29"/>
      <c r="U125" s="30"/>
      <c r="V125" s="31"/>
    </row>
    <row r="126" spans="1:22">
      <c r="A126" s="89"/>
      <c r="B126" s="29"/>
      <c r="C126" s="29"/>
      <c r="D126" s="51"/>
      <c r="E126" s="30"/>
      <c r="F126" s="30"/>
      <c r="G126" s="29"/>
      <c r="H126" s="30"/>
      <c r="I126" s="29"/>
      <c r="J126" s="30"/>
      <c r="K126" s="30"/>
      <c r="L126" s="30"/>
      <c r="M126" s="30"/>
      <c r="N126" s="30"/>
      <c r="O126" s="29"/>
      <c r="P126" s="29"/>
      <c r="Q126" s="29"/>
      <c r="R126" s="29"/>
      <c r="S126" s="30"/>
      <c r="T126" s="29"/>
      <c r="U126" s="30"/>
      <c r="V126" s="31"/>
    </row>
    <row r="127" spans="1:22">
      <c r="A127" s="89"/>
      <c r="B127" s="29"/>
      <c r="C127" s="29"/>
      <c r="D127" s="51"/>
      <c r="E127" s="30"/>
      <c r="F127" s="30"/>
      <c r="G127" s="29"/>
      <c r="H127" s="30"/>
      <c r="I127" s="29"/>
      <c r="J127" s="30"/>
      <c r="K127" s="30"/>
      <c r="L127" s="30"/>
      <c r="M127" s="30"/>
      <c r="N127" s="30"/>
      <c r="O127" s="29"/>
      <c r="P127" s="29"/>
      <c r="Q127" s="29"/>
      <c r="R127" s="29"/>
      <c r="S127" s="30"/>
      <c r="T127" s="29"/>
      <c r="U127" s="30"/>
      <c r="V127" s="31"/>
    </row>
    <row r="128" spans="1:22">
      <c r="A128" s="89"/>
      <c r="B128" s="29"/>
      <c r="C128" s="29"/>
      <c r="D128" s="51"/>
      <c r="E128" s="30"/>
      <c r="F128" s="30"/>
      <c r="G128" s="29"/>
      <c r="H128" s="30"/>
      <c r="I128" s="29"/>
      <c r="J128" s="30"/>
      <c r="K128" s="30"/>
      <c r="L128" s="30"/>
      <c r="M128" s="30"/>
      <c r="N128" s="30"/>
      <c r="O128" s="29"/>
      <c r="P128" s="29"/>
      <c r="Q128" s="29"/>
      <c r="R128" s="29"/>
      <c r="S128" s="30"/>
      <c r="T128" s="29"/>
      <c r="U128" s="30"/>
      <c r="V128" s="31"/>
    </row>
    <row r="129" spans="1:22">
      <c r="A129" s="89"/>
      <c r="B129" s="29"/>
      <c r="C129" s="29"/>
      <c r="D129" s="51"/>
      <c r="E129" s="30"/>
      <c r="F129" s="30"/>
      <c r="G129" s="29"/>
      <c r="H129" s="30"/>
      <c r="I129" s="29"/>
      <c r="J129" s="30"/>
      <c r="K129" s="30"/>
      <c r="L129" s="30"/>
      <c r="M129" s="30"/>
      <c r="N129" s="30"/>
      <c r="O129" s="29"/>
      <c r="P129" s="29"/>
      <c r="Q129" s="29"/>
      <c r="R129" s="29"/>
      <c r="S129" s="30"/>
      <c r="T129" s="29"/>
      <c r="U129" s="30"/>
      <c r="V129" s="31"/>
    </row>
    <row r="130" spans="1:22">
      <c r="A130" s="89"/>
      <c r="B130" s="29"/>
      <c r="C130" s="29"/>
      <c r="D130" s="51"/>
      <c r="E130" s="30"/>
      <c r="F130" s="30"/>
      <c r="G130" s="29"/>
      <c r="H130" s="30"/>
      <c r="I130" s="29"/>
      <c r="J130" s="30"/>
      <c r="K130" s="30"/>
      <c r="L130" s="30"/>
      <c r="M130" s="30"/>
      <c r="N130" s="30"/>
      <c r="O130" s="29"/>
      <c r="P130" s="29"/>
      <c r="Q130" s="29"/>
      <c r="R130" s="29"/>
      <c r="S130" s="30"/>
      <c r="T130" s="29"/>
      <c r="U130" s="30"/>
      <c r="V130" s="31"/>
    </row>
    <row r="131" spans="1:22">
      <c r="A131" s="89"/>
      <c r="B131" s="29"/>
      <c r="C131" s="29"/>
      <c r="D131" s="51"/>
      <c r="E131" s="30"/>
      <c r="F131" s="30"/>
      <c r="G131" s="29"/>
      <c r="H131" s="30"/>
      <c r="I131" s="29"/>
      <c r="J131" s="30"/>
      <c r="K131" s="30"/>
      <c r="L131" s="30"/>
      <c r="M131" s="30"/>
      <c r="N131" s="30"/>
      <c r="O131" s="29"/>
      <c r="P131" s="29"/>
      <c r="Q131" s="29"/>
      <c r="R131" s="29"/>
      <c r="S131" s="30"/>
      <c r="T131" s="29"/>
      <c r="U131" s="30"/>
      <c r="V131" s="31"/>
    </row>
    <row r="132" spans="1:22">
      <c r="A132" s="89"/>
      <c r="B132" s="29"/>
      <c r="C132" s="29"/>
      <c r="D132" s="51"/>
      <c r="E132" s="30"/>
      <c r="F132" s="30"/>
      <c r="G132" s="29"/>
      <c r="H132" s="30"/>
      <c r="I132" s="29"/>
      <c r="J132" s="30"/>
      <c r="K132" s="30"/>
      <c r="L132" s="30"/>
      <c r="M132" s="30"/>
      <c r="N132" s="30"/>
      <c r="O132" s="29"/>
      <c r="P132" s="29"/>
      <c r="Q132" s="29"/>
      <c r="R132" s="29"/>
      <c r="S132" s="30"/>
      <c r="T132" s="29"/>
      <c r="U132" s="30"/>
      <c r="V132" s="31"/>
    </row>
    <row r="133" spans="1:22">
      <c r="A133" s="89"/>
      <c r="B133" s="29"/>
      <c r="C133" s="29"/>
      <c r="D133" s="51"/>
      <c r="E133" s="30"/>
      <c r="F133" s="30"/>
      <c r="G133" s="29"/>
      <c r="H133" s="30"/>
      <c r="I133" s="29"/>
      <c r="J133" s="30"/>
      <c r="K133" s="30"/>
      <c r="L133" s="30"/>
      <c r="M133" s="30"/>
      <c r="N133" s="30"/>
      <c r="O133" s="29"/>
      <c r="P133" s="29"/>
      <c r="Q133" s="29"/>
      <c r="R133" s="29"/>
      <c r="S133" s="30"/>
      <c r="T133" s="29"/>
      <c r="U133" s="30"/>
      <c r="V133" s="31"/>
    </row>
    <row r="134" spans="1:22">
      <c r="A134" s="89"/>
      <c r="B134" s="29"/>
      <c r="C134" s="29"/>
      <c r="D134" s="51"/>
      <c r="E134" s="30"/>
      <c r="F134" s="30"/>
      <c r="G134" s="29"/>
      <c r="H134" s="30"/>
      <c r="I134" s="29"/>
      <c r="J134" s="30"/>
      <c r="K134" s="30"/>
      <c r="L134" s="30"/>
      <c r="M134" s="30"/>
      <c r="N134" s="30"/>
      <c r="O134" s="29"/>
      <c r="P134" s="29"/>
      <c r="Q134" s="29"/>
      <c r="R134" s="29"/>
      <c r="S134" s="30"/>
      <c r="T134" s="29"/>
      <c r="U134" s="30"/>
      <c r="V134" s="31"/>
    </row>
    <row r="135" spans="1:22">
      <c r="A135" s="89"/>
      <c r="B135" s="29"/>
      <c r="C135" s="29"/>
      <c r="D135" s="51"/>
      <c r="E135" s="30"/>
      <c r="F135" s="30"/>
      <c r="G135" s="29"/>
      <c r="H135" s="30"/>
      <c r="I135" s="29"/>
      <c r="J135" s="30"/>
      <c r="K135" s="30"/>
      <c r="L135" s="30"/>
      <c r="M135" s="30"/>
      <c r="N135" s="30"/>
      <c r="O135" s="29"/>
      <c r="P135" s="29"/>
      <c r="Q135" s="29"/>
      <c r="R135" s="29"/>
      <c r="S135" s="30"/>
      <c r="T135" s="29"/>
      <c r="U135" s="30"/>
      <c r="V135" s="31"/>
    </row>
    <row r="136" spans="1:22">
      <c r="A136" s="89"/>
      <c r="B136" s="29"/>
      <c r="C136" s="29"/>
      <c r="D136" s="51"/>
      <c r="E136" s="30"/>
      <c r="F136" s="30"/>
      <c r="G136" s="29"/>
      <c r="H136" s="30"/>
      <c r="I136" s="29"/>
      <c r="J136" s="30"/>
      <c r="K136" s="30"/>
      <c r="L136" s="30"/>
      <c r="M136" s="30"/>
      <c r="N136" s="30"/>
      <c r="O136" s="29"/>
      <c r="P136" s="29"/>
      <c r="Q136" s="29"/>
      <c r="R136" s="29"/>
      <c r="S136" s="30"/>
      <c r="T136" s="29"/>
      <c r="U136" s="30"/>
      <c r="V136" s="31"/>
    </row>
    <row r="137" spans="1:22">
      <c r="A137" s="89"/>
      <c r="B137" s="29"/>
      <c r="C137" s="29"/>
      <c r="D137" s="51"/>
      <c r="E137" s="30"/>
      <c r="F137" s="30"/>
      <c r="G137" s="29"/>
      <c r="H137" s="30"/>
      <c r="I137" s="29"/>
      <c r="J137" s="30"/>
      <c r="K137" s="30"/>
      <c r="L137" s="30"/>
      <c r="M137" s="30"/>
      <c r="N137" s="30"/>
      <c r="O137" s="29"/>
      <c r="P137" s="29"/>
      <c r="Q137" s="29"/>
      <c r="R137" s="29"/>
      <c r="S137" s="30"/>
      <c r="T137" s="29"/>
      <c r="U137" s="30"/>
      <c r="V137" s="31"/>
    </row>
    <row r="138" spans="1:22">
      <c r="A138" s="89"/>
      <c r="B138" s="29"/>
      <c r="C138" s="29"/>
      <c r="D138" s="51"/>
      <c r="E138" s="30"/>
      <c r="F138" s="30"/>
      <c r="G138" s="29"/>
      <c r="H138" s="30"/>
      <c r="I138" s="29"/>
      <c r="J138" s="30"/>
      <c r="K138" s="30"/>
      <c r="L138" s="30"/>
      <c r="M138" s="30"/>
      <c r="N138" s="30"/>
      <c r="O138" s="29"/>
      <c r="P138" s="29"/>
      <c r="Q138" s="29"/>
      <c r="R138" s="29"/>
      <c r="S138" s="30"/>
      <c r="T138" s="29"/>
      <c r="U138" s="30"/>
      <c r="V138" s="31"/>
    </row>
    <row r="139" spans="1:22">
      <c r="A139" s="89"/>
      <c r="B139" s="29"/>
      <c r="C139" s="29"/>
      <c r="D139" s="51"/>
      <c r="E139" s="30"/>
      <c r="F139" s="30"/>
      <c r="G139" s="29"/>
      <c r="H139" s="30"/>
      <c r="I139" s="29"/>
      <c r="J139" s="30"/>
      <c r="K139" s="30"/>
      <c r="L139" s="30"/>
      <c r="M139" s="30"/>
      <c r="N139" s="30"/>
      <c r="O139" s="29"/>
      <c r="P139" s="29"/>
      <c r="Q139" s="29"/>
      <c r="R139" s="29"/>
      <c r="S139" s="30"/>
      <c r="T139" s="29"/>
      <c r="U139" s="30"/>
      <c r="V139" s="31"/>
    </row>
    <row r="140" spans="1:22">
      <c r="A140" s="89"/>
      <c r="B140" s="29"/>
      <c r="C140" s="29"/>
      <c r="D140" s="51"/>
      <c r="E140" s="30"/>
      <c r="F140" s="30"/>
      <c r="G140" s="29"/>
      <c r="H140" s="30"/>
      <c r="I140" s="29"/>
      <c r="J140" s="30"/>
      <c r="K140" s="30"/>
      <c r="L140" s="30"/>
      <c r="M140" s="30"/>
      <c r="N140" s="30"/>
      <c r="O140" s="29"/>
      <c r="P140" s="29"/>
      <c r="Q140" s="29"/>
      <c r="R140" s="29"/>
      <c r="S140" s="30"/>
      <c r="T140" s="29"/>
      <c r="U140" s="30"/>
      <c r="V140" s="31"/>
    </row>
    <row r="141" spans="1:22">
      <c r="A141" s="89"/>
      <c r="B141" s="29"/>
      <c r="C141" s="29"/>
      <c r="D141" s="51"/>
      <c r="E141" s="30"/>
      <c r="F141" s="30"/>
      <c r="G141" s="29"/>
      <c r="H141" s="30"/>
      <c r="I141" s="29"/>
      <c r="J141" s="30"/>
      <c r="K141" s="30"/>
      <c r="L141" s="30"/>
      <c r="M141" s="30"/>
      <c r="N141" s="30"/>
      <c r="O141" s="29"/>
      <c r="P141" s="29"/>
      <c r="Q141" s="29"/>
      <c r="R141" s="29"/>
      <c r="S141" s="30"/>
      <c r="T141" s="29"/>
      <c r="U141" s="30"/>
      <c r="V141" s="31"/>
    </row>
    <row r="142" spans="1:22">
      <c r="A142" s="89"/>
      <c r="B142" s="29"/>
      <c r="C142" s="29"/>
      <c r="D142" s="51"/>
      <c r="E142" s="30"/>
      <c r="F142" s="30"/>
      <c r="G142" s="29"/>
      <c r="H142" s="30"/>
      <c r="I142" s="29"/>
      <c r="J142" s="30"/>
      <c r="K142" s="30"/>
      <c r="L142" s="30"/>
      <c r="M142" s="30"/>
      <c r="N142" s="30"/>
      <c r="O142" s="29"/>
      <c r="P142" s="29"/>
      <c r="Q142" s="29"/>
      <c r="R142" s="29"/>
      <c r="S142" s="30"/>
      <c r="T142" s="29"/>
      <c r="U142" s="30"/>
      <c r="V142" s="31"/>
    </row>
    <row r="143" spans="1:22">
      <c r="A143" s="89"/>
      <c r="B143" s="29"/>
      <c r="C143" s="29"/>
      <c r="D143" s="51"/>
      <c r="E143" s="30"/>
      <c r="F143" s="30"/>
      <c r="G143" s="29"/>
      <c r="H143" s="30"/>
      <c r="I143" s="29"/>
      <c r="J143" s="30"/>
      <c r="K143" s="30"/>
      <c r="L143" s="30"/>
      <c r="M143" s="30"/>
      <c r="N143" s="30"/>
      <c r="O143" s="29"/>
      <c r="P143" s="29"/>
      <c r="Q143" s="29"/>
      <c r="R143" s="29"/>
      <c r="S143" s="30"/>
      <c r="T143" s="29"/>
      <c r="U143" s="30"/>
      <c r="V143" s="31"/>
    </row>
    <row r="144" spans="1:22">
      <c r="A144" s="89"/>
      <c r="B144" s="29"/>
      <c r="C144" s="29"/>
      <c r="D144" s="51"/>
      <c r="E144" s="30"/>
      <c r="F144" s="30"/>
      <c r="G144" s="29"/>
      <c r="H144" s="30"/>
      <c r="I144" s="29"/>
      <c r="J144" s="30"/>
      <c r="K144" s="30"/>
      <c r="L144" s="30"/>
      <c r="M144" s="30"/>
      <c r="N144" s="30"/>
      <c r="O144" s="29"/>
      <c r="P144" s="29"/>
      <c r="Q144" s="29"/>
      <c r="R144" s="29"/>
      <c r="S144" s="30"/>
      <c r="T144" s="29"/>
      <c r="U144" s="30"/>
      <c r="V144" s="31"/>
    </row>
    <row r="145" spans="1:22">
      <c r="A145" s="89"/>
      <c r="B145" s="29"/>
      <c r="C145" s="29"/>
      <c r="D145" s="51"/>
      <c r="E145" s="30"/>
      <c r="F145" s="30"/>
      <c r="G145" s="29"/>
      <c r="H145" s="30"/>
      <c r="I145" s="29"/>
      <c r="J145" s="30"/>
      <c r="K145" s="30"/>
      <c r="L145" s="30"/>
      <c r="M145" s="30"/>
      <c r="N145" s="30"/>
      <c r="O145" s="29"/>
      <c r="P145" s="29"/>
      <c r="Q145" s="29"/>
      <c r="R145" s="29"/>
      <c r="S145" s="30"/>
      <c r="T145" s="29"/>
      <c r="U145" s="30"/>
      <c r="V145" s="31"/>
    </row>
    <row r="146" spans="1:22">
      <c r="A146" s="89"/>
      <c r="B146" s="29"/>
      <c r="C146" s="29"/>
      <c r="D146" s="51"/>
      <c r="E146" s="30"/>
      <c r="F146" s="30"/>
      <c r="G146" s="29"/>
      <c r="H146" s="30"/>
      <c r="I146" s="29"/>
      <c r="J146" s="30"/>
      <c r="K146" s="30"/>
      <c r="L146" s="30"/>
      <c r="M146" s="30"/>
      <c r="N146" s="30"/>
      <c r="O146" s="29"/>
      <c r="P146" s="29"/>
      <c r="Q146" s="29"/>
      <c r="R146" s="29"/>
      <c r="S146" s="30"/>
      <c r="T146" s="29"/>
      <c r="U146" s="30"/>
      <c r="V146" s="31"/>
    </row>
    <row r="147" spans="1:22">
      <c r="A147" s="89"/>
      <c r="B147" s="29"/>
      <c r="C147" s="29"/>
      <c r="D147" s="51"/>
      <c r="E147" s="30"/>
      <c r="F147" s="30"/>
      <c r="G147" s="29"/>
      <c r="H147" s="30"/>
      <c r="I147" s="29"/>
      <c r="J147" s="30"/>
      <c r="K147" s="30"/>
      <c r="L147" s="30"/>
      <c r="M147" s="30"/>
      <c r="N147" s="30"/>
      <c r="O147" s="29"/>
      <c r="P147" s="29"/>
      <c r="Q147" s="29"/>
      <c r="R147" s="29"/>
      <c r="S147" s="30"/>
      <c r="T147" s="29"/>
      <c r="U147" s="30"/>
      <c r="V147" s="31"/>
    </row>
    <row r="148" spans="1:22">
      <c r="A148" s="89"/>
      <c r="B148" s="29"/>
      <c r="C148" s="29"/>
      <c r="D148" s="51"/>
      <c r="E148" s="30"/>
      <c r="F148" s="30"/>
      <c r="G148" s="29"/>
      <c r="H148" s="30"/>
      <c r="I148" s="29"/>
      <c r="J148" s="30"/>
      <c r="K148" s="30"/>
      <c r="L148" s="30"/>
      <c r="M148" s="30"/>
      <c r="N148" s="30"/>
      <c r="O148" s="29"/>
      <c r="P148" s="29"/>
      <c r="Q148" s="29"/>
      <c r="R148" s="29"/>
      <c r="S148" s="30"/>
      <c r="T148" s="29"/>
      <c r="U148" s="30"/>
      <c r="V148" s="31"/>
    </row>
    <row r="149" spans="1:22">
      <c r="A149" s="89"/>
      <c r="B149" s="29"/>
      <c r="C149" s="29"/>
      <c r="D149" s="51"/>
      <c r="E149" s="30"/>
      <c r="F149" s="30"/>
      <c r="G149" s="29"/>
      <c r="H149" s="30"/>
      <c r="I149" s="29"/>
      <c r="J149" s="30"/>
      <c r="K149" s="30"/>
      <c r="L149" s="30"/>
      <c r="M149" s="30"/>
      <c r="N149" s="30"/>
      <c r="O149" s="29"/>
      <c r="P149" s="29"/>
      <c r="Q149" s="29"/>
      <c r="R149" s="29"/>
      <c r="S149" s="30"/>
      <c r="T149" s="29"/>
      <c r="U149" s="30"/>
      <c r="V149" s="31"/>
    </row>
    <row r="150" spans="1:22">
      <c r="A150" s="89"/>
      <c r="B150" s="29"/>
      <c r="C150" s="29"/>
      <c r="D150" s="51"/>
      <c r="E150" s="30"/>
      <c r="F150" s="30"/>
      <c r="G150" s="29"/>
      <c r="H150" s="30"/>
      <c r="I150" s="29"/>
      <c r="J150" s="30"/>
      <c r="K150" s="30"/>
      <c r="L150" s="30"/>
      <c r="M150" s="30"/>
      <c r="N150" s="30"/>
      <c r="O150" s="29"/>
      <c r="P150" s="29"/>
      <c r="Q150" s="29"/>
      <c r="R150" s="29"/>
      <c r="S150" s="30"/>
      <c r="T150" s="29"/>
      <c r="U150" s="30"/>
      <c r="V150" s="31"/>
    </row>
    <row r="151" spans="1:22">
      <c r="A151" s="89"/>
      <c r="B151" s="29"/>
      <c r="C151" s="29"/>
      <c r="D151" s="51"/>
      <c r="E151" s="30"/>
      <c r="F151" s="30"/>
      <c r="G151" s="29"/>
      <c r="H151" s="30"/>
      <c r="I151" s="29"/>
      <c r="J151" s="30"/>
      <c r="K151" s="30"/>
      <c r="L151" s="30"/>
      <c r="M151" s="30"/>
      <c r="N151" s="30"/>
      <c r="O151" s="29"/>
      <c r="P151" s="29"/>
      <c r="Q151" s="29"/>
      <c r="R151" s="29"/>
      <c r="S151" s="30"/>
      <c r="T151" s="29"/>
      <c r="U151" s="30"/>
      <c r="V151" s="31"/>
    </row>
    <row r="152" spans="1:22">
      <c r="A152" s="89"/>
      <c r="B152" s="29"/>
      <c r="C152" s="29"/>
      <c r="D152" s="51"/>
      <c r="E152" s="30"/>
      <c r="F152" s="30"/>
      <c r="G152" s="29"/>
      <c r="H152" s="30"/>
      <c r="I152" s="29"/>
      <c r="J152" s="30"/>
      <c r="K152" s="30"/>
      <c r="L152" s="30"/>
      <c r="M152" s="30"/>
      <c r="N152" s="30"/>
      <c r="O152" s="29"/>
      <c r="P152" s="29"/>
      <c r="Q152" s="29"/>
      <c r="R152" s="29"/>
      <c r="S152" s="30"/>
      <c r="T152" s="29"/>
      <c r="U152" s="30"/>
      <c r="V152" s="31"/>
    </row>
    <row r="153" spans="1:22">
      <c r="A153" s="89"/>
      <c r="B153" s="29"/>
      <c r="C153" s="29"/>
      <c r="D153" s="51"/>
      <c r="E153" s="30"/>
      <c r="F153" s="30"/>
      <c r="G153" s="29"/>
      <c r="H153" s="30"/>
      <c r="I153" s="29"/>
      <c r="J153" s="30"/>
      <c r="K153" s="30"/>
      <c r="L153" s="30"/>
      <c r="M153" s="30"/>
      <c r="N153" s="30"/>
      <c r="O153" s="29"/>
      <c r="P153" s="29"/>
      <c r="Q153" s="29"/>
      <c r="R153" s="29"/>
      <c r="S153" s="30"/>
      <c r="T153" s="29"/>
      <c r="U153" s="30"/>
      <c r="V153" s="31"/>
    </row>
    <row r="154" spans="1:22">
      <c r="A154" s="89"/>
      <c r="B154" s="29"/>
      <c r="C154" s="29"/>
      <c r="D154" s="51"/>
      <c r="E154" s="30"/>
      <c r="F154" s="30"/>
      <c r="G154" s="29"/>
      <c r="H154" s="30"/>
      <c r="I154" s="29"/>
      <c r="J154" s="30"/>
      <c r="K154" s="30"/>
      <c r="L154" s="30"/>
      <c r="M154" s="30"/>
      <c r="N154" s="30"/>
      <c r="O154" s="29"/>
      <c r="P154" s="29"/>
      <c r="Q154" s="29"/>
      <c r="R154" s="29"/>
      <c r="S154" s="30"/>
      <c r="T154" s="29"/>
      <c r="U154" s="30"/>
      <c r="V154" s="31"/>
    </row>
    <row r="155" spans="1:22">
      <c r="A155" s="89"/>
      <c r="B155" s="29"/>
      <c r="C155" s="29"/>
      <c r="D155" s="51"/>
      <c r="E155" s="30"/>
      <c r="F155" s="30"/>
      <c r="G155" s="29"/>
      <c r="H155" s="30"/>
      <c r="I155" s="29"/>
      <c r="J155" s="30"/>
      <c r="K155" s="30"/>
      <c r="L155" s="30"/>
      <c r="M155" s="30"/>
      <c r="N155" s="30"/>
      <c r="O155" s="29"/>
      <c r="P155" s="29"/>
      <c r="Q155" s="29"/>
      <c r="R155" s="29"/>
      <c r="S155" s="30"/>
      <c r="T155" s="29"/>
      <c r="U155" s="30"/>
      <c r="V155" s="31"/>
    </row>
    <row r="156" spans="1:22">
      <c r="A156" s="89"/>
      <c r="B156" s="29"/>
      <c r="C156" s="29"/>
      <c r="D156" s="51"/>
      <c r="E156" s="30"/>
      <c r="F156" s="30"/>
      <c r="G156" s="29"/>
      <c r="H156" s="30"/>
      <c r="I156" s="29"/>
      <c r="J156" s="30"/>
      <c r="K156" s="30"/>
      <c r="L156" s="30"/>
      <c r="M156" s="30"/>
      <c r="N156" s="30"/>
      <c r="O156" s="29"/>
      <c r="P156" s="29"/>
      <c r="Q156" s="29"/>
      <c r="R156" s="29"/>
      <c r="S156" s="30"/>
      <c r="T156" s="29"/>
      <c r="U156" s="30"/>
      <c r="V156" s="31"/>
    </row>
    <row r="157" spans="1:22">
      <c r="A157" s="89"/>
      <c r="B157" s="29"/>
      <c r="C157" s="29"/>
      <c r="D157" s="51"/>
      <c r="E157" s="30"/>
      <c r="F157" s="30"/>
      <c r="G157" s="29"/>
      <c r="H157" s="30"/>
      <c r="I157" s="29"/>
      <c r="J157" s="30"/>
      <c r="K157" s="30"/>
      <c r="L157" s="30"/>
      <c r="M157" s="30"/>
      <c r="N157" s="30"/>
      <c r="O157" s="29"/>
      <c r="P157" s="29"/>
      <c r="Q157" s="29"/>
      <c r="R157" s="29"/>
      <c r="S157" s="30"/>
      <c r="T157" s="29"/>
      <c r="U157" s="30"/>
      <c r="V157" s="31"/>
    </row>
    <row r="158" spans="1:22">
      <c r="A158" s="89"/>
      <c r="B158" s="29"/>
      <c r="C158" s="29"/>
      <c r="D158" s="51"/>
      <c r="E158" s="30"/>
      <c r="F158" s="30"/>
      <c r="G158" s="29"/>
      <c r="H158" s="30"/>
      <c r="I158" s="29"/>
      <c r="J158" s="30"/>
      <c r="K158" s="30"/>
      <c r="L158" s="30"/>
      <c r="M158" s="30"/>
      <c r="N158" s="30"/>
      <c r="O158" s="29"/>
      <c r="P158" s="29"/>
      <c r="Q158" s="29"/>
      <c r="R158" s="29"/>
      <c r="S158" s="30"/>
      <c r="T158" s="29"/>
      <c r="U158" s="30"/>
      <c r="V158" s="31"/>
    </row>
    <row r="159" spans="1:22">
      <c r="A159" s="89"/>
      <c r="B159" s="29"/>
      <c r="C159" s="29"/>
      <c r="D159" s="51"/>
      <c r="E159" s="30"/>
      <c r="F159" s="30"/>
      <c r="G159" s="29"/>
      <c r="H159" s="30"/>
      <c r="I159" s="29"/>
      <c r="J159" s="30"/>
      <c r="K159" s="30"/>
      <c r="L159" s="30"/>
      <c r="M159" s="30"/>
      <c r="N159" s="30"/>
      <c r="O159" s="29"/>
      <c r="P159" s="29"/>
      <c r="Q159" s="29"/>
      <c r="R159" s="29"/>
      <c r="S159" s="30"/>
      <c r="T159" s="29"/>
      <c r="U159" s="30"/>
      <c r="V159" s="31"/>
    </row>
    <row r="160" spans="1:22">
      <c r="A160" s="89"/>
      <c r="B160" s="29"/>
      <c r="C160" s="29"/>
      <c r="D160" s="51"/>
      <c r="E160" s="30"/>
      <c r="F160" s="30"/>
      <c r="G160" s="29"/>
      <c r="H160" s="30"/>
      <c r="I160" s="29"/>
      <c r="J160" s="30"/>
      <c r="K160" s="30"/>
      <c r="L160" s="30"/>
      <c r="M160" s="30"/>
      <c r="N160" s="30"/>
      <c r="O160" s="29"/>
      <c r="P160" s="29"/>
      <c r="Q160" s="29"/>
      <c r="R160" s="29"/>
      <c r="S160" s="30"/>
      <c r="T160" s="29"/>
      <c r="U160" s="30"/>
      <c r="V160" s="31"/>
    </row>
    <row r="161" spans="1:22">
      <c r="A161" s="89"/>
      <c r="B161" s="29"/>
      <c r="C161" s="29"/>
      <c r="D161" s="51"/>
      <c r="E161" s="30"/>
      <c r="F161" s="30"/>
      <c r="G161" s="29"/>
      <c r="H161" s="30"/>
      <c r="I161" s="29"/>
      <c r="J161" s="30"/>
      <c r="K161" s="30"/>
      <c r="L161" s="30"/>
      <c r="M161" s="30"/>
      <c r="N161" s="30"/>
      <c r="O161" s="29"/>
      <c r="P161" s="29"/>
      <c r="Q161" s="29"/>
      <c r="R161" s="29"/>
      <c r="S161" s="30"/>
      <c r="T161" s="29"/>
      <c r="U161" s="30"/>
      <c r="V161" s="31"/>
    </row>
    <row r="162" spans="1:22">
      <c r="A162" s="89"/>
      <c r="B162" s="29"/>
      <c r="C162" s="29"/>
      <c r="D162" s="51"/>
      <c r="E162" s="30"/>
      <c r="F162" s="30"/>
      <c r="G162" s="29"/>
      <c r="H162" s="30"/>
      <c r="I162" s="29"/>
      <c r="J162" s="30"/>
      <c r="K162" s="30"/>
      <c r="L162" s="30"/>
      <c r="M162" s="30"/>
      <c r="N162" s="30"/>
      <c r="O162" s="29"/>
      <c r="P162" s="29"/>
      <c r="Q162" s="29"/>
      <c r="R162" s="29"/>
      <c r="S162" s="30"/>
      <c r="T162" s="29"/>
      <c r="U162" s="30"/>
      <c r="V162" s="31"/>
    </row>
    <row r="163" spans="1:22">
      <c r="A163" s="89"/>
      <c r="B163" s="29"/>
      <c r="C163" s="29"/>
      <c r="D163" s="51"/>
      <c r="E163" s="30"/>
      <c r="F163" s="30"/>
      <c r="G163" s="29"/>
      <c r="H163" s="30"/>
      <c r="I163" s="29"/>
      <c r="J163" s="30"/>
      <c r="K163" s="30"/>
      <c r="L163" s="30"/>
      <c r="M163" s="30"/>
      <c r="N163" s="30"/>
      <c r="O163" s="29"/>
      <c r="P163" s="29"/>
      <c r="Q163" s="29"/>
      <c r="R163" s="29"/>
      <c r="S163" s="30"/>
      <c r="T163" s="29"/>
      <c r="U163" s="30"/>
      <c r="V163" s="31"/>
    </row>
    <row r="164" spans="1:22">
      <c r="A164" s="89"/>
      <c r="B164" s="29"/>
      <c r="C164" s="29"/>
      <c r="D164" s="51"/>
      <c r="E164" s="30"/>
      <c r="F164" s="30"/>
      <c r="G164" s="29"/>
      <c r="H164" s="30"/>
      <c r="I164" s="29"/>
      <c r="J164" s="30"/>
      <c r="K164" s="30"/>
      <c r="L164" s="30"/>
      <c r="M164" s="30"/>
      <c r="N164" s="30"/>
      <c r="O164" s="29"/>
      <c r="P164" s="29"/>
      <c r="Q164" s="29"/>
      <c r="R164" s="29"/>
      <c r="S164" s="30"/>
      <c r="T164" s="29"/>
      <c r="U164" s="30"/>
      <c r="V164" s="31"/>
    </row>
    <row r="165" spans="1:22">
      <c r="A165" s="89"/>
      <c r="B165" s="29"/>
      <c r="C165" s="29"/>
      <c r="D165" s="51"/>
      <c r="E165" s="30"/>
      <c r="F165" s="30"/>
      <c r="G165" s="29"/>
      <c r="H165" s="30"/>
      <c r="I165" s="29"/>
      <c r="J165" s="30"/>
      <c r="K165" s="30"/>
      <c r="L165" s="30"/>
      <c r="M165" s="30"/>
      <c r="N165" s="30"/>
      <c r="O165" s="29"/>
      <c r="P165" s="29"/>
      <c r="Q165" s="29"/>
      <c r="R165" s="29"/>
      <c r="S165" s="30"/>
      <c r="T165" s="29"/>
      <c r="U165" s="30"/>
      <c r="V165" s="31"/>
    </row>
    <row r="166" spans="1:22">
      <c r="A166" s="89"/>
      <c r="B166" s="29"/>
      <c r="C166" s="29"/>
      <c r="D166" s="51"/>
      <c r="E166" s="30"/>
      <c r="F166" s="30"/>
      <c r="G166" s="29"/>
      <c r="H166" s="30"/>
      <c r="I166" s="29"/>
      <c r="J166" s="30"/>
      <c r="K166" s="30"/>
      <c r="L166" s="30"/>
      <c r="M166" s="30"/>
      <c r="N166" s="30"/>
      <c r="O166" s="29"/>
      <c r="P166" s="29"/>
      <c r="Q166" s="29"/>
      <c r="R166" s="29"/>
      <c r="S166" s="30"/>
      <c r="T166" s="29"/>
      <c r="U166" s="30"/>
      <c r="V166" s="31"/>
    </row>
    <row r="167" spans="1:22">
      <c r="A167" s="89"/>
      <c r="B167" s="29"/>
      <c r="C167" s="29"/>
      <c r="D167" s="51"/>
      <c r="E167" s="30"/>
      <c r="F167" s="30"/>
      <c r="G167" s="29"/>
      <c r="H167" s="30"/>
      <c r="I167" s="29"/>
      <c r="J167" s="30"/>
      <c r="K167" s="30"/>
      <c r="L167" s="30"/>
      <c r="M167" s="30"/>
      <c r="N167" s="30"/>
      <c r="O167" s="29"/>
      <c r="P167" s="29"/>
      <c r="Q167" s="29"/>
      <c r="R167" s="29"/>
      <c r="S167" s="30"/>
      <c r="T167" s="29"/>
      <c r="U167" s="30"/>
      <c r="V167" s="31"/>
    </row>
    <row r="168" spans="1:22">
      <c r="A168" s="89"/>
      <c r="B168" s="29"/>
      <c r="C168" s="29"/>
      <c r="D168" s="51"/>
      <c r="E168" s="30"/>
      <c r="F168" s="30"/>
      <c r="G168" s="29"/>
      <c r="H168" s="30"/>
      <c r="I168" s="29"/>
      <c r="J168" s="30"/>
      <c r="K168" s="30"/>
      <c r="L168" s="30"/>
      <c r="M168" s="30"/>
      <c r="N168" s="30"/>
      <c r="O168" s="29"/>
      <c r="P168" s="29"/>
      <c r="Q168" s="29"/>
      <c r="R168" s="29"/>
      <c r="S168" s="30"/>
      <c r="T168" s="29"/>
      <c r="U168" s="30"/>
      <c r="V168" s="31"/>
    </row>
    <row r="169" spans="1:22">
      <c r="A169" s="89"/>
      <c r="B169" s="29"/>
      <c r="C169" s="29"/>
      <c r="D169" s="51"/>
      <c r="E169" s="30"/>
      <c r="F169" s="30"/>
      <c r="G169" s="29"/>
      <c r="H169" s="30"/>
      <c r="I169" s="29"/>
      <c r="J169" s="30"/>
      <c r="K169" s="30"/>
      <c r="L169" s="30"/>
      <c r="M169" s="30"/>
      <c r="N169" s="30"/>
      <c r="O169" s="29"/>
      <c r="P169" s="29"/>
      <c r="Q169" s="29"/>
      <c r="R169" s="29"/>
      <c r="S169" s="30"/>
      <c r="T169" s="29"/>
      <c r="U169" s="30"/>
      <c r="V169" s="31"/>
    </row>
    <row r="170" spans="1:22">
      <c r="A170" s="89"/>
      <c r="B170" s="29"/>
      <c r="C170" s="29"/>
      <c r="D170" s="51"/>
      <c r="E170" s="30"/>
      <c r="F170" s="30"/>
      <c r="G170" s="29"/>
      <c r="H170" s="30"/>
      <c r="I170" s="29"/>
      <c r="J170" s="30"/>
      <c r="K170" s="30"/>
      <c r="L170" s="30"/>
      <c r="M170" s="30"/>
      <c r="N170" s="30"/>
      <c r="O170" s="29"/>
      <c r="P170" s="29"/>
      <c r="Q170" s="29"/>
      <c r="R170" s="29"/>
      <c r="S170" s="30"/>
      <c r="T170" s="29"/>
      <c r="U170" s="30"/>
      <c r="V170" s="31"/>
    </row>
    <row r="171" spans="1:22">
      <c r="A171" s="89"/>
      <c r="B171" s="29"/>
      <c r="C171" s="29"/>
      <c r="D171" s="51"/>
      <c r="E171" s="30"/>
      <c r="F171" s="30"/>
      <c r="G171" s="29"/>
      <c r="H171" s="30"/>
      <c r="I171" s="29"/>
      <c r="J171" s="30"/>
      <c r="K171" s="30"/>
      <c r="L171" s="30"/>
      <c r="M171" s="30"/>
      <c r="N171" s="30"/>
      <c r="O171" s="29"/>
      <c r="P171" s="29"/>
      <c r="Q171" s="29"/>
      <c r="R171" s="29"/>
      <c r="S171" s="30"/>
      <c r="T171" s="29"/>
      <c r="U171" s="30"/>
      <c r="V171" s="31"/>
    </row>
    <row r="172" spans="1:22">
      <c r="A172" s="89"/>
      <c r="B172" s="29"/>
      <c r="C172" s="29"/>
      <c r="D172" s="51"/>
      <c r="E172" s="30"/>
      <c r="F172" s="30"/>
      <c r="G172" s="29"/>
      <c r="H172" s="30"/>
      <c r="I172" s="29"/>
      <c r="J172" s="30"/>
      <c r="K172" s="30"/>
      <c r="L172" s="30"/>
      <c r="M172" s="30"/>
      <c r="N172" s="30"/>
      <c r="O172" s="29"/>
      <c r="P172" s="29"/>
      <c r="Q172" s="29"/>
      <c r="R172" s="29"/>
      <c r="S172" s="30"/>
      <c r="T172" s="29"/>
      <c r="U172" s="30"/>
      <c r="V172" s="31"/>
    </row>
    <row r="173" spans="1:22">
      <c r="A173" s="89"/>
      <c r="B173" s="29"/>
      <c r="C173" s="29"/>
      <c r="D173" s="51"/>
      <c r="E173" s="30"/>
      <c r="F173" s="30"/>
      <c r="G173" s="29"/>
      <c r="H173" s="30"/>
      <c r="I173" s="29"/>
      <c r="J173" s="30"/>
      <c r="K173" s="30"/>
      <c r="L173" s="30"/>
      <c r="M173" s="30"/>
      <c r="N173" s="30"/>
      <c r="O173" s="29"/>
      <c r="P173" s="29"/>
      <c r="Q173" s="29"/>
      <c r="R173" s="29"/>
      <c r="S173" s="30"/>
      <c r="T173" s="29"/>
      <c r="U173" s="30"/>
      <c r="V173" s="31"/>
    </row>
    <row r="174" spans="1:22">
      <c r="A174" s="89"/>
      <c r="B174" s="29"/>
      <c r="C174" s="29"/>
      <c r="D174" s="51"/>
      <c r="E174" s="30"/>
      <c r="F174" s="30"/>
      <c r="G174" s="29"/>
      <c r="H174" s="30"/>
      <c r="I174" s="29"/>
      <c r="J174" s="30"/>
      <c r="K174" s="30"/>
      <c r="L174" s="30"/>
      <c r="M174" s="30"/>
      <c r="N174" s="30"/>
      <c r="O174" s="29"/>
      <c r="P174" s="29"/>
      <c r="Q174" s="29"/>
      <c r="R174" s="29"/>
      <c r="S174" s="30"/>
      <c r="T174" s="29"/>
      <c r="U174" s="30"/>
      <c r="V174" s="31"/>
    </row>
    <row r="175" spans="1:22">
      <c r="A175" s="89"/>
      <c r="B175" s="29"/>
      <c r="C175" s="29"/>
      <c r="D175" s="51"/>
      <c r="E175" s="30"/>
      <c r="F175" s="30"/>
      <c r="G175" s="29"/>
      <c r="H175" s="30"/>
      <c r="I175" s="29"/>
      <c r="J175" s="30"/>
      <c r="K175" s="30"/>
      <c r="L175" s="30"/>
      <c r="M175" s="30"/>
      <c r="N175" s="30"/>
      <c r="O175" s="29"/>
      <c r="P175" s="29"/>
      <c r="Q175" s="29"/>
      <c r="R175" s="29"/>
      <c r="S175" s="30"/>
      <c r="T175" s="29"/>
      <c r="U175" s="30"/>
      <c r="V175" s="31"/>
    </row>
    <row r="176" spans="1:22">
      <c r="A176" s="89"/>
      <c r="B176" s="29"/>
      <c r="C176" s="29"/>
      <c r="D176" s="51"/>
      <c r="E176" s="30"/>
      <c r="F176" s="30"/>
      <c r="G176" s="29"/>
      <c r="H176" s="30"/>
      <c r="I176" s="29"/>
      <c r="J176" s="30"/>
      <c r="K176" s="30"/>
      <c r="L176" s="30"/>
      <c r="M176" s="30"/>
      <c r="N176" s="30"/>
      <c r="O176" s="29"/>
      <c r="P176" s="29"/>
      <c r="Q176" s="29"/>
      <c r="R176" s="29"/>
      <c r="S176" s="30"/>
      <c r="T176" s="29"/>
      <c r="U176" s="30"/>
      <c r="V176" s="31"/>
    </row>
    <row r="177" spans="1:22">
      <c r="A177" s="89"/>
      <c r="B177" s="29"/>
      <c r="C177" s="29"/>
      <c r="D177" s="51"/>
      <c r="E177" s="30"/>
      <c r="F177" s="30"/>
      <c r="G177" s="29"/>
      <c r="H177" s="30"/>
      <c r="I177" s="29"/>
      <c r="J177" s="30"/>
      <c r="K177" s="30"/>
      <c r="L177" s="30"/>
      <c r="M177" s="30"/>
      <c r="N177" s="30"/>
      <c r="O177" s="29"/>
      <c r="P177" s="29"/>
      <c r="Q177" s="29"/>
      <c r="R177" s="29"/>
      <c r="S177" s="30"/>
      <c r="T177" s="29"/>
      <c r="U177" s="30"/>
      <c r="V177" s="31"/>
    </row>
    <row r="178" spans="1:22">
      <c r="A178" s="89"/>
      <c r="B178" s="29"/>
      <c r="C178" s="29"/>
      <c r="D178" s="51"/>
      <c r="E178" s="30"/>
      <c r="F178" s="30"/>
      <c r="G178" s="29"/>
      <c r="H178" s="30"/>
      <c r="I178" s="29"/>
      <c r="J178" s="30"/>
      <c r="K178" s="30"/>
      <c r="L178" s="30"/>
      <c r="M178" s="30"/>
      <c r="N178" s="30"/>
      <c r="O178" s="29"/>
      <c r="P178" s="29"/>
      <c r="Q178" s="29"/>
      <c r="R178" s="29"/>
      <c r="S178" s="30"/>
      <c r="T178" s="29"/>
      <c r="U178" s="30"/>
      <c r="V178" s="31"/>
    </row>
    <row r="179" spans="1:22">
      <c r="A179" s="89"/>
      <c r="B179" s="29"/>
      <c r="C179" s="29"/>
      <c r="D179" s="51"/>
      <c r="E179" s="30"/>
      <c r="F179" s="30"/>
      <c r="G179" s="29"/>
      <c r="H179" s="30"/>
      <c r="I179" s="29"/>
      <c r="J179" s="30"/>
      <c r="K179" s="30"/>
      <c r="L179" s="30"/>
      <c r="M179" s="30"/>
      <c r="N179" s="30"/>
      <c r="O179" s="29"/>
      <c r="P179" s="29"/>
      <c r="Q179" s="29"/>
      <c r="R179" s="29"/>
      <c r="S179" s="30"/>
      <c r="T179" s="29"/>
      <c r="U179" s="30"/>
      <c r="V179" s="31"/>
    </row>
    <row r="180" spans="1:22">
      <c r="A180" s="89"/>
      <c r="B180" s="29"/>
      <c r="C180" s="29"/>
      <c r="D180" s="51"/>
      <c r="E180" s="30"/>
      <c r="F180" s="30"/>
      <c r="G180" s="29"/>
      <c r="H180" s="30"/>
      <c r="I180" s="29"/>
      <c r="J180" s="30"/>
      <c r="K180" s="30"/>
      <c r="L180" s="30"/>
      <c r="M180" s="30"/>
      <c r="N180" s="30"/>
      <c r="O180" s="29"/>
      <c r="P180" s="29"/>
      <c r="Q180" s="29"/>
      <c r="R180" s="29"/>
      <c r="S180" s="30"/>
      <c r="T180" s="29"/>
      <c r="U180" s="30"/>
      <c r="V180" s="31"/>
    </row>
    <row r="181" spans="1:22">
      <c r="A181" s="89"/>
      <c r="B181" s="29"/>
      <c r="C181" s="29"/>
      <c r="D181" s="51"/>
      <c r="E181" s="30"/>
      <c r="F181" s="30"/>
      <c r="G181" s="29"/>
      <c r="H181" s="30"/>
      <c r="I181" s="29"/>
      <c r="J181" s="30"/>
      <c r="K181" s="30"/>
      <c r="L181" s="30"/>
      <c r="M181" s="30"/>
      <c r="N181" s="30"/>
      <c r="O181" s="29"/>
      <c r="P181" s="29"/>
      <c r="Q181" s="29"/>
      <c r="R181" s="29"/>
      <c r="S181" s="30"/>
      <c r="T181" s="29"/>
      <c r="U181" s="30"/>
      <c r="V181" s="31"/>
    </row>
    <row r="182" spans="1:22">
      <c r="A182" s="89"/>
      <c r="B182" s="29"/>
      <c r="C182" s="29"/>
      <c r="D182" s="51"/>
      <c r="E182" s="30"/>
      <c r="F182" s="30"/>
      <c r="G182" s="29"/>
      <c r="H182" s="30"/>
      <c r="I182" s="29"/>
      <c r="J182" s="30"/>
      <c r="K182" s="30"/>
      <c r="L182" s="30"/>
      <c r="M182" s="30"/>
      <c r="N182" s="30"/>
      <c r="O182" s="29"/>
      <c r="P182" s="29"/>
      <c r="Q182" s="29"/>
      <c r="R182" s="29"/>
      <c r="S182" s="30"/>
      <c r="T182" s="29"/>
      <c r="U182" s="30"/>
      <c r="V182" s="31"/>
    </row>
    <row r="183" spans="1:22">
      <c r="A183" s="89"/>
      <c r="B183" s="29"/>
      <c r="C183" s="29"/>
      <c r="D183" s="51"/>
      <c r="E183" s="30"/>
      <c r="F183" s="30"/>
      <c r="G183" s="29"/>
      <c r="H183" s="30"/>
      <c r="I183" s="29"/>
      <c r="J183" s="30"/>
      <c r="K183" s="30"/>
      <c r="L183" s="30"/>
      <c r="M183" s="30"/>
      <c r="N183" s="30"/>
      <c r="O183" s="29"/>
      <c r="P183" s="29"/>
      <c r="Q183" s="29"/>
      <c r="R183" s="29"/>
      <c r="S183" s="30"/>
      <c r="T183" s="29"/>
      <c r="U183" s="30"/>
      <c r="V183" s="31"/>
    </row>
    <row r="184" spans="1:22">
      <c r="A184" s="89"/>
      <c r="B184" s="29"/>
      <c r="C184" s="29"/>
      <c r="D184" s="51"/>
      <c r="E184" s="30"/>
      <c r="F184" s="30"/>
      <c r="G184" s="29"/>
      <c r="H184" s="30"/>
      <c r="I184" s="29"/>
      <c r="J184" s="30"/>
      <c r="K184" s="30"/>
      <c r="L184" s="30"/>
      <c r="M184" s="30"/>
      <c r="N184" s="30"/>
      <c r="O184" s="29"/>
      <c r="P184" s="29"/>
      <c r="Q184" s="29"/>
      <c r="R184" s="29"/>
      <c r="S184" s="30"/>
      <c r="T184" s="29"/>
      <c r="U184" s="30"/>
      <c r="V184" s="31"/>
    </row>
    <row r="185" spans="1:22">
      <c r="A185" s="89"/>
      <c r="B185" s="29"/>
      <c r="C185" s="29"/>
      <c r="D185" s="51"/>
      <c r="E185" s="30"/>
      <c r="F185" s="30"/>
      <c r="G185" s="29"/>
      <c r="H185" s="30"/>
      <c r="I185" s="29"/>
      <c r="J185" s="30"/>
      <c r="K185" s="30"/>
      <c r="L185" s="30"/>
      <c r="M185" s="30"/>
      <c r="N185" s="30"/>
      <c r="O185" s="29"/>
      <c r="P185" s="29"/>
      <c r="Q185" s="29"/>
      <c r="R185" s="29"/>
      <c r="S185" s="30"/>
      <c r="T185" s="29"/>
      <c r="U185" s="30"/>
      <c r="V185" s="31"/>
    </row>
    <row r="186" spans="1:22">
      <c r="A186" s="89"/>
      <c r="B186" s="29"/>
      <c r="C186" s="29"/>
      <c r="D186" s="51"/>
      <c r="E186" s="30"/>
      <c r="F186" s="30"/>
      <c r="G186" s="29"/>
      <c r="H186" s="30"/>
      <c r="I186" s="29"/>
      <c r="J186" s="30"/>
      <c r="K186" s="30"/>
      <c r="L186" s="30"/>
      <c r="M186" s="30"/>
      <c r="N186" s="30"/>
      <c r="O186" s="29"/>
      <c r="P186" s="29"/>
      <c r="Q186" s="29"/>
      <c r="R186" s="29"/>
      <c r="S186" s="30"/>
      <c r="T186" s="29"/>
      <c r="U186" s="30"/>
      <c r="V186" s="31"/>
    </row>
    <row r="187" spans="1:22">
      <c r="A187" s="89"/>
      <c r="B187" s="29"/>
      <c r="C187" s="29"/>
      <c r="D187" s="51"/>
      <c r="E187" s="30"/>
      <c r="F187" s="30"/>
      <c r="G187" s="29"/>
      <c r="H187" s="30"/>
      <c r="I187" s="29"/>
      <c r="J187" s="30"/>
      <c r="K187" s="30"/>
      <c r="L187" s="30"/>
      <c r="M187" s="30"/>
      <c r="N187" s="30"/>
      <c r="O187" s="29"/>
      <c r="P187" s="29"/>
      <c r="Q187" s="29"/>
      <c r="R187" s="29"/>
      <c r="S187" s="30"/>
      <c r="T187" s="29"/>
      <c r="U187" s="30"/>
      <c r="V187" s="31"/>
    </row>
    <row r="188" spans="1:22">
      <c r="A188" s="89"/>
      <c r="B188" s="29"/>
      <c r="C188" s="29"/>
      <c r="D188" s="51"/>
      <c r="E188" s="30"/>
      <c r="F188" s="30"/>
      <c r="G188" s="29"/>
      <c r="H188" s="30"/>
      <c r="I188" s="29"/>
      <c r="J188" s="30"/>
      <c r="K188" s="30"/>
      <c r="L188" s="30"/>
      <c r="M188" s="30"/>
      <c r="N188" s="30"/>
      <c r="O188" s="29"/>
      <c r="P188" s="29"/>
      <c r="Q188" s="29"/>
      <c r="R188" s="29"/>
      <c r="S188" s="30"/>
      <c r="T188" s="29"/>
      <c r="U188" s="30"/>
      <c r="V188" s="31"/>
    </row>
    <row r="189" spans="1:22">
      <c r="A189" s="89"/>
      <c r="B189" s="29"/>
      <c r="C189" s="29"/>
      <c r="D189" s="51"/>
      <c r="E189" s="30"/>
      <c r="F189" s="30"/>
      <c r="G189" s="29"/>
      <c r="H189" s="30"/>
      <c r="I189" s="29"/>
      <c r="J189" s="30"/>
      <c r="K189" s="30"/>
      <c r="L189" s="30"/>
      <c r="M189" s="30"/>
      <c r="N189" s="30"/>
      <c r="O189" s="29"/>
      <c r="P189" s="29"/>
      <c r="Q189" s="29"/>
      <c r="R189" s="29"/>
      <c r="S189" s="30"/>
      <c r="T189" s="29"/>
      <c r="U189" s="30"/>
      <c r="V189" s="31"/>
    </row>
    <row r="190" spans="1:22">
      <c r="A190" s="89"/>
      <c r="B190" s="29"/>
      <c r="C190" s="29"/>
      <c r="D190" s="51"/>
      <c r="E190" s="30"/>
      <c r="F190" s="30"/>
      <c r="G190" s="29"/>
      <c r="H190" s="30"/>
      <c r="I190" s="29"/>
      <c r="J190" s="30"/>
      <c r="K190" s="30"/>
      <c r="L190" s="30"/>
      <c r="M190" s="30"/>
      <c r="N190" s="30"/>
      <c r="O190" s="29"/>
      <c r="P190" s="29"/>
      <c r="Q190" s="29"/>
      <c r="R190" s="29"/>
      <c r="S190" s="30"/>
      <c r="T190" s="29"/>
      <c r="U190" s="30"/>
      <c r="V190" s="31"/>
    </row>
    <row r="191" spans="1:22">
      <c r="A191" s="89"/>
      <c r="B191" s="29"/>
      <c r="C191" s="29"/>
      <c r="D191" s="51"/>
      <c r="E191" s="30"/>
      <c r="F191" s="30"/>
      <c r="G191" s="29"/>
      <c r="H191" s="30"/>
      <c r="I191" s="29"/>
      <c r="J191" s="30"/>
      <c r="K191" s="30"/>
      <c r="L191" s="30"/>
      <c r="M191" s="30"/>
      <c r="N191" s="30"/>
      <c r="O191" s="29"/>
      <c r="P191" s="29"/>
      <c r="Q191" s="29"/>
      <c r="R191" s="29"/>
      <c r="S191" s="30"/>
      <c r="T191" s="29"/>
      <c r="U191" s="30"/>
      <c r="V191" s="31"/>
    </row>
    <row r="192" spans="1:22">
      <c r="A192" s="89"/>
      <c r="B192" s="29"/>
      <c r="C192" s="29"/>
      <c r="D192" s="51"/>
      <c r="E192" s="30"/>
      <c r="F192" s="30"/>
      <c r="G192" s="29"/>
      <c r="H192" s="30"/>
      <c r="I192" s="29"/>
      <c r="J192" s="30"/>
      <c r="K192" s="30"/>
      <c r="L192" s="30"/>
      <c r="M192" s="30"/>
      <c r="N192" s="30"/>
      <c r="O192" s="29"/>
      <c r="P192" s="29"/>
      <c r="Q192" s="29"/>
      <c r="R192" s="29"/>
      <c r="S192" s="30"/>
      <c r="T192" s="29"/>
      <c r="U192" s="30"/>
      <c r="V192" s="31"/>
    </row>
    <row r="193" spans="1:22">
      <c r="A193" s="89"/>
      <c r="B193" s="29"/>
      <c r="C193" s="29"/>
      <c r="D193" s="51"/>
      <c r="E193" s="30"/>
      <c r="F193" s="30"/>
      <c r="G193" s="29"/>
      <c r="H193" s="30"/>
      <c r="I193" s="29"/>
      <c r="J193" s="30"/>
      <c r="K193" s="30"/>
      <c r="L193" s="30"/>
      <c r="M193" s="30"/>
      <c r="N193" s="30"/>
      <c r="O193" s="29"/>
      <c r="P193" s="29"/>
      <c r="Q193" s="29"/>
      <c r="R193" s="29"/>
      <c r="S193" s="30"/>
      <c r="T193" s="29"/>
      <c r="U193" s="30"/>
      <c r="V193" s="31"/>
    </row>
    <row r="194" spans="1:22">
      <c r="A194" s="89"/>
      <c r="B194" s="29"/>
      <c r="C194" s="29"/>
      <c r="D194" s="51"/>
      <c r="E194" s="30"/>
      <c r="F194" s="30"/>
      <c r="G194" s="29"/>
      <c r="H194" s="30"/>
      <c r="I194" s="29"/>
      <c r="J194" s="30"/>
      <c r="K194" s="30"/>
      <c r="L194" s="30"/>
      <c r="M194" s="30"/>
      <c r="N194" s="30"/>
      <c r="O194" s="29"/>
      <c r="P194" s="29"/>
      <c r="Q194" s="29"/>
      <c r="R194" s="29"/>
      <c r="S194" s="30"/>
      <c r="T194" s="29"/>
      <c r="U194" s="30"/>
      <c r="V194" s="31"/>
    </row>
    <row r="195" spans="1:22">
      <c r="A195" s="89"/>
      <c r="B195" s="29"/>
      <c r="C195" s="29"/>
      <c r="D195" s="51"/>
      <c r="E195" s="30"/>
      <c r="F195" s="30"/>
      <c r="G195" s="29"/>
      <c r="H195" s="30"/>
      <c r="I195" s="29"/>
      <c r="J195" s="30"/>
      <c r="K195" s="30"/>
      <c r="L195" s="30"/>
      <c r="M195" s="30"/>
      <c r="N195" s="30"/>
      <c r="O195" s="29"/>
      <c r="P195" s="29"/>
      <c r="Q195" s="29"/>
      <c r="R195" s="29"/>
      <c r="S195" s="30"/>
      <c r="T195" s="29"/>
      <c r="U195" s="30"/>
      <c r="V195" s="31"/>
    </row>
    <row r="196" spans="1:22">
      <c r="A196" s="89"/>
      <c r="B196" s="29"/>
      <c r="C196" s="29"/>
      <c r="D196" s="51"/>
      <c r="E196" s="30"/>
      <c r="F196" s="30"/>
      <c r="G196" s="29"/>
      <c r="H196" s="30"/>
      <c r="I196" s="29"/>
      <c r="J196" s="30"/>
      <c r="K196" s="30"/>
      <c r="L196" s="30"/>
      <c r="M196" s="30"/>
      <c r="N196" s="30"/>
      <c r="O196" s="29"/>
      <c r="P196" s="29"/>
      <c r="Q196" s="29"/>
      <c r="R196" s="29"/>
      <c r="S196" s="30"/>
      <c r="T196" s="29"/>
      <c r="U196" s="30"/>
      <c r="V196" s="31"/>
    </row>
    <row r="197" spans="1:22">
      <c r="A197" s="89"/>
      <c r="B197" s="29"/>
      <c r="C197" s="29"/>
      <c r="D197" s="51"/>
      <c r="E197" s="30"/>
      <c r="F197" s="30"/>
      <c r="G197" s="29"/>
      <c r="H197" s="30"/>
      <c r="I197" s="29"/>
      <c r="J197" s="30"/>
      <c r="K197" s="30"/>
      <c r="L197" s="30"/>
      <c r="M197" s="30"/>
      <c r="N197" s="30"/>
      <c r="O197" s="29"/>
      <c r="P197" s="29"/>
      <c r="Q197" s="29"/>
      <c r="R197" s="29"/>
      <c r="S197" s="30"/>
      <c r="T197" s="29"/>
      <c r="U197" s="30"/>
      <c r="V197" s="31"/>
    </row>
    <row r="198" spans="1:22">
      <c r="A198" s="89"/>
      <c r="B198" s="29"/>
      <c r="C198" s="29"/>
      <c r="D198" s="51"/>
      <c r="E198" s="30"/>
      <c r="F198" s="30"/>
      <c r="G198" s="29"/>
      <c r="H198" s="30"/>
      <c r="I198" s="29"/>
      <c r="J198" s="30"/>
      <c r="K198" s="30"/>
      <c r="L198" s="30"/>
      <c r="M198" s="30"/>
      <c r="N198" s="30"/>
      <c r="O198" s="29"/>
      <c r="P198" s="29"/>
      <c r="Q198" s="29"/>
      <c r="R198" s="29"/>
      <c r="S198" s="30"/>
      <c r="T198" s="29"/>
      <c r="U198" s="30"/>
      <c r="V198" s="31"/>
    </row>
    <row r="199" spans="1:22">
      <c r="A199" s="89"/>
      <c r="B199" s="29"/>
      <c r="C199" s="29"/>
      <c r="D199" s="51"/>
      <c r="E199" s="30"/>
      <c r="F199" s="30"/>
      <c r="G199" s="29"/>
      <c r="H199" s="30"/>
      <c r="I199" s="29"/>
      <c r="J199" s="30"/>
      <c r="K199" s="30"/>
      <c r="L199" s="30"/>
      <c r="M199" s="30"/>
      <c r="N199" s="30"/>
      <c r="O199" s="29"/>
      <c r="P199" s="29"/>
      <c r="Q199" s="29"/>
      <c r="R199" s="29"/>
      <c r="S199" s="30"/>
      <c r="T199" s="29"/>
      <c r="U199" s="30"/>
      <c r="V199" s="31"/>
    </row>
    <row r="200" spans="1:22">
      <c r="A200" s="89"/>
      <c r="B200" s="29"/>
      <c r="C200" s="29"/>
      <c r="D200" s="51"/>
      <c r="E200" s="30"/>
      <c r="F200" s="30"/>
      <c r="G200" s="29"/>
      <c r="H200" s="30"/>
      <c r="I200" s="29"/>
      <c r="J200" s="30"/>
      <c r="K200" s="30"/>
      <c r="L200" s="30"/>
      <c r="M200" s="30"/>
      <c r="N200" s="30"/>
      <c r="O200" s="29"/>
      <c r="P200" s="29"/>
      <c r="Q200" s="29"/>
      <c r="R200" s="29"/>
      <c r="S200" s="30"/>
      <c r="T200" s="29"/>
      <c r="U200" s="30"/>
      <c r="V200" s="31"/>
    </row>
    <row r="201" spans="1:22">
      <c r="A201" s="89"/>
      <c r="B201" s="29"/>
      <c r="C201" s="29"/>
      <c r="D201" s="51"/>
      <c r="E201" s="30"/>
      <c r="F201" s="30"/>
      <c r="G201" s="29"/>
      <c r="H201" s="30"/>
      <c r="I201" s="29"/>
      <c r="J201" s="30"/>
      <c r="K201" s="30"/>
      <c r="L201" s="30"/>
      <c r="M201" s="30"/>
      <c r="N201" s="30"/>
      <c r="O201" s="29"/>
      <c r="P201" s="29"/>
      <c r="Q201" s="29"/>
      <c r="R201" s="29"/>
      <c r="S201" s="30"/>
      <c r="T201" s="29"/>
      <c r="U201" s="30"/>
      <c r="V201" s="31"/>
    </row>
    <row r="202" spans="1:22">
      <c r="A202" s="89"/>
      <c r="B202" s="29"/>
      <c r="C202" s="29"/>
      <c r="D202" s="51"/>
      <c r="E202" s="30"/>
      <c r="F202" s="30"/>
      <c r="G202" s="29"/>
      <c r="H202" s="30"/>
      <c r="I202" s="29"/>
      <c r="J202" s="30"/>
      <c r="K202" s="30"/>
      <c r="L202" s="30"/>
      <c r="M202" s="30"/>
      <c r="N202" s="30"/>
      <c r="O202" s="29"/>
      <c r="P202" s="29"/>
      <c r="Q202" s="29"/>
      <c r="R202" s="29"/>
      <c r="S202" s="30"/>
      <c r="T202" s="29"/>
      <c r="U202" s="30"/>
      <c r="V202" s="31"/>
    </row>
    <row r="203" spans="1:22">
      <c r="A203" s="32"/>
      <c r="B203" s="32"/>
      <c r="C203" s="32"/>
      <c r="D203" s="52"/>
      <c r="E203" s="33"/>
      <c r="F203" s="33"/>
      <c r="G203" s="32"/>
      <c r="H203" s="33"/>
      <c r="I203" s="32"/>
      <c r="J203" s="33"/>
      <c r="K203" s="33"/>
      <c r="L203" s="33"/>
      <c r="M203" s="33"/>
      <c r="N203" s="33"/>
      <c r="O203" s="32"/>
      <c r="P203" s="32"/>
      <c r="Q203" s="32"/>
      <c r="R203" s="32"/>
      <c r="S203" s="33"/>
      <c r="T203" s="32"/>
      <c r="U203" s="33"/>
      <c r="V203" s="34"/>
    </row>
  </sheetData>
  <autoFilter ref="A2:V93"/>
  <mergeCells count="3">
    <mergeCell ref="O1:V1"/>
    <mergeCell ref="D1:G1"/>
    <mergeCell ref="H1:N1"/>
  </mergeCells>
  <conditionalFormatting sqref="D3:D203">
    <cfRule type="cellIs" dxfId="129" priority="31" operator="greaterThanOrEqual">
      <formula>27</formula>
    </cfRule>
  </conditionalFormatting>
  <conditionalFormatting sqref="J3:L203">
    <cfRule type="cellIs" dxfId="128" priority="7" operator="equal">
      <formula>5</formula>
    </cfRule>
    <cfRule type="cellIs" dxfId="127" priority="8" operator="equal">
      <formula>4</formula>
    </cfRule>
    <cfRule type="cellIs" dxfId="126" priority="9" operator="equal">
      <formula>3</formula>
    </cfRule>
    <cfRule type="cellIs" dxfId="125" priority="10" operator="equal">
      <formula>2</formula>
    </cfRule>
    <cfRule type="cellIs" dxfId="124" priority="11" operator="equal">
      <formula>1</formula>
    </cfRule>
  </conditionalFormatting>
  <conditionalFormatting sqref="J3:J5">
    <cfRule type="cellIs" dxfId="12" priority="2" operator="equal">
      <formula>5</formula>
    </cfRule>
    <cfRule type="cellIs" dxfId="11" priority="3" operator="equal">
      <formula>4</formula>
    </cfRule>
    <cfRule type="cellIs" dxfId="10" priority="4" operator="equal">
      <formula>3</formula>
    </cfRule>
    <cfRule type="cellIs" dxfId="9" priority="5" operator="equal">
      <formula>2</formula>
    </cfRule>
    <cfRule type="cellIs" dxfId="8" priority="6" operator="equal">
      <formula>1</formula>
    </cfRule>
  </conditionalFormatting>
  <conditionalFormatting sqref="D3:D5">
    <cfRule type="cellIs" dxfId="1" priority="1" operator="greaterThanOrEqual">
      <formula>27</formula>
    </cfRule>
  </conditionalFormatting>
  <dataValidations count="4">
    <dataValidation type="list" allowBlank="1" showInputMessage="1" showErrorMessage="1" sqref="G3:G203">
      <formula1>"Treat,Tolerate,Transfer,Terminate"</formula1>
    </dataValidation>
    <dataValidation type="list" allowBlank="1" showInputMessage="1" showErrorMessage="1" sqref="U4:U203 S4:S203 N3:N203 I3:I5">
      <formula1>"Y,N"</formula1>
    </dataValidation>
    <dataValidation type="list" allowBlank="1" showInputMessage="1" showErrorMessage="1" sqref="F3:F203">
      <formula1>"MR,IT,Admin,HR,Finance,Executive Leadership, Business and ops"</formula1>
    </dataValidation>
    <dataValidation type="list" allowBlank="1" showInputMessage="1" showErrorMessage="1" sqref="R12 R16:R18 R62">
      <formula1>"MR, Head IT, Head Admin, Head HR, Head Finanance, CEO, COO, BU Head, Manager IT, Manager Admin, IT Executive, Admin Executive, HR Executive"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G115"/>
  <sheetViews>
    <sheetView showGridLines="0" topLeftCell="B64" workbookViewId="0">
      <selection activeCell="B71" sqref="B71"/>
    </sheetView>
  </sheetViews>
  <sheetFormatPr defaultColWidth="15.109375" defaultRowHeight="13.8"/>
  <cols>
    <col min="1" max="1" width="7.5546875" style="57" hidden="1" customWidth="1"/>
    <col min="2" max="2" width="12.33203125" style="57" customWidth="1"/>
    <col min="3" max="3" width="94.88671875" style="61" customWidth="1"/>
    <col min="4" max="4" width="7.33203125" style="57" hidden="1" customWidth="1"/>
    <col min="5" max="5" width="13.6640625" style="57" bestFit="1" customWidth="1"/>
    <col min="6" max="6" width="19.33203125" style="57" bestFit="1" customWidth="1"/>
    <col min="7" max="7" width="12.44140625" style="57" bestFit="1" customWidth="1"/>
    <col min="8" max="26" width="7.5546875" style="57" customWidth="1"/>
    <col min="27" max="16384" width="15.109375" style="57"/>
  </cols>
  <sheetData>
    <row r="1" spans="1:7" s="64" customFormat="1" ht="33" customHeight="1">
      <c r="A1" s="58" t="s">
        <v>194</v>
      </c>
      <c r="B1" s="63" t="s">
        <v>195</v>
      </c>
      <c r="C1" s="63" t="s">
        <v>196</v>
      </c>
      <c r="D1" s="63"/>
      <c r="E1" s="63" t="s">
        <v>197</v>
      </c>
      <c r="F1" s="63" t="s">
        <v>198</v>
      </c>
      <c r="G1" s="63" t="s">
        <v>199</v>
      </c>
    </row>
    <row r="2" spans="1:7" ht="27.6">
      <c r="A2" s="58" t="s">
        <v>38</v>
      </c>
      <c r="B2" s="59" t="s">
        <v>116</v>
      </c>
      <c r="C2" s="60" t="s">
        <v>200</v>
      </c>
      <c r="D2" s="57" t="str">
        <f t="shared" ref="D2:D115" si="0">IF(A2="y",B2,"")</f>
        <v>A.5.1.1</v>
      </c>
      <c r="E2" s="62" t="s">
        <v>201</v>
      </c>
      <c r="F2" s="65"/>
      <c r="G2" s="65"/>
    </row>
    <row r="3" spans="1:7" ht="27.6">
      <c r="A3" s="58" t="s">
        <v>38</v>
      </c>
      <c r="B3" s="59" t="s">
        <v>124</v>
      </c>
      <c r="C3" s="60" t="s">
        <v>202</v>
      </c>
      <c r="D3" s="57" t="str">
        <f t="shared" si="0"/>
        <v>A.5.1.2</v>
      </c>
      <c r="E3" s="62" t="s">
        <v>201</v>
      </c>
      <c r="F3" s="65"/>
      <c r="G3" s="65"/>
    </row>
    <row r="4" spans="1:7">
      <c r="A4" s="58"/>
      <c r="B4" s="59" t="s">
        <v>203</v>
      </c>
      <c r="C4" s="60" t="s">
        <v>204</v>
      </c>
      <c r="D4" s="57" t="str">
        <f t="shared" si="0"/>
        <v/>
      </c>
      <c r="E4" s="62" t="s">
        <v>201</v>
      </c>
      <c r="F4" s="65"/>
      <c r="G4" s="65"/>
    </row>
    <row r="5" spans="1:7" ht="27.6">
      <c r="A5" s="58" t="s">
        <v>38</v>
      </c>
      <c r="B5" s="59" t="s">
        <v>205</v>
      </c>
      <c r="C5" s="60" t="s">
        <v>206</v>
      </c>
      <c r="D5" s="57" t="str">
        <f t="shared" si="0"/>
        <v>A.6.1.2</v>
      </c>
      <c r="E5" s="62" t="s">
        <v>201</v>
      </c>
      <c r="F5" s="65"/>
      <c r="G5" s="65"/>
    </row>
    <row r="6" spans="1:7">
      <c r="A6" s="58" t="s">
        <v>38</v>
      </c>
      <c r="B6" s="59" t="s">
        <v>117</v>
      </c>
      <c r="C6" s="60" t="s">
        <v>207</v>
      </c>
      <c r="D6" s="57" t="str">
        <f t="shared" si="0"/>
        <v>A.6.1.3</v>
      </c>
      <c r="E6" s="62" t="s">
        <v>201</v>
      </c>
      <c r="F6" s="65"/>
      <c r="G6" s="65"/>
    </row>
    <row r="7" spans="1:7" ht="27.6">
      <c r="A7" s="58"/>
      <c r="B7" s="59" t="s">
        <v>208</v>
      </c>
      <c r="C7" s="60" t="s">
        <v>209</v>
      </c>
      <c r="D7" s="57" t="str">
        <f t="shared" si="0"/>
        <v/>
      </c>
      <c r="E7" s="62" t="s">
        <v>201</v>
      </c>
      <c r="F7" s="65"/>
      <c r="G7" s="65"/>
    </row>
    <row r="8" spans="1:7">
      <c r="A8" s="58"/>
      <c r="B8" s="59" t="s">
        <v>210</v>
      </c>
      <c r="C8" s="60" t="s">
        <v>211</v>
      </c>
      <c r="D8" s="57" t="str">
        <f t="shared" si="0"/>
        <v/>
      </c>
      <c r="E8" s="62" t="s">
        <v>201</v>
      </c>
      <c r="F8" s="65"/>
      <c r="G8" s="65"/>
    </row>
    <row r="9" spans="1:7">
      <c r="A9" s="58"/>
      <c r="B9" s="59" t="s">
        <v>110</v>
      </c>
      <c r="C9" s="60" t="s">
        <v>212</v>
      </c>
      <c r="D9" s="57" t="str">
        <f t="shared" si="0"/>
        <v/>
      </c>
      <c r="E9" s="62" t="s">
        <v>201</v>
      </c>
      <c r="F9" s="65"/>
      <c r="G9" s="65"/>
    </row>
    <row r="10" spans="1:7" ht="27.6">
      <c r="A10" s="58" t="s">
        <v>38</v>
      </c>
      <c r="B10" s="59" t="s">
        <v>158</v>
      </c>
      <c r="C10" s="60" t="s">
        <v>213</v>
      </c>
      <c r="D10" s="57" t="str">
        <f t="shared" si="0"/>
        <v>A.6.2.2</v>
      </c>
      <c r="E10" s="62" t="s">
        <v>201</v>
      </c>
      <c r="F10" s="65"/>
      <c r="G10" s="65"/>
    </row>
    <row r="11" spans="1:7" ht="41.4">
      <c r="A11" s="58" t="s">
        <v>38</v>
      </c>
      <c r="B11" s="59" t="s">
        <v>152</v>
      </c>
      <c r="C11" s="60" t="s">
        <v>214</v>
      </c>
      <c r="D11" s="57" t="str">
        <f t="shared" si="0"/>
        <v>A.7.1.1</v>
      </c>
      <c r="E11" s="62" t="s">
        <v>201</v>
      </c>
      <c r="F11" s="65"/>
      <c r="G11" s="65"/>
    </row>
    <row r="12" spans="1:7" ht="27.6">
      <c r="A12" s="58"/>
      <c r="B12" s="59" t="s">
        <v>215</v>
      </c>
      <c r="C12" s="60" t="s">
        <v>216</v>
      </c>
      <c r="D12" s="57" t="str">
        <f t="shared" si="0"/>
        <v/>
      </c>
      <c r="E12" s="62" t="s">
        <v>201</v>
      </c>
      <c r="F12" s="65"/>
      <c r="G12" s="65"/>
    </row>
    <row r="13" spans="1:7" ht="27.6">
      <c r="A13" s="58" t="s">
        <v>38</v>
      </c>
      <c r="B13" s="59" t="s">
        <v>153</v>
      </c>
      <c r="C13" s="60" t="s">
        <v>217</v>
      </c>
      <c r="D13" s="57" t="str">
        <f t="shared" si="0"/>
        <v>A.7.2.1</v>
      </c>
      <c r="E13" s="62" t="s">
        <v>201</v>
      </c>
      <c r="F13" s="65"/>
      <c r="G13" s="65"/>
    </row>
    <row r="14" spans="1:7" ht="27.6">
      <c r="A14" s="58" t="s">
        <v>38</v>
      </c>
      <c r="B14" s="59" t="s">
        <v>156</v>
      </c>
      <c r="C14" s="60" t="s">
        <v>218</v>
      </c>
      <c r="D14" s="57" t="str">
        <f t="shared" si="0"/>
        <v>A.7.2.2</v>
      </c>
      <c r="E14" s="62" t="s">
        <v>201</v>
      </c>
      <c r="F14" s="65"/>
      <c r="G14" s="65"/>
    </row>
    <row r="15" spans="1:7" ht="27.6">
      <c r="A15" s="58" t="s">
        <v>38</v>
      </c>
      <c r="B15" s="59" t="s">
        <v>131</v>
      </c>
      <c r="C15" s="60" t="s">
        <v>219</v>
      </c>
      <c r="D15" s="57" t="str">
        <f t="shared" si="0"/>
        <v>A.7.2.3</v>
      </c>
      <c r="E15" s="62" t="s">
        <v>201</v>
      </c>
      <c r="F15" s="65"/>
      <c r="G15" s="65"/>
    </row>
    <row r="16" spans="1:7" ht="27.6">
      <c r="A16" s="58" t="s">
        <v>38</v>
      </c>
      <c r="B16" s="59" t="s">
        <v>220</v>
      </c>
      <c r="C16" s="60" t="s">
        <v>221</v>
      </c>
      <c r="D16" s="57" t="str">
        <f t="shared" si="0"/>
        <v>A.7.3.1</v>
      </c>
      <c r="E16" s="62" t="s">
        <v>201</v>
      </c>
      <c r="F16" s="65"/>
      <c r="G16" s="65"/>
    </row>
    <row r="17" spans="1:7" ht="27.6">
      <c r="A17" s="58" t="s">
        <v>38</v>
      </c>
      <c r="B17" s="59" t="s">
        <v>180</v>
      </c>
      <c r="C17" s="60" t="s">
        <v>222</v>
      </c>
      <c r="D17" s="57" t="str">
        <f t="shared" si="0"/>
        <v>A.8.1.1</v>
      </c>
      <c r="E17" s="62" t="s">
        <v>201</v>
      </c>
      <c r="F17" s="65"/>
      <c r="G17" s="65"/>
    </row>
    <row r="18" spans="1:7">
      <c r="A18" s="58" t="s">
        <v>38</v>
      </c>
      <c r="B18" s="59" t="s">
        <v>223</v>
      </c>
      <c r="C18" s="60" t="s">
        <v>224</v>
      </c>
      <c r="D18" s="57" t="str">
        <f t="shared" si="0"/>
        <v>A.8.1.2</v>
      </c>
      <c r="E18" s="62" t="s">
        <v>201</v>
      </c>
      <c r="F18" s="65"/>
      <c r="G18" s="65"/>
    </row>
    <row r="19" spans="1:7" ht="27.6">
      <c r="A19" s="58"/>
      <c r="B19" s="59" t="s">
        <v>225</v>
      </c>
      <c r="C19" s="60" t="s">
        <v>226</v>
      </c>
      <c r="D19" s="57" t="str">
        <f t="shared" si="0"/>
        <v/>
      </c>
      <c r="E19" s="62" t="s">
        <v>201</v>
      </c>
      <c r="F19" s="65"/>
      <c r="G19" s="65"/>
    </row>
    <row r="20" spans="1:7" ht="27.6">
      <c r="A20" s="58"/>
      <c r="B20" s="59" t="s">
        <v>227</v>
      </c>
      <c r="C20" s="60" t="s">
        <v>228</v>
      </c>
      <c r="D20" s="57" t="str">
        <f t="shared" si="0"/>
        <v/>
      </c>
      <c r="E20" s="62" t="s">
        <v>201</v>
      </c>
      <c r="F20" s="65"/>
      <c r="G20" s="65"/>
    </row>
    <row r="21" spans="1:7" ht="27.6">
      <c r="A21" s="58" t="s">
        <v>38</v>
      </c>
      <c r="B21" s="59" t="s">
        <v>120</v>
      </c>
      <c r="C21" s="60" t="s">
        <v>229</v>
      </c>
      <c r="D21" s="57" t="str">
        <f t="shared" si="0"/>
        <v>A.8.2.1</v>
      </c>
      <c r="E21" s="62" t="s">
        <v>201</v>
      </c>
      <c r="F21" s="65"/>
      <c r="G21" s="65"/>
    </row>
    <row r="22" spans="1:7" ht="27.6">
      <c r="A22" s="58" t="s">
        <v>38</v>
      </c>
      <c r="B22" s="59" t="s">
        <v>230</v>
      </c>
      <c r="C22" s="60" t="s">
        <v>231</v>
      </c>
      <c r="D22" s="57" t="str">
        <f t="shared" si="0"/>
        <v>A.8.2.2</v>
      </c>
      <c r="E22" s="62" t="s">
        <v>201</v>
      </c>
      <c r="F22" s="65"/>
      <c r="G22" s="65"/>
    </row>
    <row r="23" spans="1:7" ht="27.6">
      <c r="A23" s="58" t="s">
        <v>38</v>
      </c>
      <c r="B23" s="59" t="s">
        <v>232</v>
      </c>
      <c r="C23" s="60" t="s">
        <v>233</v>
      </c>
      <c r="D23" s="57" t="str">
        <f t="shared" si="0"/>
        <v>A.8.2.3</v>
      </c>
      <c r="E23" s="62" t="s">
        <v>201</v>
      </c>
      <c r="F23" s="65"/>
      <c r="G23" s="65"/>
    </row>
    <row r="24" spans="1:7" ht="27.6">
      <c r="A24" s="58"/>
      <c r="B24" s="59" t="s">
        <v>234</v>
      </c>
      <c r="C24" s="60" t="s">
        <v>235</v>
      </c>
      <c r="D24" s="57" t="str">
        <f t="shared" si="0"/>
        <v/>
      </c>
      <c r="E24" s="62" t="s">
        <v>201</v>
      </c>
      <c r="F24" s="65"/>
      <c r="G24" s="65"/>
    </row>
    <row r="25" spans="1:7">
      <c r="A25" s="58"/>
      <c r="B25" s="59" t="s">
        <v>111</v>
      </c>
      <c r="C25" s="60" t="s">
        <v>236</v>
      </c>
      <c r="D25" s="57" t="str">
        <f t="shared" si="0"/>
        <v/>
      </c>
      <c r="E25" s="62" t="s">
        <v>201</v>
      </c>
      <c r="F25" s="65"/>
      <c r="G25" s="65"/>
    </row>
    <row r="26" spans="1:7" ht="27.6">
      <c r="A26" s="58"/>
      <c r="B26" s="59" t="s">
        <v>237</v>
      </c>
      <c r="C26" s="60" t="s">
        <v>238</v>
      </c>
      <c r="D26" s="57" t="str">
        <f t="shared" si="0"/>
        <v/>
      </c>
      <c r="E26" s="62" t="s">
        <v>201</v>
      </c>
      <c r="F26" s="65"/>
      <c r="G26" s="65"/>
    </row>
    <row r="27" spans="1:7" ht="27.6">
      <c r="A27" s="58" t="s">
        <v>38</v>
      </c>
      <c r="B27" s="59" t="s">
        <v>239</v>
      </c>
      <c r="C27" s="60" t="s">
        <v>240</v>
      </c>
      <c r="D27" s="57" t="str">
        <f t="shared" si="0"/>
        <v>A.9.1.1</v>
      </c>
      <c r="E27" s="62" t="s">
        <v>201</v>
      </c>
      <c r="F27" s="65"/>
      <c r="G27" s="65"/>
    </row>
    <row r="28" spans="1:7" ht="27.6">
      <c r="A28" s="58"/>
      <c r="B28" s="59" t="s">
        <v>177</v>
      </c>
      <c r="C28" s="60" t="s">
        <v>241</v>
      </c>
      <c r="D28" s="57" t="str">
        <f t="shared" si="0"/>
        <v/>
      </c>
      <c r="E28" s="62" t="s">
        <v>201</v>
      </c>
      <c r="F28" s="65"/>
      <c r="G28" s="65"/>
    </row>
    <row r="29" spans="1:7">
      <c r="A29" s="58"/>
      <c r="B29" s="59" t="s">
        <v>154</v>
      </c>
      <c r="C29" s="60" t="s">
        <v>242</v>
      </c>
      <c r="D29" s="57" t="str">
        <f t="shared" si="0"/>
        <v/>
      </c>
      <c r="E29" s="62" t="s">
        <v>201</v>
      </c>
      <c r="F29" s="65"/>
      <c r="G29" s="65"/>
    </row>
    <row r="30" spans="1:7" ht="27.6">
      <c r="A30" s="58" t="s">
        <v>38</v>
      </c>
      <c r="B30" s="59" t="s">
        <v>243</v>
      </c>
      <c r="C30" s="60" t="s">
        <v>244</v>
      </c>
      <c r="D30" s="57" t="str">
        <f t="shared" si="0"/>
        <v>A.9.2.2</v>
      </c>
      <c r="E30" s="62" t="s">
        <v>201</v>
      </c>
      <c r="F30" s="65"/>
      <c r="G30" s="65"/>
    </row>
    <row r="31" spans="1:7">
      <c r="A31" s="58"/>
      <c r="B31" s="59" t="s">
        <v>245</v>
      </c>
      <c r="C31" s="60" t="s">
        <v>246</v>
      </c>
      <c r="D31" s="57" t="str">
        <f t="shared" si="0"/>
        <v/>
      </c>
      <c r="E31" s="62" t="s">
        <v>201</v>
      </c>
      <c r="F31" s="65"/>
      <c r="G31" s="65"/>
    </row>
    <row r="32" spans="1:7">
      <c r="A32" s="58"/>
      <c r="B32" s="59" t="s">
        <v>247</v>
      </c>
      <c r="C32" s="60" t="s">
        <v>248</v>
      </c>
      <c r="D32" s="57" t="str">
        <f t="shared" si="0"/>
        <v/>
      </c>
      <c r="E32" s="62" t="s">
        <v>201</v>
      </c>
      <c r="F32" s="65"/>
      <c r="G32" s="65"/>
    </row>
    <row r="33" spans="1:7">
      <c r="A33" s="58" t="s">
        <v>38</v>
      </c>
      <c r="B33" s="59" t="s">
        <v>182</v>
      </c>
      <c r="C33" s="60" t="s">
        <v>249</v>
      </c>
      <c r="D33" s="57" t="str">
        <f t="shared" si="0"/>
        <v>A.9.2.5</v>
      </c>
      <c r="E33" s="62" t="s">
        <v>201</v>
      </c>
      <c r="F33" s="65"/>
      <c r="G33" s="65"/>
    </row>
    <row r="34" spans="1:7" ht="27.6">
      <c r="A34" s="58"/>
      <c r="B34" s="59" t="s">
        <v>250</v>
      </c>
      <c r="C34" s="60" t="s">
        <v>251</v>
      </c>
      <c r="D34" s="57" t="str">
        <f t="shared" si="0"/>
        <v/>
      </c>
      <c r="E34" s="62" t="s">
        <v>201</v>
      </c>
      <c r="F34" s="65"/>
      <c r="G34" s="65"/>
    </row>
    <row r="35" spans="1:7">
      <c r="A35" s="58"/>
      <c r="B35" s="59" t="s">
        <v>252</v>
      </c>
      <c r="C35" s="60" t="s">
        <v>253</v>
      </c>
      <c r="D35" s="57" t="str">
        <f t="shared" si="0"/>
        <v/>
      </c>
      <c r="E35" s="62" t="s">
        <v>201</v>
      </c>
      <c r="F35" s="65"/>
      <c r="G35" s="65"/>
    </row>
    <row r="36" spans="1:7" ht="27.6">
      <c r="A36" s="58"/>
      <c r="B36" s="59" t="s">
        <v>155</v>
      </c>
      <c r="C36" s="60" t="s">
        <v>254</v>
      </c>
      <c r="D36" s="57" t="str">
        <f t="shared" si="0"/>
        <v/>
      </c>
      <c r="E36" s="62" t="s">
        <v>201</v>
      </c>
      <c r="F36" s="65"/>
      <c r="G36" s="65"/>
    </row>
    <row r="37" spans="1:7" ht="27.6">
      <c r="A37" s="58"/>
      <c r="B37" s="59" t="s">
        <v>255</v>
      </c>
      <c r="C37" s="60" t="s">
        <v>256</v>
      </c>
      <c r="D37" s="57" t="str">
        <f t="shared" si="0"/>
        <v/>
      </c>
      <c r="E37" s="62" t="s">
        <v>201</v>
      </c>
      <c r="F37" s="65"/>
      <c r="G37" s="65"/>
    </row>
    <row r="38" spans="1:7">
      <c r="A38" s="58"/>
      <c r="B38" s="59" t="s">
        <v>257</v>
      </c>
      <c r="C38" s="60" t="s">
        <v>258</v>
      </c>
      <c r="D38" s="57" t="str">
        <f t="shared" si="0"/>
        <v/>
      </c>
      <c r="E38" s="62" t="s">
        <v>201</v>
      </c>
      <c r="F38" s="65"/>
      <c r="G38" s="65"/>
    </row>
    <row r="39" spans="1:7" ht="27.6">
      <c r="A39" s="58"/>
      <c r="B39" s="59" t="s">
        <v>259</v>
      </c>
      <c r="C39" s="60" t="s">
        <v>260</v>
      </c>
      <c r="D39" s="57" t="str">
        <f t="shared" si="0"/>
        <v/>
      </c>
      <c r="E39" s="62" t="s">
        <v>201</v>
      </c>
      <c r="F39" s="65"/>
      <c r="G39" s="65"/>
    </row>
    <row r="40" spans="1:7">
      <c r="A40" s="58"/>
      <c r="B40" s="59" t="s">
        <v>261</v>
      </c>
      <c r="C40" s="60" t="s">
        <v>262</v>
      </c>
      <c r="D40" s="57" t="str">
        <f t="shared" si="0"/>
        <v/>
      </c>
      <c r="E40" s="62" t="s">
        <v>201</v>
      </c>
      <c r="F40" s="65"/>
      <c r="G40" s="65"/>
    </row>
    <row r="41" spans="1:7">
      <c r="A41" s="58"/>
      <c r="B41" s="59" t="s">
        <v>263</v>
      </c>
      <c r="C41" s="60" t="s">
        <v>264</v>
      </c>
      <c r="D41" s="57" t="str">
        <f t="shared" si="0"/>
        <v/>
      </c>
      <c r="E41" s="62" t="s">
        <v>201</v>
      </c>
      <c r="F41" s="65"/>
      <c r="G41" s="65"/>
    </row>
    <row r="42" spans="1:7" ht="27.6">
      <c r="A42" s="58"/>
      <c r="B42" s="59" t="s">
        <v>265</v>
      </c>
      <c r="C42" s="60" t="s">
        <v>266</v>
      </c>
      <c r="D42" s="57" t="str">
        <f t="shared" si="0"/>
        <v/>
      </c>
      <c r="E42" s="62" t="s">
        <v>201</v>
      </c>
      <c r="F42" s="65"/>
      <c r="G42" s="65"/>
    </row>
    <row r="43" spans="1:7" ht="27.6">
      <c r="A43" s="58"/>
      <c r="B43" s="59" t="s">
        <v>159</v>
      </c>
      <c r="C43" s="60" t="s">
        <v>267</v>
      </c>
      <c r="D43" s="57" t="str">
        <f t="shared" si="0"/>
        <v/>
      </c>
      <c r="E43" s="62" t="s">
        <v>201</v>
      </c>
      <c r="F43" s="65"/>
      <c r="G43" s="65"/>
    </row>
    <row r="44" spans="1:7" ht="27.6">
      <c r="A44" s="58"/>
      <c r="B44" s="59" t="s">
        <v>65</v>
      </c>
      <c r="C44" s="60" t="s">
        <v>268</v>
      </c>
      <c r="D44" s="57" t="str">
        <f t="shared" si="0"/>
        <v/>
      </c>
      <c r="E44" s="62" t="s">
        <v>201</v>
      </c>
      <c r="F44" s="65"/>
      <c r="G44" s="65"/>
    </row>
    <row r="45" spans="1:7">
      <c r="A45" s="58"/>
      <c r="B45" s="59" t="s">
        <v>72</v>
      </c>
      <c r="C45" s="60" t="s">
        <v>269</v>
      </c>
      <c r="D45" s="57" t="str">
        <f t="shared" si="0"/>
        <v/>
      </c>
      <c r="E45" s="62" t="s">
        <v>201</v>
      </c>
      <c r="F45" s="65"/>
      <c r="G45" s="65"/>
    </row>
    <row r="46" spans="1:7">
      <c r="A46" s="58"/>
      <c r="B46" s="59" t="s">
        <v>82</v>
      </c>
      <c r="C46" s="60" t="s">
        <v>270</v>
      </c>
      <c r="D46" s="57" t="str">
        <f t="shared" si="0"/>
        <v/>
      </c>
      <c r="E46" s="62" t="s">
        <v>201</v>
      </c>
      <c r="F46" s="65"/>
      <c r="G46" s="65"/>
    </row>
    <row r="47" spans="1:7">
      <c r="A47" s="58"/>
      <c r="B47" s="59" t="s">
        <v>100</v>
      </c>
      <c r="C47" s="60" t="s">
        <v>271</v>
      </c>
      <c r="D47" s="57" t="str">
        <f t="shared" si="0"/>
        <v/>
      </c>
      <c r="E47" s="62" t="s">
        <v>201</v>
      </c>
      <c r="F47" s="65"/>
      <c r="G47" s="65"/>
    </row>
    <row r="48" spans="1:7" ht="41.4">
      <c r="A48" s="58"/>
      <c r="B48" s="59" t="s">
        <v>58</v>
      </c>
      <c r="C48" s="60" t="s">
        <v>272</v>
      </c>
      <c r="D48" s="57" t="str">
        <f t="shared" si="0"/>
        <v/>
      </c>
      <c r="E48" s="62" t="s">
        <v>201</v>
      </c>
      <c r="F48" s="65"/>
      <c r="G48" s="65"/>
    </row>
    <row r="49" spans="1:7" ht="27.6">
      <c r="A49" s="58"/>
      <c r="B49" s="59" t="s">
        <v>69</v>
      </c>
      <c r="C49" s="60" t="s">
        <v>273</v>
      </c>
      <c r="D49" s="57" t="str">
        <f t="shared" si="0"/>
        <v/>
      </c>
      <c r="E49" s="62" t="s">
        <v>201</v>
      </c>
      <c r="F49" s="65"/>
      <c r="G49" s="65"/>
    </row>
    <row r="50" spans="1:7">
      <c r="A50" s="58"/>
      <c r="B50" s="59" t="s">
        <v>87</v>
      </c>
      <c r="C50" s="60" t="s">
        <v>274</v>
      </c>
      <c r="D50" s="57" t="str">
        <f t="shared" si="0"/>
        <v/>
      </c>
      <c r="E50" s="62" t="s">
        <v>201</v>
      </c>
      <c r="F50" s="65"/>
      <c r="G50" s="65"/>
    </row>
    <row r="51" spans="1:7" ht="27.6">
      <c r="A51" s="58"/>
      <c r="B51" s="59" t="s">
        <v>95</v>
      </c>
      <c r="C51" s="60" t="s">
        <v>275</v>
      </c>
      <c r="D51" s="57" t="str">
        <f t="shared" si="0"/>
        <v/>
      </c>
      <c r="E51" s="62" t="s">
        <v>201</v>
      </c>
      <c r="F51" s="65"/>
      <c r="G51" s="65"/>
    </row>
    <row r="52" spans="1:7">
      <c r="A52" s="58"/>
      <c r="B52" s="59" t="s">
        <v>73</v>
      </c>
      <c r="C52" s="60" t="s">
        <v>276</v>
      </c>
      <c r="D52" s="57" t="str">
        <f t="shared" si="0"/>
        <v/>
      </c>
      <c r="E52" s="62" t="s">
        <v>201</v>
      </c>
      <c r="F52" s="65"/>
      <c r="G52" s="65"/>
    </row>
    <row r="53" spans="1:7">
      <c r="A53" s="58"/>
      <c r="B53" s="59" t="s">
        <v>277</v>
      </c>
      <c r="C53" s="60" t="s">
        <v>278</v>
      </c>
      <c r="D53" s="57" t="str">
        <f t="shared" si="0"/>
        <v/>
      </c>
      <c r="E53" s="62" t="s">
        <v>201</v>
      </c>
      <c r="F53" s="65"/>
      <c r="G53" s="65"/>
    </row>
    <row r="54" spans="1:7" ht="27.6">
      <c r="A54" s="58"/>
      <c r="B54" s="59" t="s">
        <v>279</v>
      </c>
      <c r="C54" s="60" t="s">
        <v>280</v>
      </c>
      <c r="D54" s="57" t="str">
        <f t="shared" si="0"/>
        <v/>
      </c>
      <c r="E54" s="62" t="s">
        <v>201</v>
      </c>
      <c r="F54" s="65"/>
      <c r="G54" s="65"/>
    </row>
    <row r="55" spans="1:7" ht="27.6">
      <c r="A55" s="58" t="s">
        <v>38</v>
      </c>
      <c r="B55" s="59" t="s">
        <v>129</v>
      </c>
      <c r="C55" s="60" t="s">
        <v>281</v>
      </c>
      <c r="D55" s="57" t="str">
        <f t="shared" si="0"/>
        <v>A.11.2.7</v>
      </c>
      <c r="E55" s="62" t="s">
        <v>201</v>
      </c>
      <c r="F55" s="65"/>
      <c r="G55" s="65"/>
    </row>
    <row r="56" spans="1:7" ht="27.6">
      <c r="A56" s="58"/>
      <c r="B56" s="59" t="s">
        <v>44</v>
      </c>
      <c r="C56" s="60" t="s">
        <v>282</v>
      </c>
      <c r="D56" s="57" t="str">
        <f t="shared" si="0"/>
        <v/>
      </c>
      <c r="E56" s="62" t="s">
        <v>201</v>
      </c>
      <c r="F56" s="65"/>
      <c r="G56" s="65"/>
    </row>
    <row r="57" spans="1:7" ht="27.6">
      <c r="A57" s="58"/>
      <c r="B57" s="59" t="s">
        <v>50</v>
      </c>
      <c r="C57" s="60" t="s">
        <v>283</v>
      </c>
      <c r="D57" s="57" t="str">
        <f t="shared" si="0"/>
        <v/>
      </c>
      <c r="E57" s="62" t="s">
        <v>201</v>
      </c>
      <c r="F57" s="65"/>
      <c r="G57" s="65"/>
    </row>
    <row r="58" spans="1:7">
      <c r="A58" s="58"/>
      <c r="B58" s="59" t="s">
        <v>284</v>
      </c>
      <c r="C58" s="60" t="s">
        <v>285</v>
      </c>
      <c r="D58" s="57" t="str">
        <f t="shared" si="0"/>
        <v/>
      </c>
      <c r="E58" s="62" t="s">
        <v>201</v>
      </c>
      <c r="F58" s="65"/>
      <c r="G58" s="65"/>
    </row>
    <row r="59" spans="1:7" ht="27.6">
      <c r="A59" s="58"/>
      <c r="B59" s="59" t="s">
        <v>286</v>
      </c>
      <c r="C59" s="60" t="s">
        <v>287</v>
      </c>
      <c r="D59" s="57" t="str">
        <f t="shared" si="0"/>
        <v/>
      </c>
      <c r="E59" s="62" t="s">
        <v>201</v>
      </c>
      <c r="F59" s="65"/>
      <c r="G59" s="65"/>
    </row>
    <row r="60" spans="1:7" ht="27.6">
      <c r="A60" s="58"/>
      <c r="B60" s="59" t="s">
        <v>288</v>
      </c>
      <c r="C60" s="60" t="s">
        <v>289</v>
      </c>
      <c r="D60" s="57" t="str">
        <f t="shared" si="0"/>
        <v/>
      </c>
      <c r="E60" s="62" t="s">
        <v>201</v>
      </c>
      <c r="F60" s="65"/>
      <c r="G60" s="65"/>
    </row>
    <row r="61" spans="1:7" ht="41.4">
      <c r="A61" s="58"/>
      <c r="B61" s="59" t="s">
        <v>290</v>
      </c>
      <c r="C61" s="60" t="s">
        <v>291</v>
      </c>
      <c r="D61" s="57" t="str">
        <f t="shared" si="0"/>
        <v/>
      </c>
      <c r="E61" s="62" t="s">
        <v>201</v>
      </c>
      <c r="F61" s="65"/>
      <c r="G61" s="65"/>
    </row>
    <row r="62" spans="1:7" ht="27.6">
      <c r="A62" s="58"/>
      <c r="B62" s="59" t="s">
        <v>292</v>
      </c>
      <c r="C62" s="60" t="s">
        <v>293</v>
      </c>
      <c r="D62" s="57" t="str">
        <f t="shared" si="0"/>
        <v/>
      </c>
      <c r="E62" s="62" t="s">
        <v>201</v>
      </c>
      <c r="F62" s="65"/>
      <c r="G62" s="65"/>
    </row>
    <row r="63" spans="1:7" ht="27.6">
      <c r="A63" s="58" t="s">
        <v>38</v>
      </c>
      <c r="B63" s="59" t="s">
        <v>179</v>
      </c>
      <c r="C63" s="60" t="s">
        <v>294</v>
      </c>
      <c r="D63" s="57" t="str">
        <f t="shared" si="0"/>
        <v>A.12.3.1</v>
      </c>
      <c r="E63" s="62" t="s">
        <v>201</v>
      </c>
      <c r="F63" s="65"/>
      <c r="G63" s="65"/>
    </row>
    <row r="64" spans="1:7" ht="27.6">
      <c r="A64" s="58"/>
      <c r="B64" s="59" t="s">
        <v>295</v>
      </c>
      <c r="C64" s="60" t="s">
        <v>296</v>
      </c>
      <c r="D64" s="57" t="str">
        <f t="shared" si="0"/>
        <v/>
      </c>
      <c r="E64" s="62" t="s">
        <v>201</v>
      </c>
      <c r="F64" s="65"/>
      <c r="G64" s="65"/>
    </row>
    <row r="65" spans="1:7">
      <c r="A65" s="58"/>
      <c r="B65" s="59" t="s">
        <v>297</v>
      </c>
      <c r="C65" s="60" t="s">
        <v>298</v>
      </c>
      <c r="D65" s="57" t="str">
        <f t="shared" si="0"/>
        <v/>
      </c>
      <c r="E65" s="62" t="s">
        <v>201</v>
      </c>
      <c r="F65" s="65"/>
      <c r="G65" s="65"/>
    </row>
    <row r="66" spans="1:7">
      <c r="A66" s="58"/>
      <c r="B66" s="59" t="s">
        <v>299</v>
      </c>
      <c r="C66" s="60" t="s">
        <v>300</v>
      </c>
      <c r="D66" s="57" t="str">
        <f t="shared" si="0"/>
        <v/>
      </c>
      <c r="E66" s="62" t="s">
        <v>201</v>
      </c>
      <c r="F66" s="65"/>
      <c r="G66" s="65"/>
    </row>
    <row r="67" spans="1:7" ht="27.6">
      <c r="A67" s="58"/>
      <c r="B67" s="59" t="s">
        <v>301</v>
      </c>
      <c r="C67" s="60" t="s">
        <v>302</v>
      </c>
      <c r="D67" s="57" t="str">
        <f t="shared" si="0"/>
        <v/>
      </c>
      <c r="E67" s="62" t="s">
        <v>201</v>
      </c>
      <c r="F67" s="65"/>
      <c r="G67" s="65"/>
    </row>
    <row r="68" spans="1:7">
      <c r="A68" s="58"/>
      <c r="B68" s="59" t="s">
        <v>303</v>
      </c>
      <c r="C68" s="60" t="s">
        <v>304</v>
      </c>
      <c r="D68" s="57" t="str">
        <f t="shared" si="0"/>
        <v/>
      </c>
      <c r="E68" s="62" t="s">
        <v>201</v>
      </c>
      <c r="F68" s="65"/>
      <c r="G68" s="65"/>
    </row>
    <row r="69" spans="1:7" ht="41.4">
      <c r="A69" s="58" t="s">
        <v>38</v>
      </c>
      <c r="B69" s="59" t="s">
        <v>178</v>
      </c>
      <c r="C69" s="60" t="s">
        <v>305</v>
      </c>
      <c r="D69" s="57" t="str">
        <f t="shared" si="0"/>
        <v>A.12.6.1</v>
      </c>
      <c r="E69" s="62" t="s">
        <v>201</v>
      </c>
      <c r="F69" s="65"/>
      <c r="G69" s="65"/>
    </row>
    <row r="70" spans="1:7">
      <c r="A70" s="58"/>
      <c r="B70" s="59" t="s">
        <v>306</v>
      </c>
      <c r="C70" s="60" t="s">
        <v>307</v>
      </c>
      <c r="D70" s="57" t="str">
        <f t="shared" si="0"/>
        <v/>
      </c>
      <c r="E70" s="62" t="s">
        <v>201</v>
      </c>
      <c r="F70" s="65"/>
      <c r="G70" s="65"/>
    </row>
    <row r="71" spans="1:7" ht="27.6">
      <c r="A71" s="58"/>
      <c r="B71" s="59" t="s">
        <v>308</v>
      </c>
      <c r="C71" s="60" t="s">
        <v>309</v>
      </c>
      <c r="D71" s="57" t="str">
        <f t="shared" si="0"/>
        <v/>
      </c>
      <c r="E71" s="62" t="s">
        <v>201</v>
      </c>
      <c r="F71" s="65"/>
      <c r="G71" s="65"/>
    </row>
    <row r="72" spans="1:7">
      <c r="A72" s="58"/>
      <c r="B72" s="59" t="s">
        <v>310</v>
      </c>
      <c r="C72" s="60" t="s">
        <v>311</v>
      </c>
      <c r="D72" s="57" t="str">
        <f t="shared" si="0"/>
        <v/>
      </c>
      <c r="E72" s="62" t="s">
        <v>201</v>
      </c>
      <c r="F72" s="65"/>
      <c r="G72" s="65"/>
    </row>
    <row r="73" spans="1:7" ht="27.6">
      <c r="A73" s="58"/>
      <c r="B73" s="59" t="s">
        <v>312</v>
      </c>
      <c r="C73" s="60" t="s">
        <v>313</v>
      </c>
      <c r="D73" s="57" t="str">
        <f t="shared" si="0"/>
        <v/>
      </c>
      <c r="E73" s="62" t="s">
        <v>201</v>
      </c>
      <c r="F73" s="65"/>
      <c r="G73" s="65"/>
    </row>
    <row r="74" spans="1:7" ht="27.6">
      <c r="A74" s="58"/>
      <c r="B74" s="59" t="s">
        <v>314</v>
      </c>
      <c r="C74" s="60" t="s">
        <v>315</v>
      </c>
      <c r="D74" s="57" t="str">
        <f t="shared" si="0"/>
        <v/>
      </c>
      <c r="E74" s="62" t="s">
        <v>201</v>
      </c>
      <c r="F74" s="65"/>
      <c r="G74" s="65"/>
    </row>
    <row r="75" spans="1:7" ht="27.6">
      <c r="A75" s="58" t="s">
        <v>38</v>
      </c>
      <c r="B75" s="59" t="s">
        <v>316</v>
      </c>
      <c r="C75" s="60" t="s">
        <v>317</v>
      </c>
      <c r="D75" s="57" t="str">
        <f t="shared" si="0"/>
        <v>A.13.2.1</v>
      </c>
      <c r="E75" s="62" t="s">
        <v>201</v>
      </c>
      <c r="F75" s="65"/>
      <c r="G75" s="65"/>
    </row>
    <row r="76" spans="1:7">
      <c r="A76" s="58"/>
      <c r="B76" s="59" t="s">
        <v>318</v>
      </c>
      <c r="C76" s="60" t="s">
        <v>319</v>
      </c>
      <c r="D76" s="57" t="str">
        <f t="shared" si="0"/>
        <v/>
      </c>
      <c r="E76" s="62" t="s">
        <v>201</v>
      </c>
      <c r="F76" s="65"/>
      <c r="G76" s="65"/>
    </row>
    <row r="77" spans="1:7">
      <c r="A77" s="58"/>
      <c r="B77" s="59" t="s">
        <v>320</v>
      </c>
      <c r="C77" s="60" t="s">
        <v>321</v>
      </c>
      <c r="D77" s="57" t="str">
        <f t="shared" si="0"/>
        <v/>
      </c>
      <c r="E77" s="62" t="s">
        <v>201</v>
      </c>
      <c r="F77" s="65"/>
      <c r="G77" s="65"/>
    </row>
    <row r="78" spans="1:7" ht="27.6">
      <c r="A78" s="58"/>
      <c r="B78" s="59" t="s">
        <v>157</v>
      </c>
      <c r="C78" s="60" t="s">
        <v>322</v>
      </c>
      <c r="D78" s="57" t="str">
        <f t="shared" si="0"/>
        <v/>
      </c>
      <c r="E78" s="62" t="s">
        <v>201</v>
      </c>
      <c r="F78" s="65"/>
      <c r="G78" s="65"/>
    </row>
    <row r="79" spans="1:7" ht="27.6">
      <c r="A79" s="58"/>
      <c r="B79" s="59" t="s">
        <v>323</v>
      </c>
      <c r="C79" s="60" t="s">
        <v>324</v>
      </c>
      <c r="D79" s="57" t="str">
        <f t="shared" si="0"/>
        <v/>
      </c>
      <c r="E79" s="62" t="s">
        <v>410</v>
      </c>
      <c r="F79" s="65"/>
      <c r="G79" s="65"/>
    </row>
    <row r="80" spans="1:7" ht="27.6">
      <c r="A80" s="58"/>
      <c r="B80" s="59" t="s">
        <v>325</v>
      </c>
      <c r="C80" s="60" t="s">
        <v>326</v>
      </c>
      <c r="D80" s="57" t="str">
        <f t="shared" si="0"/>
        <v/>
      </c>
      <c r="E80" s="62" t="s">
        <v>410</v>
      </c>
      <c r="F80" s="65"/>
      <c r="G80" s="65"/>
    </row>
    <row r="81" spans="1:7" ht="27.6">
      <c r="A81" s="58"/>
      <c r="B81" s="59" t="s">
        <v>327</v>
      </c>
      <c r="C81" s="60" t="s">
        <v>328</v>
      </c>
      <c r="D81" s="57" t="str">
        <f t="shared" si="0"/>
        <v/>
      </c>
      <c r="E81" s="62" t="s">
        <v>410</v>
      </c>
      <c r="F81" s="65"/>
      <c r="G81" s="65"/>
    </row>
    <row r="82" spans="1:7" ht="27.6">
      <c r="A82" s="58"/>
      <c r="B82" s="59" t="s">
        <v>329</v>
      </c>
      <c r="C82" s="60" t="s">
        <v>409</v>
      </c>
      <c r="D82" s="57" t="str">
        <f t="shared" si="0"/>
        <v/>
      </c>
      <c r="E82" s="62" t="s">
        <v>410</v>
      </c>
      <c r="F82" s="65"/>
      <c r="G82" s="65"/>
    </row>
    <row r="83" spans="1:7" ht="27.6">
      <c r="A83" s="58"/>
      <c r="B83" s="59" t="s">
        <v>330</v>
      </c>
      <c r="C83" s="60" t="s">
        <v>331</v>
      </c>
      <c r="D83" s="57" t="str">
        <f t="shared" si="0"/>
        <v/>
      </c>
      <c r="E83" s="62" t="s">
        <v>410</v>
      </c>
      <c r="F83" s="65"/>
      <c r="G83" s="65"/>
    </row>
    <row r="84" spans="1:7" ht="27.6">
      <c r="A84" s="58"/>
      <c r="B84" s="59" t="s">
        <v>332</v>
      </c>
      <c r="C84" s="60" t="s">
        <v>333</v>
      </c>
      <c r="D84" s="57" t="str">
        <f t="shared" si="0"/>
        <v/>
      </c>
      <c r="E84" s="62" t="s">
        <v>410</v>
      </c>
      <c r="F84" s="65"/>
      <c r="G84" s="65"/>
    </row>
    <row r="85" spans="1:7" ht="27.6">
      <c r="A85" s="58"/>
      <c r="B85" s="59" t="s">
        <v>334</v>
      </c>
      <c r="C85" s="60" t="s">
        <v>335</v>
      </c>
      <c r="D85" s="57" t="str">
        <f t="shared" si="0"/>
        <v/>
      </c>
      <c r="E85" s="62" t="s">
        <v>410</v>
      </c>
      <c r="F85" s="65"/>
      <c r="G85" s="65"/>
    </row>
    <row r="86" spans="1:7" ht="27.6">
      <c r="A86" s="58"/>
      <c r="B86" s="59" t="s">
        <v>336</v>
      </c>
      <c r="C86" s="60" t="s">
        <v>337</v>
      </c>
      <c r="D86" s="57" t="str">
        <f t="shared" si="0"/>
        <v/>
      </c>
      <c r="E86" s="62" t="s">
        <v>410</v>
      </c>
      <c r="F86" s="65"/>
      <c r="G86" s="65"/>
    </row>
    <row r="87" spans="1:7" ht="27.6">
      <c r="A87" s="58"/>
      <c r="B87" s="59" t="s">
        <v>338</v>
      </c>
      <c r="C87" s="60" t="s">
        <v>339</v>
      </c>
      <c r="D87" s="57" t="str">
        <f t="shared" si="0"/>
        <v/>
      </c>
      <c r="E87" s="62" t="s">
        <v>410</v>
      </c>
      <c r="F87" s="65"/>
      <c r="G87" s="65"/>
    </row>
    <row r="88" spans="1:7" ht="27.6">
      <c r="A88" s="58"/>
      <c r="B88" s="59" t="s">
        <v>340</v>
      </c>
      <c r="C88" s="60" t="s">
        <v>341</v>
      </c>
      <c r="D88" s="57" t="str">
        <f t="shared" si="0"/>
        <v/>
      </c>
      <c r="E88" s="62" t="s">
        <v>410</v>
      </c>
      <c r="F88" s="65"/>
      <c r="G88" s="65"/>
    </row>
    <row r="89" spans="1:7">
      <c r="A89" s="58"/>
      <c r="B89" s="59" t="s">
        <v>342</v>
      </c>
      <c r="C89" s="60" t="s">
        <v>343</v>
      </c>
      <c r="D89" s="57" t="str">
        <f t="shared" si="0"/>
        <v/>
      </c>
      <c r="E89" s="62" t="s">
        <v>410</v>
      </c>
      <c r="F89" s="65"/>
      <c r="G89" s="65"/>
    </row>
    <row r="90" spans="1:7" ht="27.6">
      <c r="A90" s="58"/>
      <c r="B90" s="59" t="s">
        <v>344</v>
      </c>
      <c r="C90" s="60" t="s">
        <v>345</v>
      </c>
      <c r="D90" s="57" t="str">
        <f t="shared" si="0"/>
        <v/>
      </c>
      <c r="E90" s="62" t="s">
        <v>410</v>
      </c>
      <c r="F90" s="65"/>
      <c r="G90" s="65"/>
    </row>
    <row r="91" spans="1:7">
      <c r="A91" s="58"/>
      <c r="B91" s="59" t="s">
        <v>346</v>
      </c>
      <c r="C91" s="60" t="s">
        <v>347</v>
      </c>
      <c r="D91" s="57" t="str">
        <f t="shared" si="0"/>
        <v/>
      </c>
      <c r="E91" s="62" t="s">
        <v>410</v>
      </c>
      <c r="F91" s="65"/>
      <c r="G91" s="65"/>
    </row>
    <row r="92" spans="1:7" ht="27.6">
      <c r="A92" s="58"/>
      <c r="B92" s="59" t="s">
        <v>348</v>
      </c>
      <c r="C92" s="60" t="s">
        <v>349</v>
      </c>
      <c r="D92" s="57" t="str">
        <f t="shared" si="0"/>
        <v/>
      </c>
      <c r="E92" s="62" t="s">
        <v>201</v>
      </c>
      <c r="F92" s="65"/>
      <c r="G92" s="65"/>
    </row>
    <row r="93" spans="1:7" ht="27.6">
      <c r="A93" s="58" t="s">
        <v>38</v>
      </c>
      <c r="B93" s="59" t="s">
        <v>350</v>
      </c>
      <c r="C93" s="60" t="s">
        <v>351</v>
      </c>
      <c r="D93" s="57" t="str">
        <f t="shared" si="0"/>
        <v>A.15.1.2</v>
      </c>
      <c r="E93" s="62" t="s">
        <v>201</v>
      </c>
      <c r="F93" s="65"/>
      <c r="G93" s="65"/>
    </row>
    <row r="94" spans="1:7" ht="27.6">
      <c r="A94" s="58" t="s">
        <v>38</v>
      </c>
      <c r="B94" s="59" t="s">
        <v>352</v>
      </c>
      <c r="C94" s="60" t="s">
        <v>353</v>
      </c>
      <c r="D94" s="57" t="str">
        <f t="shared" si="0"/>
        <v>A.15.1.3</v>
      </c>
      <c r="E94" s="62" t="s">
        <v>201</v>
      </c>
      <c r="F94" s="65"/>
      <c r="G94" s="65"/>
    </row>
    <row r="95" spans="1:7">
      <c r="A95" s="58" t="s">
        <v>38</v>
      </c>
      <c r="B95" s="59" t="s">
        <v>61</v>
      </c>
      <c r="C95" s="60" t="s">
        <v>354</v>
      </c>
      <c r="D95" s="57" t="str">
        <f t="shared" si="0"/>
        <v>A.15.2.1</v>
      </c>
      <c r="E95" s="62" t="s">
        <v>201</v>
      </c>
      <c r="F95" s="65"/>
      <c r="G95" s="65"/>
    </row>
    <row r="96" spans="1:7" ht="41.4">
      <c r="A96" s="58" t="s">
        <v>38</v>
      </c>
      <c r="B96" s="59" t="s">
        <v>355</v>
      </c>
      <c r="C96" s="60" t="s">
        <v>356</v>
      </c>
      <c r="D96" s="57" t="str">
        <f t="shared" si="0"/>
        <v>A.15.2.2</v>
      </c>
      <c r="E96" s="62" t="s">
        <v>201</v>
      </c>
      <c r="F96" s="65"/>
      <c r="G96" s="65"/>
    </row>
    <row r="97" spans="1:7" ht="27.6">
      <c r="A97" s="58" t="s">
        <v>38</v>
      </c>
      <c r="B97" s="59" t="s">
        <v>119</v>
      </c>
      <c r="C97" s="60" t="s">
        <v>357</v>
      </c>
      <c r="D97" s="57" t="str">
        <f t="shared" si="0"/>
        <v>A.16.1.1</v>
      </c>
      <c r="E97" s="62" t="s">
        <v>201</v>
      </c>
      <c r="F97" s="65"/>
      <c r="G97" s="65"/>
    </row>
    <row r="98" spans="1:7">
      <c r="A98" s="58" t="s">
        <v>38</v>
      </c>
      <c r="B98" s="59" t="s">
        <v>358</v>
      </c>
      <c r="C98" s="60" t="s">
        <v>359</v>
      </c>
      <c r="D98" s="57" t="str">
        <f t="shared" si="0"/>
        <v>A.16.1.2</v>
      </c>
      <c r="E98" s="62" t="s">
        <v>201</v>
      </c>
      <c r="F98" s="65"/>
      <c r="G98" s="65"/>
    </row>
    <row r="99" spans="1:7" ht="27.6">
      <c r="A99" s="58" t="s">
        <v>38</v>
      </c>
      <c r="B99" s="59" t="s">
        <v>360</v>
      </c>
      <c r="C99" s="60" t="s">
        <v>361</v>
      </c>
      <c r="D99" s="57" t="str">
        <f t="shared" si="0"/>
        <v>A.16.1.3</v>
      </c>
      <c r="E99" s="62" t="s">
        <v>201</v>
      </c>
      <c r="F99" s="65"/>
      <c r="G99" s="65"/>
    </row>
    <row r="100" spans="1:7" ht="27.6">
      <c r="A100" s="58" t="s">
        <v>38</v>
      </c>
      <c r="B100" s="59" t="s">
        <v>362</v>
      </c>
      <c r="C100" s="60" t="s">
        <v>363</v>
      </c>
      <c r="D100" s="57" t="str">
        <f t="shared" si="0"/>
        <v>A.16.1.4</v>
      </c>
      <c r="E100" s="62" t="s">
        <v>201</v>
      </c>
      <c r="F100" s="65"/>
      <c r="G100" s="65"/>
    </row>
    <row r="101" spans="1:7">
      <c r="A101" s="58"/>
      <c r="B101" s="59" t="s">
        <v>364</v>
      </c>
      <c r="C101" s="60" t="s">
        <v>365</v>
      </c>
      <c r="D101" s="57" t="str">
        <f t="shared" si="0"/>
        <v/>
      </c>
      <c r="E101" s="62" t="s">
        <v>201</v>
      </c>
      <c r="F101" s="65"/>
      <c r="G101" s="65"/>
    </row>
    <row r="102" spans="1:7" ht="27.6">
      <c r="A102" s="58"/>
      <c r="B102" s="59" t="s">
        <v>366</v>
      </c>
      <c r="C102" s="60" t="s">
        <v>367</v>
      </c>
      <c r="D102" s="57" t="str">
        <f t="shared" si="0"/>
        <v/>
      </c>
      <c r="E102" s="62" t="s">
        <v>201</v>
      </c>
      <c r="F102" s="65"/>
      <c r="G102" s="65"/>
    </row>
    <row r="103" spans="1:7" ht="27.6">
      <c r="A103" s="58"/>
      <c r="B103" s="59" t="s">
        <v>368</v>
      </c>
      <c r="C103" s="60" t="s">
        <v>369</v>
      </c>
      <c r="D103" s="57" t="str">
        <f t="shared" si="0"/>
        <v/>
      </c>
      <c r="E103" s="62" t="s">
        <v>201</v>
      </c>
      <c r="F103" s="65"/>
      <c r="G103" s="65"/>
    </row>
    <row r="104" spans="1:7" ht="27.6">
      <c r="A104" s="58" t="s">
        <v>38</v>
      </c>
      <c r="B104" s="59" t="s">
        <v>114</v>
      </c>
      <c r="C104" s="60" t="s">
        <v>370</v>
      </c>
      <c r="D104" s="57" t="str">
        <f t="shared" si="0"/>
        <v>A.17.1.1</v>
      </c>
      <c r="E104" s="62" t="s">
        <v>201</v>
      </c>
      <c r="F104" s="65"/>
      <c r="G104" s="65"/>
    </row>
    <row r="105" spans="1:7" ht="27.6">
      <c r="A105" s="58" t="s">
        <v>38</v>
      </c>
      <c r="B105" s="59" t="s">
        <v>371</v>
      </c>
      <c r="C105" s="60" t="s">
        <v>372</v>
      </c>
      <c r="D105" s="57" t="str">
        <f t="shared" si="0"/>
        <v>A.17.1.2</v>
      </c>
      <c r="E105" s="62" t="s">
        <v>201</v>
      </c>
      <c r="F105" s="65"/>
      <c r="G105" s="65"/>
    </row>
    <row r="106" spans="1:7" ht="27.6">
      <c r="A106" s="58" t="s">
        <v>38</v>
      </c>
      <c r="B106" s="59" t="s">
        <v>373</v>
      </c>
      <c r="C106" s="60" t="s">
        <v>374</v>
      </c>
      <c r="D106" s="57" t="str">
        <f t="shared" si="0"/>
        <v>A.17.1.3</v>
      </c>
      <c r="E106" s="62" t="s">
        <v>201</v>
      </c>
      <c r="F106" s="65"/>
      <c r="G106" s="65"/>
    </row>
    <row r="107" spans="1:7">
      <c r="A107" s="58"/>
      <c r="B107" s="59" t="s">
        <v>375</v>
      </c>
      <c r="C107" s="60" t="s">
        <v>376</v>
      </c>
      <c r="D107" s="57" t="str">
        <f t="shared" si="0"/>
        <v/>
      </c>
      <c r="E107" s="62" t="s">
        <v>201</v>
      </c>
      <c r="F107" s="65"/>
      <c r="G107" s="65"/>
    </row>
    <row r="108" spans="1:7" ht="41.4">
      <c r="A108" s="58"/>
      <c r="B108" s="59" t="s">
        <v>125</v>
      </c>
      <c r="C108" s="60" t="s">
        <v>377</v>
      </c>
      <c r="D108" s="57" t="str">
        <f t="shared" si="0"/>
        <v/>
      </c>
      <c r="E108" s="62" t="s">
        <v>201</v>
      </c>
      <c r="F108" s="65"/>
      <c r="G108" s="65"/>
    </row>
    <row r="109" spans="1:7" ht="27.6">
      <c r="A109" s="58"/>
      <c r="B109" s="59" t="s">
        <v>378</v>
      </c>
      <c r="C109" s="60" t="s">
        <v>379</v>
      </c>
      <c r="D109" s="57" t="str">
        <f t="shared" si="0"/>
        <v/>
      </c>
      <c r="E109" s="62" t="s">
        <v>201</v>
      </c>
      <c r="F109" s="65"/>
      <c r="G109" s="65"/>
    </row>
    <row r="110" spans="1:7" ht="27.6">
      <c r="A110" s="58" t="s">
        <v>38</v>
      </c>
      <c r="B110" s="59" t="s">
        <v>380</v>
      </c>
      <c r="C110" s="60" t="s">
        <v>381</v>
      </c>
      <c r="D110" s="57" t="str">
        <f t="shared" si="0"/>
        <v>A.18.1.3</v>
      </c>
      <c r="E110" s="62" t="s">
        <v>201</v>
      </c>
      <c r="F110" s="65"/>
      <c r="G110" s="65"/>
    </row>
    <row r="111" spans="1:7" ht="27.6">
      <c r="A111" s="58"/>
      <c r="B111" s="59" t="s">
        <v>382</v>
      </c>
      <c r="C111" s="60" t="s">
        <v>383</v>
      </c>
      <c r="D111" s="57" t="str">
        <f t="shared" si="0"/>
        <v/>
      </c>
      <c r="E111" s="62" t="s">
        <v>201</v>
      </c>
      <c r="F111" s="65"/>
      <c r="G111" s="65"/>
    </row>
    <row r="112" spans="1:7">
      <c r="A112" s="58"/>
      <c r="B112" s="59" t="s">
        <v>384</v>
      </c>
      <c r="C112" s="60" t="s">
        <v>385</v>
      </c>
      <c r="D112" s="57" t="str">
        <f t="shared" si="0"/>
        <v/>
      </c>
      <c r="E112" s="62" t="s">
        <v>201</v>
      </c>
      <c r="F112" s="65"/>
      <c r="G112" s="65"/>
    </row>
    <row r="113" spans="1:7" ht="41.4">
      <c r="A113" s="58"/>
      <c r="B113" s="59" t="s">
        <v>386</v>
      </c>
      <c r="C113" s="60" t="s">
        <v>387</v>
      </c>
      <c r="D113" s="57" t="str">
        <f t="shared" si="0"/>
        <v/>
      </c>
      <c r="E113" s="62" t="s">
        <v>201</v>
      </c>
      <c r="F113" s="65"/>
      <c r="G113" s="65"/>
    </row>
    <row r="114" spans="1:7" ht="27.6">
      <c r="A114" s="58"/>
      <c r="B114" s="59" t="s">
        <v>388</v>
      </c>
      <c r="C114" s="60" t="s">
        <v>389</v>
      </c>
      <c r="D114" s="57" t="str">
        <f t="shared" si="0"/>
        <v/>
      </c>
      <c r="E114" s="62" t="s">
        <v>201</v>
      </c>
      <c r="F114" s="65"/>
      <c r="G114" s="65"/>
    </row>
    <row r="115" spans="1:7" ht="27.6">
      <c r="A115" s="58" t="s">
        <v>38</v>
      </c>
      <c r="B115" s="59" t="s">
        <v>390</v>
      </c>
      <c r="C115" s="60" t="s">
        <v>391</v>
      </c>
      <c r="D115" s="57" t="str">
        <f t="shared" si="0"/>
        <v>A.18.2.3</v>
      </c>
      <c r="E115" s="62" t="s">
        <v>201</v>
      </c>
      <c r="F115" s="65"/>
      <c r="G115" s="65"/>
    </row>
  </sheetData>
  <autoFilter ref="A1:E115"/>
  <conditionalFormatting sqref="E2:G115">
    <cfRule type="containsText" dxfId="123" priority="1" operator="containsText" text="Included">
      <formula>NOT(ISERROR(SEARCH("Included",E2)))</formula>
    </cfRule>
    <cfRule type="containsText" dxfId="122" priority="2" operator="containsText" text="Excluded">
      <formula>NOT(ISERROR(SEARCH("Excluded",E2)))</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B23"/>
  <sheetViews>
    <sheetView showGridLines="0" topLeftCell="A25" zoomScale="85" zoomScaleNormal="85" workbookViewId="0">
      <selection activeCell="B41" sqref="B41"/>
    </sheetView>
  </sheetViews>
  <sheetFormatPr defaultColWidth="9.109375" defaultRowHeight="14.4"/>
  <cols>
    <col min="1" max="1" width="9.109375" style="6"/>
    <col min="2" max="2" width="151.5546875" style="3" customWidth="1"/>
    <col min="3" max="16384" width="9.109375" style="3"/>
  </cols>
  <sheetData>
    <row r="1" spans="1:2">
      <c r="A1" s="1" t="s">
        <v>392</v>
      </c>
      <c r="B1" s="2" t="s">
        <v>393</v>
      </c>
    </row>
    <row r="2" spans="1:2">
      <c r="A2" s="4">
        <v>1</v>
      </c>
      <c r="B2" s="5" t="s">
        <v>394</v>
      </c>
    </row>
    <row r="3" spans="1:2">
      <c r="A3" s="4">
        <v>2</v>
      </c>
      <c r="B3" s="5" t="s">
        <v>395</v>
      </c>
    </row>
    <row r="4" spans="1:2" ht="28.8">
      <c r="A4" s="4">
        <v>3</v>
      </c>
      <c r="B4" s="5" t="s">
        <v>396</v>
      </c>
    </row>
    <row r="5" spans="1:2">
      <c r="A5" s="4">
        <v>4</v>
      </c>
      <c r="B5" s="5" t="s">
        <v>397</v>
      </c>
    </row>
    <row r="6" spans="1:2" ht="28.8">
      <c r="A6" s="4">
        <v>5</v>
      </c>
      <c r="B6" s="5" t="s">
        <v>398</v>
      </c>
    </row>
    <row r="7" spans="1:2">
      <c r="A7" s="4">
        <v>6</v>
      </c>
      <c r="B7" s="5" t="s">
        <v>399</v>
      </c>
    </row>
    <row r="8" spans="1:2" ht="43.2">
      <c r="A8" s="4">
        <v>7</v>
      </c>
      <c r="B8" s="5" t="s">
        <v>400</v>
      </c>
    </row>
    <row r="9" spans="1:2">
      <c r="A9" s="4">
        <v>8</v>
      </c>
      <c r="B9" s="5" t="s">
        <v>401</v>
      </c>
    </row>
    <row r="10" spans="1:2">
      <c r="A10" s="4">
        <v>9</v>
      </c>
      <c r="B10" s="5" t="s">
        <v>402</v>
      </c>
    </row>
    <row r="11" spans="1:2">
      <c r="A11" s="4">
        <v>10</v>
      </c>
      <c r="B11" s="5" t="s">
        <v>403</v>
      </c>
    </row>
    <row r="12" spans="1:2">
      <c r="A12" s="4">
        <v>11</v>
      </c>
      <c r="B12" s="5" t="s">
        <v>404</v>
      </c>
    </row>
    <row r="13" spans="1:2">
      <c r="A13" s="4">
        <v>12</v>
      </c>
      <c r="B13" s="5" t="s">
        <v>405</v>
      </c>
    </row>
    <row r="14" spans="1:2">
      <c r="A14" s="4">
        <v>13</v>
      </c>
      <c r="B14" s="5" t="s">
        <v>406</v>
      </c>
    </row>
    <row r="17" spans="1:2">
      <c r="A17" s="3"/>
    </row>
    <row r="18" spans="1:2" ht="15.75" customHeight="1">
      <c r="A18" s="3"/>
    </row>
    <row r="21" spans="1:2">
      <c r="A21" s="3"/>
    </row>
    <row r="22" spans="1:2">
      <c r="A22" s="3"/>
    </row>
    <row r="23" spans="1:2">
      <c r="B23" s="7"/>
    </row>
  </sheetData>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dimension ref="A3:B7"/>
  <sheetViews>
    <sheetView workbookViewId="0">
      <selection activeCell="D19" sqref="D19"/>
    </sheetView>
  </sheetViews>
  <sheetFormatPr defaultRowHeight="14.4"/>
  <cols>
    <col min="1" max="1" width="16" bestFit="1" customWidth="1"/>
    <col min="2" max="2" width="15" bestFit="1" customWidth="1"/>
  </cols>
  <sheetData>
    <row r="3" spans="1:2">
      <c r="A3" s="70" t="s">
        <v>428</v>
      </c>
      <c r="B3" t="s">
        <v>427</v>
      </c>
    </row>
    <row r="4" spans="1:2">
      <c r="A4" s="71" t="s">
        <v>429</v>
      </c>
      <c r="B4">
        <v>71</v>
      </c>
    </row>
    <row r="5" spans="1:2">
      <c r="A5" s="71" t="s">
        <v>430</v>
      </c>
      <c r="B5">
        <v>20</v>
      </c>
    </row>
    <row r="6" spans="1:2">
      <c r="A6" s="71" t="s">
        <v>431</v>
      </c>
    </row>
    <row r="7" spans="1:2">
      <c r="A7" s="71" t="s">
        <v>432</v>
      </c>
      <c r="B7">
        <v>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K203"/>
  <sheetViews>
    <sheetView topLeftCell="AA1" workbookViewId="0">
      <selection activeCell="AL5" sqref="AL5"/>
    </sheetView>
  </sheetViews>
  <sheetFormatPr defaultColWidth="9.109375" defaultRowHeight="13.8" outlineLevelCol="1"/>
  <cols>
    <col min="1" max="1" width="13.109375" style="38" bestFit="1" customWidth="1"/>
    <col min="2" max="2" width="28.6640625" style="38" bestFit="1" customWidth="1"/>
    <col min="3" max="3" width="29.44140625" style="38" bestFit="1" customWidth="1"/>
    <col min="4" max="4" width="12" style="38" bestFit="1" customWidth="1"/>
    <col min="5" max="5" width="13.5546875" style="38" bestFit="1" customWidth="1"/>
    <col min="6" max="6" width="13.33203125" style="9" bestFit="1" customWidth="1" outlineLevel="1"/>
    <col min="7" max="7" width="12" style="9" bestFit="1" customWidth="1" outlineLevel="1"/>
    <col min="8" max="8" width="12.6640625" style="9" bestFit="1" customWidth="1" outlineLevel="1"/>
    <col min="9" max="9" width="12.33203125" style="9" bestFit="1" customWidth="1" outlineLevel="1"/>
    <col min="10" max="10" width="16.44140625" style="9" bestFit="1" customWidth="1" outlineLevel="1"/>
    <col min="11" max="11" width="13" style="9" bestFit="1" customWidth="1" outlineLevel="1"/>
    <col min="12" max="12" width="12.88671875" style="9" bestFit="1" customWidth="1" outlineLevel="1"/>
    <col min="13" max="13" width="12.109375" style="9" bestFit="1" customWidth="1" outlineLevel="1"/>
    <col min="14" max="14" width="14" style="9" bestFit="1" customWidth="1" outlineLevel="1"/>
    <col min="15" max="15" width="15" style="9" bestFit="1" customWidth="1" outlineLevel="1"/>
    <col min="16" max="16" width="13.5546875" style="9" bestFit="1" customWidth="1" outlineLevel="1"/>
    <col min="17" max="17" width="32.109375" style="38" customWidth="1" outlineLevel="1"/>
    <col min="18" max="18" width="10.44140625" style="8" bestFit="1" customWidth="1" outlineLevel="1"/>
    <col min="19" max="19" width="13.88671875" style="8" bestFit="1" customWidth="1"/>
    <col min="20" max="20" width="12.5546875" style="38" bestFit="1" customWidth="1"/>
    <col min="21" max="21" width="14.88671875" style="9" bestFit="1" customWidth="1"/>
    <col min="22" max="22" width="13.88671875" style="9" bestFit="1" customWidth="1"/>
    <col min="23" max="23" width="13.5546875" style="8" bestFit="1" customWidth="1"/>
    <col min="24" max="24" width="14.88671875" style="9" bestFit="1" customWidth="1" outlineLevel="1"/>
    <col min="25" max="25" width="26.109375" style="38" bestFit="1" customWidth="1" outlineLevel="1"/>
    <col min="26" max="26" width="25.44140625" style="8" bestFit="1" customWidth="1" outlineLevel="1"/>
    <col min="27" max="27" width="17.6640625" style="8" bestFit="1" customWidth="1" outlineLevel="1"/>
    <col min="28" max="28" width="13.33203125" style="8" bestFit="1" customWidth="1" outlineLevel="1"/>
    <col min="29" max="29" width="16.33203125" style="8" bestFit="1" customWidth="1" outlineLevel="1"/>
    <col min="30" max="30" width="17" style="8" bestFit="1" customWidth="1" outlineLevel="1"/>
    <col min="31" max="31" width="12.33203125" style="8" customWidth="1" outlineLevel="1"/>
    <col min="32" max="32" width="22.88671875" style="38" customWidth="1" outlineLevel="1"/>
    <col min="33" max="33" width="11" style="8" bestFit="1" customWidth="1" outlineLevel="1"/>
    <col min="34" max="34" width="16.44140625" style="8" bestFit="1" customWidth="1" outlineLevel="1"/>
    <col min="35" max="35" width="18.5546875" style="8" bestFit="1" customWidth="1" outlineLevel="1"/>
    <col min="36" max="36" width="13.44140625" style="8" bestFit="1" customWidth="1" outlineLevel="1"/>
    <col min="37" max="37" width="19.33203125" style="8" customWidth="1" outlineLevel="1"/>
    <col min="38" max="16384" width="9.109375" style="8"/>
  </cols>
  <sheetData>
    <row r="1" spans="1:37" s="11" customFormat="1" ht="55.2">
      <c r="A1" s="12" t="s">
        <v>5</v>
      </c>
      <c r="B1" s="12" t="s">
        <v>6</v>
      </c>
      <c r="C1" s="12" t="s">
        <v>407</v>
      </c>
      <c r="D1" s="12" t="s">
        <v>7</v>
      </c>
      <c r="E1" s="13" t="s">
        <v>8</v>
      </c>
      <c r="F1" s="23" t="s">
        <v>9</v>
      </c>
      <c r="G1" s="23" t="s">
        <v>10</v>
      </c>
      <c r="H1" s="23" t="s">
        <v>11</v>
      </c>
      <c r="I1" s="23" t="s">
        <v>12</v>
      </c>
      <c r="J1" s="23" t="s">
        <v>13</v>
      </c>
      <c r="K1" s="24" t="s">
        <v>1</v>
      </c>
      <c r="L1" s="24" t="s">
        <v>2</v>
      </c>
      <c r="M1" s="24" t="s">
        <v>3</v>
      </c>
      <c r="N1" s="24" t="s">
        <v>4</v>
      </c>
      <c r="O1" s="25" t="s">
        <v>14</v>
      </c>
      <c r="P1" s="25" t="s">
        <v>15</v>
      </c>
      <c r="Q1" s="26" t="s">
        <v>0</v>
      </c>
      <c r="R1" s="26" t="s">
        <v>16</v>
      </c>
      <c r="S1" s="14" t="s">
        <v>17</v>
      </c>
      <c r="T1" s="15" t="s">
        <v>18</v>
      </c>
      <c r="U1" s="15" t="s">
        <v>19</v>
      </c>
      <c r="V1" s="15" t="s">
        <v>20</v>
      </c>
      <c r="W1" s="16" t="s">
        <v>21</v>
      </c>
      <c r="X1" s="17" t="s">
        <v>22</v>
      </c>
      <c r="Y1" s="18" t="s">
        <v>23</v>
      </c>
      <c r="Z1" s="18" t="s">
        <v>24</v>
      </c>
      <c r="AA1" s="18" t="s">
        <v>25</v>
      </c>
      <c r="AB1" s="18" t="s">
        <v>26</v>
      </c>
      <c r="AC1" s="19" t="s">
        <v>27</v>
      </c>
      <c r="AD1" s="20" t="s">
        <v>28</v>
      </c>
      <c r="AE1" s="21" t="s">
        <v>29</v>
      </c>
      <c r="AF1" s="21" t="s">
        <v>30</v>
      </c>
      <c r="AG1" s="21" t="s">
        <v>31</v>
      </c>
      <c r="AH1" s="21" t="s">
        <v>32</v>
      </c>
      <c r="AI1" s="21" t="s">
        <v>33</v>
      </c>
      <c r="AJ1" s="21" t="s">
        <v>34</v>
      </c>
      <c r="AK1" s="22" t="s">
        <v>35</v>
      </c>
    </row>
    <row r="2" spans="1:37" ht="69">
      <c r="A2" s="48" t="s">
        <v>45</v>
      </c>
      <c r="B2" s="35" t="s">
        <v>46</v>
      </c>
      <c r="C2" s="35" t="s">
        <v>47</v>
      </c>
      <c r="D2" s="35" t="s">
        <v>36</v>
      </c>
      <c r="E2" s="35" t="s">
        <v>37</v>
      </c>
      <c r="F2" s="28" t="s">
        <v>38</v>
      </c>
      <c r="G2" s="28" t="s">
        <v>38</v>
      </c>
      <c r="H2" s="28" t="s">
        <v>39</v>
      </c>
      <c r="I2" s="28" t="s">
        <v>39</v>
      </c>
      <c r="J2" s="28" t="s">
        <v>40</v>
      </c>
      <c r="K2" s="30">
        <v>1</v>
      </c>
      <c r="L2" s="30">
        <v>1</v>
      </c>
      <c r="M2" s="30">
        <v>1</v>
      </c>
      <c r="N2" s="30">
        <v>1</v>
      </c>
      <c r="O2" s="30">
        <v>2</v>
      </c>
      <c r="P2" s="28">
        <v>5</v>
      </c>
      <c r="Q2" s="35" t="s">
        <v>48</v>
      </c>
      <c r="R2" s="28">
        <v>5</v>
      </c>
      <c r="S2" s="53">
        <v>50</v>
      </c>
      <c r="T2" s="39" t="s">
        <v>430</v>
      </c>
      <c r="U2" s="28" t="s">
        <v>42</v>
      </c>
      <c r="V2" s="28" t="s">
        <v>49</v>
      </c>
      <c r="W2" s="27" t="s">
        <v>43</v>
      </c>
      <c r="X2" s="28" t="s">
        <v>50</v>
      </c>
      <c r="Y2" s="54" t="s">
        <v>283</v>
      </c>
      <c r="Z2" s="28" t="s">
        <v>38</v>
      </c>
      <c r="AA2" s="28">
        <v>1</v>
      </c>
      <c r="AB2" s="28">
        <v>10</v>
      </c>
      <c r="AC2" s="28" t="s">
        <v>38</v>
      </c>
      <c r="AD2" s="28" t="s">
        <v>51</v>
      </c>
      <c r="AE2" s="28" t="s">
        <v>52</v>
      </c>
      <c r="AF2" s="39" t="s">
        <v>53</v>
      </c>
      <c r="AG2" s="28" t="s">
        <v>42</v>
      </c>
      <c r="AH2" s="28" t="s">
        <v>38</v>
      </c>
      <c r="AI2" s="28"/>
      <c r="AJ2" s="28"/>
      <c r="AK2" s="72"/>
    </row>
    <row r="3" spans="1:37" ht="69">
      <c r="A3" s="48" t="s">
        <v>54</v>
      </c>
      <c r="B3" s="35" t="s">
        <v>55</v>
      </c>
      <c r="C3" s="35" t="s">
        <v>56</v>
      </c>
      <c r="D3" s="35" t="s">
        <v>36</v>
      </c>
      <c r="E3" s="35" t="s">
        <v>37</v>
      </c>
      <c r="F3" s="28" t="s">
        <v>38</v>
      </c>
      <c r="G3" s="28" t="s">
        <v>38</v>
      </c>
      <c r="H3" s="28" t="s">
        <v>39</v>
      </c>
      <c r="I3" s="28" t="s">
        <v>39</v>
      </c>
      <c r="J3" s="28" t="s">
        <v>40</v>
      </c>
      <c r="K3" s="30">
        <v>1</v>
      </c>
      <c r="L3" s="30">
        <v>1</v>
      </c>
      <c r="M3" s="30">
        <v>1</v>
      </c>
      <c r="N3" s="30">
        <v>1</v>
      </c>
      <c r="O3" s="30">
        <v>3</v>
      </c>
      <c r="P3" s="28">
        <v>5</v>
      </c>
      <c r="Q3" s="35" t="s">
        <v>41</v>
      </c>
      <c r="R3" s="28">
        <v>2</v>
      </c>
      <c r="S3" s="53">
        <v>30</v>
      </c>
      <c r="T3" s="39" t="s">
        <v>430</v>
      </c>
      <c r="U3" s="28" t="s">
        <v>42</v>
      </c>
      <c r="V3" s="28" t="s">
        <v>49</v>
      </c>
      <c r="W3" s="27" t="s">
        <v>43</v>
      </c>
      <c r="X3" s="28" t="s">
        <v>50</v>
      </c>
      <c r="Y3" s="54" t="s">
        <v>283</v>
      </c>
      <c r="Z3" s="28" t="s">
        <v>38</v>
      </c>
      <c r="AA3" s="28">
        <v>1</v>
      </c>
      <c r="AB3" s="28">
        <v>15</v>
      </c>
      <c r="AC3" s="28" t="s">
        <v>38</v>
      </c>
      <c r="AD3" s="28" t="s">
        <v>51</v>
      </c>
      <c r="AE3" s="28" t="s">
        <v>57</v>
      </c>
      <c r="AF3" s="39" t="s">
        <v>53</v>
      </c>
      <c r="AG3" s="28" t="s">
        <v>42</v>
      </c>
      <c r="AH3" s="28" t="s">
        <v>38</v>
      </c>
      <c r="AI3" s="28"/>
      <c r="AJ3" s="28"/>
      <c r="AK3" s="72"/>
    </row>
    <row r="4" spans="1:37" ht="69">
      <c r="A4" s="47" t="s">
        <v>66</v>
      </c>
      <c r="B4" s="36" t="s">
        <v>67</v>
      </c>
      <c r="C4" s="36" t="s">
        <v>62</v>
      </c>
      <c r="D4" s="36" t="s">
        <v>63</v>
      </c>
      <c r="E4" s="36" t="s">
        <v>64</v>
      </c>
      <c r="F4" s="50" t="s">
        <v>38</v>
      </c>
      <c r="G4" s="30" t="s">
        <v>38</v>
      </c>
      <c r="H4" s="30" t="s">
        <v>38</v>
      </c>
      <c r="I4" s="30" t="s">
        <v>39</v>
      </c>
      <c r="J4" s="30" t="s">
        <v>40</v>
      </c>
      <c r="K4" s="30">
        <v>2</v>
      </c>
      <c r="L4" s="30">
        <v>2</v>
      </c>
      <c r="M4" s="30">
        <v>1</v>
      </c>
      <c r="N4" s="30">
        <v>1</v>
      </c>
      <c r="O4" s="30">
        <v>2</v>
      </c>
      <c r="P4" s="30">
        <v>3</v>
      </c>
      <c r="Q4" s="36" t="s">
        <v>68</v>
      </c>
      <c r="R4" s="30">
        <v>5</v>
      </c>
      <c r="S4" s="51">
        <v>30</v>
      </c>
      <c r="T4" s="40" t="s">
        <v>430</v>
      </c>
      <c r="U4" s="30" t="s">
        <v>42</v>
      </c>
      <c r="V4" s="30" t="s">
        <v>60</v>
      </c>
      <c r="W4" s="29" t="s">
        <v>43</v>
      </c>
      <c r="X4" s="30" t="s">
        <v>69</v>
      </c>
      <c r="Y4" s="55" t="s">
        <v>273</v>
      </c>
      <c r="Z4" s="30" t="s">
        <v>38</v>
      </c>
      <c r="AA4" s="30">
        <v>1</v>
      </c>
      <c r="AB4" s="30">
        <v>6</v>
      </c>
      <c r="AC4" s="30" t="s">
        <v>38</v>
      </c>
      <c r="AD4" s="30" t="s">
        <v>51</v>
      </c>
      <c r="AE4" s="30" t="s">
        <v>70</v>
      </c>
      <c r="AF4" s="40" t="s">
        <v>53</v>
      </c>
      <c r="AG4" s="30" t="s">
        <v>42</v>
      </c>
      <c r="AH4" s="30" t="s">
        <v>38</v>
      </c>
      <c r="AI4" s="30"/>
      <c r="AJ4" s="30"/>
      <c r="AK4" s="73"/>
    </row>
    <row r="5" spans="1:37" ht="110.4">
      <c r="A5" s="47" t="s">
        <v>74</v>
      </c>
      <c r="B5" s="36" t="s">
        <v>75</v>
      </c>
      <c r="C5" s="36" t="s">
        <v>76</v>
      </c>
      <c r="D5" s="36" t="s">
        <v>63</v>
      </c>
      <c r="E5" s="36" t="s">
        <v>71</v>
      </c>
      <c r="F5" s="50" t="s">
        <v>38</v>
      </c>
      <c r="G5" s="50" t="s">
        <v>38</v>
      </c>
      <c r="H5" s="50" t="s">
        <v>38</v>
      </c>
      <c r="I5" s="50" t="s">
        <v>39</v>
      </c>
      <c r="J5" s="30" t="s">
        <v>40</v>
      </c>
      <c r="K5" s="30">
        <v>1</v>
      </c>
      <c r="L5" s="30">
        <v>4</v>
      </c>
      <c r="M5" s="30">
        <v>4</v>
      </c>
      <c r="N5" s="30">
        <v>4</v>
      </c>
      <c r="O5" s="30">
        <v>4</v>
      </c>
      <c r="P5" s="30">
        <v>3</v>
      </c>
      <c r="Q5" s="36" t="s">
        <v>77</v>
      </c>
      <c r="R5" s="30">
        <v>5</v>
      </c>
      <c r="S5" s="51">
        <v>60</v>
      </c>
      <c r="T5" s="40" t="s">
        <v>430</v>
      </c>
      <c r="U5" s="30" t="s">
        <v>42</v>
      </c>
      <c r="V5" s="30" t="s">
        <v>49</v>
      </c>
      <c r="W5" s="29" t="s">
        <v>43</v>
      </c>
      <c r="X5" s="30" t="s">
        <v>73</v>
      </c>
      <c r="Y5" s="55" t="s">
        <v>276</v>
      </c>
      <c r="Z5" s="30" t="s">
        <v>38</v>
      </c>
      <c r="AA5" s="30">
        <v>1</v>
      </c>
      <c r="AB5" s="30">
        <v>12</v>
      </c>
      <c r="AC5" s="30" t="s">
        <v>38</v>
      </c>
      <c r="AD5" s="40" t="s">
        <v>78</v>
      </c>
      <c r="AE5" s="40" t="s">
        <v>79</v>
      </c>
      <c r="AF5" s="40" t="s">
        <v>80</v>
      </c>
      <c r="AG5" s="40" t="s">
        <v>49</v>
      </c>
      <c r="AH5" s="40" t="s">
        <v>38</v>
      </c>
      <c r="AI5" s="40" t="s">
        <v>40</v>
      </c>
      <c r="AJ5" s="40" t="s">
        <v>38</v>
      </c>
      <c r="AK5" s="74" t="s">
        <v>81</v>
      </c>
    </row>
    <row r="6" spans="1:37" ht="69">
      <c r="A6" s="47" t="s">
        <v>83</v>
      </c>
      <c r="B6" s="36" t="s">
        <v>84</v>
      </c>
      <c r="C6" s="36" t="s">
        <v>85</v>
      </c>
      <c r="D6" s="36" t="s">
        <v>63</v>
      </c>
      <c r="E6" s="36" t="s">
        <v>71</v>
      </c>
      <c r="F6" s="50" t="s">
        <v>39</v>
      </c>
      <c r="G6" s="50" t="s">
        <v>38</v>
      </c>
      <c r="H6" s="50" t="s">
        <v>38</v>
      </c>
      <c r="I6" s="50" t="s">
        <v>39</v>
      </c>
      <c r="J6" s="30" t="s">
        <v>40</v>
      </c>
      <c r="K6" s="30">
        <v>5</v>
      </c>
      <c r="L6" s="30">
        <v>5</v>
      </c>
      <c r="M6" s="30">
        <v>5</v>
      </c>
      <c r="N6" s="30">
        <v>5</v>
      </c>
      <c r="O6" s="30">
        <v>5</v>
      </c>
      <c r="P6" s="30">
        <v>4</v>
      </c>
      <c r="Q6" s="36" t="s">
        <v>86</v>
      </c>
      <c r="R6" s="30">
        <v>3</v>
      </c>
      <c r="S6" s="51">
        <v>60</v>
      </c>
      <c r="T6" s="40" t="s">
        <v>430</v>
      </c>
      <c r="U6" s="30" t="s">
        <v>42</v>
      </c>
      <c r="V6" s="30" t="s">
        <v>49</v>
      </c>
      <c r="W6" s="29" t="s">
        <v>43</v>
      </c>
      <c r="X6" s="30" t="s">
        <v>87</v>
      </c>
      <c r="Y6" s="55" t="s">
        <v>274</v>
      </c>
      <c r="Z6" s="30" t="s">
        <v>38</v>
      </c>
      <c r="AA6" s="30">
        <v>1</v>
      </c>
      <c r="AB6" s="30">
        <v>20</v>
      </c>
      <c r="AC6" s="30" t="s">
        <v>38</v>
      </c>
      <c r="AD6" s="40" t="s">
        <v>78</v>
      </c>
      <c r="AE6" s="40" t="s">
        <v>88</v>
      </c>
      <c r="AF6" s="40" t="s">
        <v>89</v>
      </c>
      <c r="AG6" s="40" t="s">
        <v>49</v>
      </c>
      <c r="AH6" s="40" t="s">
        <v>38</v>
      </c>
      <c r="AI6" s="40" t="s">
        <v>40</v>
      </c>
      <c r="AJ6" s="40" t="s">
        <v>38</v>
      </c>
      <c r="AK6" s="74" t="s">
        <v>81</v>
      </c>
    </row>
    <row r="7" spans="1:37" ht="110.4">
      <c r="A7" s="47" t="s">
        <v>90</v>
      </c>
      <c r="B7" s="36" t="s">
        <v>91</v>
      </c>
      <c r="C7" s="36" t="s">
        <v>92</v>
      </c>
      <c r="D7" s="36" t="s">
        <v>63</v>
      </c>
      <c r="E7" s="36" t="s">
        <v>71</v>
      </c>
      <c r="F7" s="50" t="s">
        <v>39</v>
      </c>
      <c r="G7" s="50" t="s">
        <v>38</v>
      </c>
      <c r="H7" s="50" t="s">
        <v>38</v>
      </c>
      <c r="I7" s="50" t="s">
        <v>39</v>
      </c>
      <c r="J7" s="30" t="s">
        <v>40</v>
      </c>
      <c r="K7" s="30">
        <v>1</v>
      </c>
      <c r="L7" s="30">
        <v>4</v>
      </c>
      <c r="M7" s="30">
        <v>3</v>
      </c>
      <c r="N7" s="30">
        <v>3</v>
      </c>
      <c r="O7" s="30">
        <v>3</v>
      </c>
      <c r="P7" s="30">
        <v>5</v>
      </c>
      <c r="Q7" s="36" t="s">
        <v>93</v>
      </c>
      <c r="R7" s="30">
        <v>2</v>
      </c>
      <c r="S7" s="51">
        <v>30</v>
      </c>
      <c r="T7" s="40" t="s">
        <v>430</v>
      </c>
      <c r="U7" s="30" t="s">
        <v>42</v>
      </c>
      <c r="V7" s="30" t="s">
        <v>49</v>
      </c>
      <c r="W7" s="29" t="s">
        <v>94</v>
      </c>
      <c r="X7" s="30" t="s">
        <v>95</v>
      </c>
      <c r="Y7" s="55" t="s">
        <v>275</v>
      </c>
      <c r="Z7" s="30" t="s">
        <v>38</v>
      </c>
      <c r="AA7" s="30">
        <v>1</v>
      </c>
      <c r="AB7" s="30">
        <v>15</v>
      </c>
      <c r="AC7" s="30" t="s">
        <v>38</v>
      </c>
      <c r="AD7" s="40" t="s">
        <v>96</v>
      </c>
      <c r="AE7" s="40" t="s">
        <v>97</v>
      </c>
      <c r="AF7" s="40" t="s">
        <v>98</v>
      </c>
      <c r="AG7" s="40" t="s">
        <v>49</v>
      </c>
      <c r="AH7" s="40" t="s">
        <v>38</v>
      </c>
      <c r="AI7" s="40" t="s">
        <v>40</v>
      </c>
      <c r="AJ7" s="40" t="s">
        <v>38</v>
      </c>
      <c r="AK7" s="74" t="s">
        <v>99</v>
      </c>
    </row>
    <row r="8" spans="1:37" ht="55.2">
      <c r="A8" s="47" t="s">
        <v>101</v>
      </c>
      <c r="B8" s="36" t="s">
        <v>102</v>
      </c>
      <c r="C8" s="36" t="s">
        <v>103</v>
      </c>
      <c r="D8" s="36" t="s">
        <v>104</v>
      </c>
      <c r="E8" s="36" t="s">
        <v>105</v>
      </c>
      <c r="F8" s="50" t="s">
        <v>38</v>
      </c>
      <c r="G8" s="50" t="s">
        <v>38</v>
      </c>
      <c r="H8" s="50" t="s">
        <v>38</v>
      </c>
      <c r="I8" s="50" t="s">
        <v>39</v>
      </c>
      <c r="J8" s="40" t="s">
        <v>40</v>
      </c>
      <c r="K8" s="30">
        <v>4</v>
      </c>
      <c r="L8" s="30">
        <v>3</v>
      </c>
      <c r="M8" s="30">
        <v>4</v>
      </c>
      <c r="N8" s="30">
        <v>5</v>
      </c>
      <c r="O8" s="30">
        <v>4</v>
      </c>
      <c r="P8" s="30">
        <v>5</v>
      </c>
      <c r="Q8" s="36" t="s">
        <v>106</v>
      </c>
      <c r="R8" s="30">
        <v>5</v>
      </c>
      <c r="S8" s="51">
        <v>100</v>
      </c>
      <c r="T8" s="40" t="s">
        <v>430</v>
      </c>
      <c r="U8" s="30" t="s">
        <v>42</v>
      </c>
      <c r="V8" s="30" t="s">
        <v>49</v>
      </c>
      <c r="W8" s="29" t="s">
        <v>43</v>
      </c>
      <c r="X8" s="30" t="s">
        <v>100</v>
      </c>
      <c r="Y8" s="55" t="s">
        <v>271</v>
      </c>
      <c r="Z8" s="30" t="s">
        <v>38</v>
      </c>
      <c r="AA8" s="30">
        <v>1</v>
      </c>
      <c r="AB8" s="30">
        <v>20</v>
      </c>
      <c r="AC8" s="30" t="s">
        <v>38</v>
      </c>
      <c r="AD8" s="40" t="s">
        <v>107</v>
      </c>
      <c r="AE8" s="40" t="s">
        <v>108</v>
      </c>
      <c r="AF8" s="40" t="s">
        <v>109</v>
      </c>
      <c r="AG8" s="40" t="s">
        <v>42</v>
      </c>
      <c r="AH8" s="40" t="s">
        <v>38</v>
      </c>
      <c r="AI8" s="40"/>
      <c r="AJ8" s="40"/>
      <c r="AK8" s="74"/>
    </row>
    <row r="9" spans="1:37" ht="96.6">
      <c r="A9" s="47" t="s">
        <v>121</v>
      </c>
      <c r="B9" s="36" t="s">
        <v>122</v>
      </c>
      <c r="C9" s="36" t="s">
        <v>118</v>
      </c>
      <c r="D9" s="36" t="s">
        <v>112</v>
      </c>
      <c r="E9" s="36" t="s">
        <v>59</v>
      </c>
      <c r="F9" s="50" t="s">
        <v>38</v>
      </c>
      <c r="G9" s="50" t="s">
        <v>38</v>
      </c>
      <c r="H9" s="50" t="s">
        <v>38</v>
      </c>
      <c r="I9" s="50" t="s">
        <v>39</v>
      </c>
      <c r="J9" s="30" t="s">
        <v>40</v>
      </c>
      <c r="K9" s="30">
        <v>5</v>
      </c>
      <c r="L9" s="30">
        <v>2</v>
      </c>
      <c r="M9" s="30">
        <v>4</v>
      </c>
      <c r="N9" s="30">
        <v>5</v>
      </c>
      <c r="O9" s="30">
        <v>4</v>
      </c>
      <c r="P9" s="30">
        <v>4</v>
      </c>
      <c r="Q9" s="36" t="s">
        <v>123</v>
      </c>
      <c r="R9" s="30">
        <v>3</v>
      </c>
      <c r="S9" s="51">
        <v>48</v>
      </c>
      <c r="T9" s="40" t="s">
        <v>430</v>
      </c>
      <c r="U9" s="30" t="s">
        <v>115</v>
      </c>
      <c r="V9" s="30" t="s">
        <v>115</v>
      </c>
      <c r="W9" s="29" t="s">
        <v>94</v>
      </c>
      <c r="X9" s="30" t="s">
        <v>124</v>
      </c>
      <c r="Y9" s="55" t="s">
        <v>202</v>
      </c>
      <c r="Z9" s="30" t="s">
        <v>38</v>
      </c>
      <c r="AA9" s="30">
        <v>1</v>
      </c>
      <c r="AB9" s="30">
        <v>16</v>
      </c>
      <c r="AC9" s="30" t="s">
        <v>38</v>
      </c>
      <c r="AD9" s="40" t="s">
        <v>414</v>
      </c>
      <c r="AE9" s="40" t="s">
        <v>412</v>
      </c>
      <c r="AF9" s="40" t="s">
        <v>416</v>
      </c>
      <c r="AG9" s="40" t="s">
        <v>115</v>
      </c>
      <c r="AH9" s="40" t="s">
        <v>39</v>
      </c>
      <c r="AI9" s="40">
        <v>43738</v>
      </c>
      <c r="AJ9" s="40" t="s">
        <v>38</v>
      </c>
      <c r="AK9" s="74" t="s">
        <v>417</v>
      </c>
    </row>
    <row r="10" spans="1:37" ht="55.2">
      <c r="A10" s="47" t="s">
        <v>133</v>
      </c>
      <c r="B10" s="36" t="s">
        <v>134</v>
      </c>
      <c r="C10" s="36" t="s">
        <v>132</v>
      </c>
      <c r="D10" s="36" t="s">
        <v>112</v>
      </c>
      <c r="E10" s="36"/>
      <c r="F10" s="50" t="s">
        <v>38</v>
      </c>
      <c r="G10" s="50" t="s">
        <v>39</v>
      </c>
      <c r="H10" s="50" t="s">
        <v>39</v>
      </c>
      <c r="I10" s="50" t="s">
        <v>38</v>
      </c>
      <c r="J10" s="30" t="s">
        <v>126</v>
      </c>
      <c r="K10" s="30">
        <v>5</v>
      </c>
      <c r="L10" s="30">
        <v>5</v>
      </c>
      <c r="M10" s="30">
        <v>5</v>
      </c>
      <c r="N10" s="30">
        <v>4</v>
      </c>
      <c r="O10" s="30">
        <v>5</v>
      </c>
      <c r="P10" s="30">
        <v>4</v>
      </c>
      <c r="Q10" s="36" t="s">
        <v>135</v>
      </c>
      <c r="R10" s="30">
        <v>2</v>
      </c>
      <c r="S10" s="51">
        <v>40</v>
      </c>
      <c r="T10" s="40" t="s">
        <v>430</v>
      </c>
      <c r="U10" s="30" t="s">
        <v>115</v>
      </c>
      <c r="V10" s="30" t="s">
        <v>115</v>
      </c>
      <c r="W10" s="29" t="s">
        <v>94</v>
      </c>
      <c r="X10" s="30" t="s">
        <v>364</v>
      </c>
      <c r="Y10" s="55" t="s">
        <v>365</v>
      </c>
      <c r="Z10" s="30" t="s">
        <v>38</v>
      </c>
      <c r="AA10" s="30">
        <v>1</v>
      </c>
      <c r="AB10" s="30">
        <v>20</v>
      </c>
      <c r="AC10" s="30" t="s">
        <v>38</v>
      </c>
      <c r="AD10" s="40" t="s">
        <v>411</v>
      </c>
      <c r="AE10" s="40" t="s">
        <v>415</v>
      </c>
      <c r="AF10" s="40" t="s">
        <v>413</v>
      </c>
      <c r="AG10" s="40" t="s">
        <v>115</v>
      </c>
      <c r="AH10" s="40" t="s">
        <v>39</v>
      </c>
      <c r="AI10" s="40">
        <v>43799</v>
      </c>
      <c r="AJ10" s="40" t="s">
        <v>39</v>
      </c>
      <c r="AK10" s="74"/>
    </row>
    <row r="11" spans="1:37" ht="82.8">
      <c r="A11" s="47" t="s">
        <v>136</v>
      </c>
      <c r="B11" s="36" t="s">
        <v>137</v>
      </c>
      <c r="C11" s="36" t="s">
        <v>132</v>
      </c>
      <c r="D11" s="36" t="s">
        <v>130</v>
      </c>
      <c r="E11" s="36"/>
      <c r="F11" s="50" t="s">
        <v>38</v>
      </c>
      <c r="G11" s="50" t="s">
        <v>39</v>
      </c>
      <c r="H11" s="50" t="s">
        <v>39</v>
      </c>
      <c r="I11" s="50" t="s">
        <v>38</v>
      </c>
      <c r="J11" s="30" t="s">
        <v>126</v>
      </c>
      <c r="K11" s="30">
        <v>5</v>
      </c>
      <c r="L11" s="30">
        <v>5</v>
      </c>
      <c r="M11" s="30">
        <v>5</v>
      </c>
      <c r="N11" s="30">
        <v>4</v>
      </c>
      <c r="O11" s="30">
        <v>5</v>
      </c>
      <c r="P11" s="30">
        <v>4</v>
      </c>
      <c r="Q11" s="36" t="s">
        <v>408</v>
      </c>
      <c r="R11" s="30">
        <v>2</v>
      </c>
      <c r="S11" s="51">
        <v>40</v>
      </c>
      <c r="T11" s="40" t="s">
        <v>430</v>
      </c>
      <c r="U11" s="30" t="s">
        <v>115</v>
      </c>
      <c r="V11" s="30" t="s">
        <v>115</v>
      </c>
      <c r="W11" s="29" t="s">
        <v>94</v>
      </c>
      <c r="X11" s="30" t="s">
        <v>308</v>
      </c>
      <c r="Y11" s="55" t="s">
        <v>309</v>
      </c>
      <c r="Z11" s="30" t="s">
        <v>38</v>
      </c>
      <c r="AA11" s="30">
        <v>1</v>
      </c>
      <c r="AB11" s="30">
        <v>20</v>
      </c>
      <c r="AC11" s="30" t="s">
        <v>38</v>
      </c>
      <c r="AD11" s="40" t="s">
        <v>418</v>
      </c>
      <c r="AE11" s="40" t="s">
        <v>419</v>
      </c>
      <c r="AF11" s="40" t="s">
        <v>413</v>
      </c>
      <c r="AG11" s="40" t="s">
        <v>115</v>
      </c>
      <c r="AH11" s="40" t="s">
        <v>39</v>
      </c>
      <c r="AI11" s="40">
        <v>43799</v>
      </c>
      <c r="AJ11" s="40" t="s">
        <v>39</v>
      </c>
      <c r="AK11" s="74"/>
    </row>
    <row r="12" spans="1:37" ht="124.2">
      <c r="A12" s="47" t="s">
        <v>138</v>
      </c>
      <c r="B12" s="36" t="s">
        <v>139</v>
      </c>
      <c r="C12" s="36" t="s">
        <v>132</v>
      </c>
      <c r="D12" s="36" t="s">
        <v>130</v>
      </c>
      <c r="E12" s="36"/>
      <c r="F12" s="50" t="s">
        <v>38</v>
      </c>
      <c r="G12" s="50" t="s">
        <v>39</v>
      </c>
      <c r="H12" s="50" t="s">
        <v>39</v>
      </c>
      <c r="I12" s="50" t="s">
        <v>38</v>
      </c>
      <c r="J12" s="30" t="s">
        <v>126</v>
      </c>
      <c r="K12" s="30">
        <v>5</v>
      </c>
      <c r="L12" s="30">
        <v>5</v>
      </c>
      <c r="M12" s="30">
        <v>5</v>
      </c>
      <c r="N12" s="30">
        <v>4</v>
      </c>
      <c r="O12" s="30">
        <v>5</v>
      </c>
      <c r="P12" s="30">
        <v>4</v>
      </c>
      <c r="Q12" s="36" t="s">
        <v>140</v>
      </c>
      <c r="R12" s="30">
        <v>3</v>
      </c>
      <c r="S12" s="51">
        <v>60</v>
      </c>
      <c r="T12" s="40" t="s">
        <v>430</v>
      </c>
      <c r="U12" s="30" t="s">
        <v>115</v>
      </c>
      <c r="V12" s="30" t="s">
        <v>115</v>
      </c>
      <c r="W12" s="29" t="s">
        <v>94</v>
      </c>
      <c r="X12" s="30"/>
      <c r="Y12" s="55" t="s">
        <v>40</v>
      </c>
      <c r="Z12" s="30"/>
      <c r="AA12" s="30"/>
      <c r="AB12" s="30">
        <v>0</v>
      </c>
      <c r="AC12" s="30"/>
      <c r="AD12" s="40" t="s">
        <v>420</v>
      </c>
      <c r="AE12" s="40" t="s">
        <v>421</v>
      </c>
      <c r="AF12" s="40" t="s">
        <v>422</v>
      </c>
      <c r="AG12" s="40" t="s">
        <v>115</v>
      </c>
      <c r="AH12" s="40" t="s">
        <v>38</v>
      </c>
      <c r="AI12" s="40"/>
      <c r="AJ12" s="40" t="s">
        <v>38</v>
      </c>
      <c r="AK12" s="74" t="s">
        <v>423</v>
      </c>
    </row>
    <row r="13" spans="1:37" ht="55.2">
      <c r="A13" s="47" t="s">
        <v>141</v>
      </c>
      <c r="B13" s="36" t="s">
        <v>142</v>
      </c>
      <c r="C13" s="36" t="s">
        <v>132</v>
      </c>
      <c r="D13" s="36" t="s">
        <v>130</v>
      </c>
      <c r="E13" s="36"/>
      <c r="F13" s="50" t="s">
        <v>38</v>
      </c>
      <c r="G13" s="50" t="s">
        <v>39</v>
      </c>
      <c r="H13" s="50" t="s">
        <v>39</v>
      </c>
      <c r="I13" s="50" t="s">
        <v>38</v>
      </c>
      <c r="J13" s="30" t="s">
        <v>126</v>
      </c>
      <c r="K13" s="30">
        <v>5</v>
      </c>
      <c r="L13" s="30">
        <v>5</v>
      </c>
      <c r="M13" s="30">
        <v>5</v>
      </c>
      <c r="N13" s="30">
        <v>4</v>
      </c>
      <c r="O13" s="30">
        <v>5</v>
      </c>
      <c r="P13" s="30">
        <v>4</v>
      </c>
      <c r="Q13" s="36" t="s">
        <v>425</v>
      </c>
      <c r="R13" s="30">
        <v>2</v>
      </c>
      <c r="S13" s="51">
        <v>40</v>
      </c>
      <c r="T13" s="40" t="s">
        <v>430</v>
      </c>
      <c r="U13" s="30" t="s">
        <v>115</v>
      </c>
      <c r="V13" s="30" t="s">
        <v>115</v>
      </c>
      <c r="W13" s="29" t="s">
        <v>94</v>
      </c>
      <c r="X13" s="30" t="s">
        <v>310</v>
      </c>
      <c r="Y13" s="55" t="s">
        <v>311</v>
      </c>
      <c r="Z13" s="30" t="s">
        <v>38</v>
      </c>
      <c r="AA13" s="30">
        <v>1</v>
      </c>
      <c r="AB13" s="30">
        <v>20</v>
      </c>
      <c r="AC13" s="30" t="s">
        <v>38</v>
      </c>
      <c r="AD13" s="40" t="s">
        <v>420</v>
      </c>
      <c r="AE13" s="40" t="s">
        <v>424</v>
      </c>
      <c r="AF13" s="40" t="s">
        <v>426</v>
      </c>
      <c r="AG13" s="40" t="s">
        <v>115</v>
      </c>
      <c r="AH13" s="40" t="s">
        <v>38</v>
      </c>
      <c r="AI13" s="40"/>
      <c r="AJ13" s="40" t="s">
        <v>38</v>
      </c>
      <c r="AK13" s="74" t="s">
        <v>423</v>
      </c>
    </row>
    <row r="14" spans="1:37" ht="82.8">
      <c r="A14" s="47" t="s">
        <v>143</v>
      </c>
      <c r="B14" s="36" t="s">
        <v>144</v>
      </c>
      <c r="C14" s="36" t="s">
        <v>132</v>
      </c>
      <c r="D14" s="36" t="s">
        <v>112</v>
      </c>
      <c r="E14" s="36"/>
      <c r="F14" s="50" t="s">
        <v>38</v>
      </c>
      <c r="G14" s="50" t="s">
        <v>39</v>
      </c>
      <c r="H14" s="50" t="s">
        <v>39</v>
      </c>
      <c r="I14" s="50" t="s">
        <v>38</v>
      </c>
      <c r="J14" s="30" t="s">
        <v>126</v>
      </c>
      <c r="K14" s="30">
        <v>5</v>
      </c>
      <c r="L14" s="30">
        <v>5</v>
      </c>
      <c r="M14" s="30">
        <v>5</v>
      </c>
      <c r="N14" s="30">
        <v>4</v>
      </c>
      <c r="O14" s="30">
        <v>5</v>
      </c>
      <c r="P14" s="30">
        <v>4</v>
      </c>
      <c r="Q14" s="36" t="s">
        <v>145</v>
      </c>
      <c r="R14" s="30">
        <v>3</v>
      </c>
      <c r="S14" s="51">
        <v>60</v>
      </c>
      <c r="T14" s="40" t="s">
        <v>430</v>
      </c>
      <c r="U14" s="30" t="s">
        <v>115</v>
      </c>
      <c r="V14" s="30" t="s">
        <v>115</v>
      </c>
      <c r="W14" s="29" t="s">
        <v>94</v>
      </c>
      <c r="X14" s="30" t="s">
        <v>364</v>
      </c>
      <c r="Y14" s="55" t="s">
        <v>365</v>
      </c>
      <c r="Z14" s="30" t="s">
        <v>38</v>
      </c>
      <c r="AA14" s="30">
        <v>1</v>
      </c>
      <c r="AB14" s="30">
        <v>20</v>
      </c>
      <c r="AC14" s="30" t="s">
        <v>38</v>
      </c>
      <c r="AD14" s="40" t="s">
        <v>411</v>
      </c>
      <c r="AE14" s="40" t="s">
        <v>415</v>
      </c>
      <c r="AF14" s="40" t="s">
        <v>413</v>
      </c>
      <c r="AG14" s="40" t="s">
        <v>115</v>
      </c>
      <c r="AH14" s="40" t="s">
        <v>39</v>
      </c>
      <c r="AI14" s="40">
        <v>43799</v>
      </c>
      <c r="AJ14" s="40" t="s">
        <v>39</v>
      </c>
      <c r="AK14" s="74"/>
    </row>
    <row r="15" spans="1:37" ht="82.8">
      <c r="A15" s="47" t="s">
        <v>146</v>
      </c>
      <c r="B15" s="36" t="s">
        <v>147</v>
      </c>
      <c r="C15" s="36" t="s">
        <v>132</v>
      </c>
      <c r="D15" s="36" t="s">
        <v>112</v>
      </c>
      <c r="E15" s="36"/>
      <c r="F15" s="50" t="s">
        <v>38</v>
      </c>
      <c r="G15" s="50" t="s">
        <v>39</v>
      </c>
      <c r="H15" s="50" t="s">
        <v>39</v>
      </c>
      <c r="I15" s="50" t="s">
        <v>38</v>
      </c>
      <c r="J15" s="30" t="s">
        <v>126</v>
      </c>
      <c r="K15" s="30">
        <v>5</v>
      </c>
      <c r="L15" s="30">
        <v>5</v>
      </c>
      <c r="M15" s="30">
        <v>5</v>
      </c>
      <c r="N15" s="30">
        <v>4</v>
      </c>
      <c r="O15" s="30">
        <v>5</v>
      </c>
      <c r="P15" s="30">
        <v>4</v>
      </c>
      <c r="Q15" s="36" t="s">
        <v>148</v>
      </c>
      <c r="R15" s="30">
        <v>3</v>
      </c>
      <c r="S15" s="51">
        <v>60</v>
      </c>
      <c r="T15" s="40" t="s">
        <v>430</v>
      </c>
      <c r="U15" s="30" t="s">
        <v>115</v>
      </c>
      <c r="V15" s="30" t="s">
        <v>115</v>
      </c>
      <c r="W15" s="29" t="s">
        <v>94</v>
      </c>
      <c r="X15" s="30" t="s">
        <v>308</v>
      </c>
      <c r="Y15" s="55" t="s">
        <v>309</v>
      </c>
      <c r="Z15" s="30" t="s">
        <v>38</v>
      </c>
      <c r="AA15" s="30">
        <v>1</v>
      </c>
      <c r="AB15" s="30">
        <v>20</v>
      </c>
      <c r="AC15" s="30" t="s">
        <v>38</v>
      </c>
      <c r="AD15" s="40" t="s">
        <v>418</v>
      </c>
      <c r="AE15" s="40" t="s">
        <v>419</v>
      </c>
      <c r="AF15" s="40" t="s">
        <v>413</v>
      </c>
      <c r="AG15" s="40" t="s">
        <v>115</v>
      </c>
      <c r="AH15" s="40" t="s">
        <v>39</v>
      </c>
      <c r="AI15" s="40">
        <v>43799</v>
      </c>
      <c r="AJ15" s="40" t="s">
        <v>39</v>
      </c>
      <c r="AK15" s="74"/>
    </row>
    <row r="16" spans="1:37" ht="151.80000000000001">
      <c r="A16" s="47" t="s">
        <v>149</v>
      </c>
      <c r="B16" s="36" t="s">
        <v>150</v>
      </c>
      <c r="C16" s="36" t="s">
        <v>132</v>
      </c>
      <c r="D16" s="36" t="s">
        <v>130</v>
      </c>
      <c r="E16" s="36"/>
      <c r="F16" s="50" t="s">
        <v>38</v>
      </c>
      <c r="G16" s="50" t="s">
        <v>39</v>
      </c>
      <c r="H16" s="50" t="s">
        <v>39</v>
      </c>
      <c r="I16" s="50" t="s">
        <v>38</v>
      </c>
      <c r="J16" s="30" t="s">
        <v>126</v>
      </c>
      <c r="K16" s="30">
        <v>5</v>
      </c>
      <c r="L16" s="30">
        <v>5</v>
      </c>
      <c r="M16" s="30">
        <v>5</v>
      </c>
      <c r="N16" s="30">
        <v>4</v>
      </c>
      <c r="O16" s="30">
        <v>5</v>
      </c>
      <c r="P16" s="30">
        <v>4</v>
      </c>
      <c r="Q16" s="36" t="s">
        <v>151</v>
      </c>
      <c r="R16" s="30">
        <v>3</v>
      </c>
      <c r="S16" s="51">
        <v>60</v>
      </c>
      <c r="T16" s="40" t="s">
        <v>430</v>
      </c>
      <c r="U16" s="30" t="s">
        <v>115</v>
      </c>
      <c r="V16" s="30" t="s">
        <v>115</v>
      </c>
      <c r="W16" s="29" t="s">
        <v>94</v>
      </c>
      <c r="X16" s="30" t="s">
        <v>364</v>
      </c>
      <c r="Y16" s="55" t="s">
        <v>365</v>
      </c>
      <c r="Z16" s="30" t="s">
        <v>38</v>
      </c>
      <c r="AA16" s="30">
        <v>1</v>
      </c>
      <c r="AB16" s="30">
        <v>20</v>
      </c>
      <c r="AC16" s="30" t="s">
        <v>38</v>
      </c>
      <c r="AD16" s="40" t="s">
        <v>411</v>
      </c>
      <c r="AE16" s="40" t="s">
        <v>415</v>
      </c>
      <c r="AF16" s="40" t="s">
        <v>413</v>
      </c>
      <c r="AG16" s="40" t="s">
        <v>115</v>
      </c>
      <c r="AH16" s="40" t="s">
        <v>39</v>
      </c>
      <c r="AI16" s="40">
        <v>43799</v>
      </c>
      <c r="AJ16" s="40" t="s">
        <v>39</v>
      </c>
      <c r="AK16" s="74"/>
    </row>
    <row r="17" spans="1:37" ht="110.4">
      <c r="A17" s="47" t="s">
        <v>160</v>
      </c>
      <c r="B17" s="36" t="s">
        <v>161</v>
      </c>
      <c r="C17" s="36" t="s">
        <v>162</v>
      </c>
      <c r="D17" s="36" t="s">
        <v>63</v>
      </c>
      <c r="E17" s="36" t="s">
        <v>71</v>
      </c>
      <c r="F17" s="50" t="s">
        <v>39</v>
      </c>
      <c r="G17" s="50" t="s">
        <v>39</v>
      </c>
      <c r="H17" s="50" t="s">
        <v>38</v>
      </c>
      <c r="I17" s="50" t="s">
        <v>39</v>
      </c>
      <c r="J17" s="30" t="s">
        <v>40</v>
      </c>
      <c r="K17" s="30">
        <v>5</v>
      </c>
      <c r="L17" s="30">
        <v>4</v>
      </c>
      <c r="M17" s="30">
        <v>4</v>
      </c>
      <c r="N17" s="30">
        <v>5</v>
      </c>
      <c r="O17" s="30">
        <v>5</v>
      </c>
      <c r="P17" s="30">
        <v>5</v>
      </c>
      <c r="Q17" s="36" t="s">
        <v>163</v>
      </c>
      <c r="R17" s="30">
        <v>2</v>
      </c>
      <c r="S17" s="51">
        <v>50</v>
      </c>
      <c r="T17" s="40" t="s">
        <v>430</v>
      </c>
      <c r="U17" s="30" t="s">
        <v>127</v>
      </c>
      <c r="V17" s="30" t="s">
        <v>128</v>
      </c>
      <c r="W17" s="29" t="s">
        <v>43</v>
      </c>
      <c r="X17" s="30" t="s">
        <v>69</v>
      </c>
      <c r="Y17" s="55" t="s">
        <v>273</v>
      </c>
      <c r="Z17" s="30" t="s">
        <v>38</v>
      </c>
      <c r="AA17" s="30">
        <v>1</v>
      </c>
      <c r="AB17" s="30">
        <v>25</v>
      </c>
      <c r="AC17" s="30" t="s">
        <v>38</v>
      </c>
      <c r="AD17" s="40" t="s">
        <v>78</v>
      </c>
      <c r="AE17" s="40" t="s">
        <v>164</v>
      </c>
      <c r="AF17" s="40" t="s">
        <v>80</v>
      </c>
      <c r="AG17" s="40" t="s">
        <v>49</v>
      </c>
      <c r="AH17" s="40" t="s">
        <v>38</v>
      </c>
      <c r="AI17" s="40" t="s">
        <v>40</v>
      </c>
      <c r="AJ17" s="40" t="s">
        <v>38</v>
      </c>
      <c r="AK17" s="74" t="s">
        <v>81</v>
      </c>
    </row>
    <row r="18" spans="1:37" ht="110.4">
      <c r="A18" s="47" t="s">
        <v>165</v>
      </c>
      <c r="B18" s="36" t="s">
        <v>166</v>
      </c>
      <c r="C18" s="36" t="s">
        <v>167</v>
      </c>
      <c r="D18" s="36" t="s">
        <v>63</v>
      </c>
      <c r="E18" s="36" t="s">
        <v>71</v>
      </c>
      <c r="F18" s="50" t="s">
        <v>39</v>
      </c>
      <c r="G18" s="50" t="s">
        <v>39</v>
      </c>
      <c r="H18" s="50" t="s">
        <v>38</v>
      </c>
      <c r="I18" s="50" t="s">
        <v>39</v>
      </c>
      <c r="J18" s="30" t="s">
        <v>40</v>
      </c>
      <c r="K18" s="30">
        <v>1</v>
      </c>
      <c r="L18" s="30">
        <v>4</v>
      </c>
      <c r="M18" s="30">
        <v>3</v>
      </c>
      <c r="N18" s="30">
        <v>3</v>
      </c>
      <c r="O18" s="30">
        <v>3</v>
      </c>
      <c r="P18" s="30">
        <v>5</v>
      </c>
      <c r="Q18" s="36" t="s">
        <v>168</v>
      </c>
      <c r="R18" s="30">
        <v>2</v>
      </c>
      <c r="S18" s="51">
        <v>30</v>
      </c>
      <c r="T18" s="40" t="s">
        <v>430</v>
      </c>
      <c r="U18" s="30" t="s">
        <v>127</v>
      </c>
      <c r="V18" s="30" t="s">
        <v>128</v>
      </c>
      <c r="W18" s="29" t="s">
        <v>113</v>
      </c>
      <c r="X18" s="30" t="s">
        <v>95</v>
      </c>
      <c r="Y18" s="55" t="s">
        <v>275</v>
      </c>
      <c r="Z18" s="30" t="s">
        <v>38</v>
      </c>
      <c r="AA18" s="30">
        <v>1</v>
      </c>
      <c r="AB18" s="30">
        <v>15</v>
      </c>
      <c r="AC18" s="30" t="s">
        <v>38</v>
      </c>
      <c r="AD18" s="40" t="s">
        <v>96</v>
      </c>
      <c r="AE18" s="40" t="s">
        <v>169</v>
      </c>
      <c r="AF18" s="40" t="s">
        <v>98</v>
      </c>
      <c r="AG18" s="40" t="s">
        <v>49</v>
      </c>
      <c r="AH18" s="40" t="s">
        <v>38</v>
      </c>
      <c r="AI18" s="40" t="s">
        <v>40</v>
      </c>
      <c r="AJ18" s="40" t="s">
        <v>38</v>
      </c>
      <c r="AK18" s="74" t="s">
        <v>99</v>
      </c>
    </row>
    <row r="19" spans="1:37" ht="124.2">
      <c r="A19" s="47" t="s">
        <v>170</v>
      </c>
      <c r="B19" s="36" t="s">
        <v>171</v>
      </c>
      <c r="C19" s="36" t="s">
        <v>172</v>
      </c>
      <c r="D19" s="36" t="s">
        <v>63</v>
      </c>
      <c r="E19" s="36" t="s">
        <v>71</v>
      </c>
      <c r="F19" s="50" t="s">
        <v>38</v>
      </c>
      <c r="G19" s="50" t="s">
        <v>38</v>
      </c>
      <c r="H19" s="50" t="s">
        <v>38</v>
      </c>
      <c r="I19" s="50" t="s">
        <v>39</v>
      </c>
      <c r="J19" s="30" t="s">
        <v>40</v>
      </c>
      <c r="K19" s="30">
        <v>5</v>
      </c>
      <c r="L19" s="30">
        <v>5</v>
      </c>
      <c r="M19" s="30">
        <v>5</v>
      </c>
      <c r="N19" s="30">
        <v>5</v>
      </c>
      <c r="O19" s="30">
        <v>5</v>
      </c>
      <c r="P19" s="30">
        <v>2</v>
      </c>
      <c r="Q19" s="36" t="s">
        <v>173</v>
      </c>
      <c r="R19" s="30">
        <v>3</v>
      </c>
      <c r="S19" s="51">
        <v>30</v>
      </c>
      <c r="T19" s="40" t="s">
        <v>430</v>
      </c>
      <c r="U19" s="30" t="s">
        <v>127</v>
      </c>
      <c r="V19" s="30" t="s">
        <v>128</v>
      </c>
      <c r="W19" s="29" t="s">
        <v>43</v>
      </c>
      <c r="X19" s="30" t="s">
        <v>73</v>
      </c>
      <c r="Y19" s="55" t="s">
        <v>276</v>
      </c>
      <c r="Z19" s="30" t="s">
        <v>38</v>
      </c>
      <c r="AA19" s="30">
        <v>1</v>
      </c>
      <c r="AB19" s="30">
        <v>10</v>
      </c>
      <c r="AC19" s="30" t="s">
        <v>38</v>
      </c>
      <c r="AD19" s="40" t="s">
        <v>78</v>
      </c>
      <c r="AE19" s="40" t="s">
        <v>174</v>
      </c>
      <c r="AF19" s="40" t="s">
        <v>175</v>
      </c>
      <c r="AG19" s="40" t="s">
        <v>176</v>
      </c>
      <c r="AH19" s="40" t="s">
        <v>38</v>
      </c>
      <c r="AI19" s="40" t="s">
        <v>40</v>
      </c>
      <c r="AJ19" s="40" t="s">
        <v>38</v>
      </c>
      <c r="AK19" s="74" t="s">
        <v>81</v>
      </c>
    </row>
    <row r="20" spans="1:37" ht="41.4">
      <c r="A20" s="47" t="s">
        <v>181</v>
      </c>
      <c r="B20" s="36" t="s">
        <v>67</v>
      </c>
      <c r="C20" s="36" t="s">
        <v>62</v>
      </c>
      <c r="D20" s="36" t="s">
        <v>63</v>
      </c>
      <c r="E20" s="36" t="s">
        <v>64</v>
      </c>
      <c r="F20" s="50" t="s">
        <v>38</v>
      </c>
      <c r="G20" s="50" t="s">
        <v>38</v>
      </c>
      <c r="H20" s="50" t="s">
        <v>38</v>
      </c>
      <c r="I20" s="50" t="s">
        <v>39</v>
      </c>
      <c r="J20" s="30" t="s">
        <v>40</v>
      </c>
      <c r="K20" s="30">
        <v>2</v>
      </c>
      <c r="L20" s="30">
        <v>2</v>
      </c>
      <c r="M20" s="30">
        <v>1</v>
      </c>
      <c r="N20" s="30">
        <v>1</v>
      </c>
      <c r="O20" s="9">
        <v>2</v>
      </c>
      <c r="P20" s="30">
        <v>3</v>
      </c>
      <c r="Q20" s="36" t="s">
        <v>68</v>
      </c>
      <c r="R20" s="30">
        <v>5</v>
      </c>
      <c r="S20" s="51">
        <v>30</v>
      </c>
      <c r="T20" s="40" t="s">
        <v>430</v>
      </c>
      <c r="U20" s="30" t="s">
        <v>127</v>
      </c>
      <c r="V20" s="30" t="s">
        <v>128</v>
      </c>
      <c r="W20" s="29" t="s">
        <v>43</v>
      </c>
      <c r="X20" s="30" t="s">
        <v>182</v>
      </c>
      <c r="Y20" s="55" t="s">
        <v>249</v>
      </c>
      <c r="Z20" s="30" t="s">
        <v>38</v>
      </c>
      <c r="AA20" s="30">
        <v>1</v>
      </c>
      <c r="AB20" s="30">
        <v>6</v>
      </c>
      <c r="AC20" s="30" t="s">
        <v>38</v>
      </c>
      <c r="AD20" s="40" t="s">
        <v>183</v>
      </c>
      <c r="AE20" s="40" t="s">
        <v>184</v>
      </c>
      <c r="AF20" s="40" t="s">
        <v>185</v>
      </c>
      <c r="AG20" s="40" t="s">
        <v>176</v>
      </c>
      <c r="AH20" s="40" t="s">
        <v>38</v>
      </c>
      <c r="AI20" s="40" t="s">
        <v>40</v>
      </c>
      <c r="AJ20" s="40" t="s">
        <v>38</v>
      </c>
      <c r="AK20" s="74" t="s">
        <v>186</v>
      </c>
    </row>
    <row r="21" spans="1:37" ht="69">
      <c r="A21" s="75" t="s">
        <v>187</v>
      </c>
      <c r="B21" s="76" t="s">
        <v>188</v>
      </c>
      <c r="C21" s="76" t="s">
        <v>189</v>
      </c>
      <c r="D21" s="76" t="s">
        <v>63</v>
      </c>
      <c r="E21" s="76" t="s">
        <v>71</v>
      </c>
      <c r="F21" s="77" t="s">
        <v>39</v>
      </c>
      <c r="G21" s="77" t="s">
        <v>39</v>
      </c>
      <c r="H21" s="77" t="s">
        <v>38</v>
      </c>
      <c r="I21" s="77" t="s">
        <v>39</v>
      </c>
      <c r="J21" s="78" t="s">
        <v>40</v>
      </c>
      <c r="K21" s="79">
        <v>2</v>
      </c>
      <c r="L21" s="79">
        <v>3</v>
      </c>
      <c r="M21" s="79">
        <v>1</v>
      </c>
      <c r="N21" s="79">
        <v>1</v>
      </c>
      <c r="O21" s="79">
        <v>2</v>
      </c>
      <c r="P21" s="79">
        <v>3</v>
      </c>
      <c r="Q21" s="76" t="s">
        <v>190</v>
      </c>
      <c r="R21" s="79">
        <v>5</v>
      </c>
      <c r="S21" s="80">
        <v>30</v>
      </c>
      <c r="T21" s="81" t="s">
        <v>430</v>
      </c>
      <c r="U21" s="79" t="s">
        <v>127</v>
      </c>
      <c r="V21" s="79" t="s">
        <v>128</v>
      </c>
      <c r="W21" s="82" t="s">
        <v>43</v>
      </c>
      <c r="X21" s="79" t="s">
        <v>179</v>
      </c>
      <c r="Y21" s="83" t="s">
        <v>294</v>
      </c>
      <c r="Z21" s="79" t="s">
        <v>38</v>
      </c>
      <c r="AA21" s="79">
        <v>1</v>
      </c>
      <c r="AB21" s="79">
        <v>6</v>
      </c>
      <c r="AC21" s="79" t="s">
        <v>38</v>
      </c>
      <c r="AD21" s="81" t="s">
        <v>78</v>
      </c>
      <c r="AE21" s="81" t="s">
        <v>191</v>
      </c>
      <c r="AF21" s="81" t="s">
        <v>192</v>
      </c>
      <c r="AG21" s="81" t="s">
        <v>176</v>
      </c>
      <c r="AH21" s="81" t="s">
        <v>38</v>
      </c>
      <c r="AI21" s="81" t="s">
        <v>40</v>
      </c>
      <c r="AJ21" s="81" t="s">
        <v>38</v>
      </c>
      <c r="AK21" s="84" t="s">
        <v>193</v>
      </c>
    </row>
    <row r="22" spans="1:37">
      <c r="A22" s="47"/>
      <c r="B22" s="36"/>
      <c r="C22" s="36"/>
      <c r="D22" s="36"/>
      <c r="E22" s="36"/>
      <c r="F22" s="50"/>
      <c r="G22" s="50"/>
      <c r="H22" s="50"/>
      <c r="I22" s="50"/>
      <c r="J22" s="30"/>
      <c r="K22" s="30"/>
      <c r="L22" s="30"/>
      <c r="M22" s="30"/>
      <c r="N22" s="30"/>
      <c r="O22" s="30"/>
      <c r="P22" s="30"/>
      <c r="Q22" s="36"/>
      <c r="R22" s="30"/>
      <c r="S22" s="51"/>
      <c r="T22" s="40"/>
      <c r="U22" s="30"/>
      <c r="V22" s="30"/>
      <c r="W22" s="29"/>
      <c r="X22" s="30"/>
      <c r="Y22" s="55"/>
      <c r="Z22" s="30"/>
      <c r="AA22" s="30"/>
      <c r="AB22" s="30"/>
      <c r="AC22" s="30"/>
      <c r="AD22" s="40"/>
      <c r="AE22" s="40"/>
      <c r="AF22" s="40"/>
      <c r="AG22" s="40"/>
      <c r="AH22" s="40"/>
      <c r="AI22" s="40"/>
      <c r="AJ22" s="40"/>
      <c r="AK22" s="68"/>
    </row>
    <row r="23" spans="1:37">
      <c r="A23" s="47"/>
      <c r="B23" s="36"/>
      <c r="C23" s="36"/>
      <c r="D23" s="36"/>
      <c r="E23" s="36"/>
      <c r="F23" s="50"/>
      <c r="G23" s="50"/>
      <c r="H23" s="50"/>
      <c r="I23" s="50"/>
      <c r="J23" s="30"/>
      <c r="K23" s="30"/>
      <c r="L23" s="30"/>
      <c r="M23" s="30"/>
      <c r="N23" s="30"/>
      <c r="O23" s="30"/>
      <c r="P23" s="30"/>
      <c r="Q23" s="36"/>
      <c r="R23" s="30"/>
      <c r="S23" s="51"/>
      <c r="T23" s="40"/>
      <c r="U23" s="30"/>
      <c r="V23" s="30"/>
      <c r="W23" s="29"/>
      <c r="X23" s="30"/>
      <c r="Y23" s="55"/>
      <c r="Z23" s="30"/>
      <c r="AA23" s="30"/>
      <c r="AB23" s="30"/>
      <c r="AC23" s="30"/>
      <c r="AD23" s="40"/>
      <c r="AE23" s="40"/>
      <c r="AF23" s="40"/>
      <c r="AG23" s="40"/>
      <c r="AH23" s="40"/>
      <c r="AI23" s="40"/>
      <c r="AJ23" s="40"/>
      <c r="AK23" s="68"/>
    </row>
    <row r="24" spans="1:37">
      <c r="A24" s="47"/>
      <c r="B24" s="36"/>
      <c r="C24" s="36"/>
      <c r="D24" s="36"/>
      <c r="E24" s="36"/>
      <c r="F24" s="50"/>
      <c r="G24" s="50"/>
      <c r="H24" s="50"/>
      <c r="I24" s="50"/>
      <c r="J24" s="49"/>
      <c r="K24" s="30"/>
      <c r="L24" s="30"/>
      <c r="M24" s="30"/>
      <c r="N24" s="30"/>
      <c r="O24" s="30"/>
      <c r="P24" s="30"/>
      <c r="Q24" s="36"/>
      <c r="R24" s="30"/>
      <c r="S24" s="51"/>
      <c r="T24" s="40"/>
      <c r="U24" s="30"/>
      <c r="V24" s="30"/>
      <c r="W24" s="29"/>
      <c r="X24" s="30"/>
      <c r="Y24" s="55"/>
      <c r="Z24" s="30"/>
      <c r="AA24" s="30"/>
      <c r="AB24" s="30"/>
      <c r="AC24" s="30"/>
      <c r="AD24" s="40"/>
      <c r="AE24" s="40"/>
      <c r="AF24" s="40"/>
      <c r="AG24" s="40"/>
      <c r="AH24" s="40"/>
      <c r="AI24" s="40"/>
      <c r="AJ24" s="40"/>
      <c r="AK24" s="68"/>
    </row>
    <row r="25" spans="1:37">
      <c r="A25" s="46"/>
      <c r="B25" s="36"/>
      <c r="C25" s="36"/>
      <c r="D25" s="36"/>
      <c r="E25" s="36"/>
      <c r="F25" s="50"/>
      <c r="G25" s="50"/>
      <c r="H25" s="50"/>
      <c r="I25" s="50"/>
      <c r="J25" s="49"/>
      <c r="K25" s="30"/>
      <c r="L25" s="30"/>
      <c r="M25" s="30"/>
      <c r="N25" s="30"/>
      <c r="O25" s="30"/>
      <c r="P25" s="30"/>
      <c r="Q25" s="36"/>
      <c r="R25" s="30"/>
      <c r="S25" s="51"/>
      <c r="T25" s="40"/>
      <c r="U25" s="40"/>
      <c r="V25" s="30"/>
      <c r="W25" s="29"/>
      <c r="X25" s="30"/>
      <c r="Y25" s="55"/>
      <c r="Z25" s="30"/>
      <c r="AA25" s="30"/>
      <c r="AB25" s="30"/>
      <c r="AC25" s="30"/>
      <c r="AD25" s="40"/>
      <c r="AE25" s="40"/>
      <c r="AF25" s="40"/>
      <c r="AG25" s="40"/>
      <c r="AH25" s="40"/>
      <c r="AI25" s="40"/>
      <c r="AJ25" s="40"/>
      <c r="AK25" s="68"/>
    </row>
    <row r="26" spans="1:37">
      <c r="A26" s="46"/>
      <c r="B26" s="36"/>
      <c r="C26" s="36"/>
      <c r="D26" s="36"/>
      <c r="E26" s="36"/>
      <c r="F26" s="50"/>
      <c r="G26" s="50"/>
      <c r="H26" s="50"/>
      <c r="I26" s="50"/>
      <c r="J26" s="49"/>
      <c r="K26" s="30"/>
      <c r="L26" s="30"/>
      <c r="M26" s="30"/>
      <c r="N26" s="30"/>
      <c r="O26" s="30"/>
      <c r="P26" s="30"/>
      <c r="Q26" s="36"/>
      <c r="R26" s="30"/>
      <c r="S26" s="51"/>
      <c r="T26" s="40"/>
      <c r="U26" s="30"/>
      <c r="V26" s="30"/>
      <c r="W26" s="29"/>
      <c r="X26" s="30"/>
      <c r="Y26" s="55"/>
      <c r="Z26" s="30"/>
      <c r="AA26" s="30"/>
      <c r="AB26" s="30"/>
      <c r="AC26" s="30"/>
      <c r="AD26" s="40"/>
      <c r="AE26" s="40"/>
      <c r="AF26" s="40"/>
      <c r="AG26" s="40"/>
      <c r="AH26" s="40"/>
      <c r="AI26" s="40"/>
      <c r="AJ26" s="40"/>
      <c r="AK26" s="68"/>
    </row>
    <row r="27" spans="1:37">
      <c r="A27" s="46"/>
      <c r="B27" s="36"/>
      <c r="C27" s="36"/>
      <c r="D27" s="36"/>
      <c r="E27" s="36"/>
      <c r="F27" s="50"/>
      <c r="G27" s="50"/>
      <c r="H27" s="50"/>
      <c r="I27" s="50"/>
      <c r="J27" s="30"/>
      <c r="K27" s="30"/>
      <c r="L27" s="30"/>
      <c r="M27" s="30"/>
      <c r="N27" s="30"/>
      <c r="O27" s="30"/>
      <c r="P27" s="30"/>
      <c r="Q27" s="36"/>
      <c r="R27" s="30"/>
      <c r="S27" s="51"/>
      <c r="T27" s="40"/>
      <c r="U27" s="40"/>
      <c r="V27" s="30"/>
      <c r="W27" s="29"/>
      <c r="X27" s="30"/>
      <c r="Y27" s="55"/>
      <c r="Z27" s="30"/>
      <c r="AA27" s="30"/>
      <c r="AB27" s="30"/>
      <c r="AC27" s="30"/>
      <c r="AD27" s="40"/>
      <c r="AE27" s="40"/>
      <c r="AF27" s="40"/>
      <c r="AG27" s="40"/>
      <c r="AH27" s="40"/>
      <c r="AI27" s="40"/>
      <c r="AJ27" s="40"/>
      <c r="AK27" s="68"/>
    </row>
    <row r="28" spans="1:37">
      <c r="A28" s="46"/>
      <c r="B28" s="36"/>
      <c r="C28" s="36"/>
      <c r="D28" s="36"/>
      <c r="E28" s="36"/>
      <c r="F28" s="50"/>
      <c r="G28" s="50"/>
      <c r="H28" s="50"/>
      <c r="I28" s="50"/>
      <c r="J28" s="30"/>
      <c r="K28" s="30"/>
      <c r="L28" s="30"/>
      <c r="M28" s="30"/>
      <c r="N28" s="30"/>
      <c r="O28" s="30"/>
      <c r="P28" s="30"/>
      <c r="Q28" s="36"/>
      <c r="R28" s="30"/>
      <c r="S28" s="51"/>
      <c r="T28" s="40"/>
      <c r="U28" s="30"/>
      <c r="V28" s="30"/>
      <c r="W28" s="29"/>
      <c r="X28" s="30"/>
      <c r="Y28" s="55"/>
      <c r="Z28" s="30"/>
      <c r="AA28" s="30"/>
      <c r="AB28" s="30"/>
      <c r="AC28" s="30"/>
      <c r="AD28" s="40"/>
      <c r="AE28" s="40"/>
      <c r="AF28" s="40"/>
      <c r="AG28" s="40"/>
      <c r="AH28" s="40"/>
      <c r="AI28" s="40"/>
      <c r="AJ28" s="40"/>
      <c r="AK28" s="68"/>
    </row>
    <row r="29" spans="1:37">
      <c r="A29" s="46"/>
      <c r="B29" s="36"/>
      <c r="C29" s="36"/>
      <c r="D29" s="36"/>
      <c r="E29" s="36"/>
      <c r="F29" s="50"/>
      <c r="G29" s="50"/>
      <c r="H29" s="50"/>
      <c r="I29" s="50"/>
      <c r="J29" s="49"/>
      <c r="K29" s="30"/>
      <c r="L29" s="30"/>
      <c r="M29" s="30"/>
      <c r="N29" s="30"/>
      <c r="O29" s="30"/>
      <c r="P29" s="30"/>
      <c r="Q29" s="36"/>
      <c r="R29" s="30"/>
      <c r="S29" s="51"/>
      <c r="T29" s="40"/>
      <c r="U29" s="30"/>
      <c r="V29" s="30"/>
      <c r="W29" s="29"/>
      <c r="X29" s="30"/>
      <c r="Y29" s="55"/>
      <c r="Z29" s="30"/>
      <c r="AA29" s="30"/>
      <c r="AB29" s="30"/>
      <c r="AC29" s="30"/>
      <c r="AD29" s="40"/>
      <c r="AE29" s="40"/>
      <c r="AF29" s="40"/>
      <c r="AG29" s="40"/>
      <c r="AH29" s="40"/>
      <c r="AI29" s="40"/>
      <c r="AJ29" s="40"/>
      <c r="AK29" s="68"/>
    </row>
    <row r="30" spans="1:37">
      <c r="A30" s="46"/>
      <c r="C30" s="36"/>
      <c r="D30" s="36"/>
      <c r="E30" s="36"/>
      <c r="F30" s="50"/>
      <c r="G30" s="50"/>
      <c r="H30" s="50"/>
      <c r="I30" s="50"/>
      <c r="J30" s="30"/>
      <c r="K30" s="30"/>
      <c r="L30" s="30"/>
      <c r="M30" s="30"/>
      <c r="N30" s="30"/>
      <c r="O30" s="30"/>
      <c r="P30" s="30"/>
      <c r="Q30" s="36"/>
      <c r="R30" s="30"/>
      <c r="S30" s="51"/>
      <c r="T30" s="40"/>
      <c r="U30" s="30"/>
      <c r="V30" s="30"/>
      <c r="W30" s="29"/>
      <c r="X30" s="30"/>
      <c r="Y30" s="55"/>
      <c r="Z30" s="30"/>
      <c r="AA30" s="30"/>
      <c r="AB30" s="30"/>
      <c r="AC30" s="30"/>
      <c r="AD30" s="40"/>
      <c r="AE30" s="40"/>
      <c r="AF30" s="40"/>
      <c r="AG30" s="40"/>
      <c r="AH30" s="40"/>
      <c r="AI30" s="40"/>
      <c r="AJ30" s="40"/>
      <c r="AK30" s="68"/>
    </row>
    <row r="31" spans="1:37">
      <c r="A31" s="46"/>
      <c r="B31" s="36"/>
      <c r="C31" s="36"/>
      <c r="D31" s="36"/>
      <c r="E31" s="36"/>
      <c r="F31" s="50"/>
      <c r="G31" s="50"/>
      <c r="H31" s="50"/>
      <c r="I31" s="50"/>
      <c r="J31" s="30"/>
      <c r="K31" s="30"/>
      <c r="L31" s="30"/>
      <c r="M31" s="30"/>
      <c r="N31" s="30"/>
      <c r="O31" s="30"/>
      <c r="P31" s="30"/>
      <c r="Q31" s="36"/>
      <c r="R31" s="30"/>
      <c r="S31" s="51"/>
      <c r="T31" s="40"/>
      <c r="U31" s="30"/>
      <c r="V31" s="30"/>
      <c r="W31" s="29"/>
      <c r="X31" s="30"/>
      <c r="Y31" s="55"/>
      <c r="Z31" s="30"/>
      <c r="AA31" s="30"/>
      <c r="AB31" s="30"/>
      <c r="AC31" s="30"/>
      <c r="AD31" s="40"/>
      <c r="AE31" s="40"/>
      <c r="AF31" s="40"/>
      <c r="AG31" s="40"/>
      <c r="AH31" s="40"/>
      <c r="AI31" s="40"/>
      <c r="AJ31" s="40"/>
      <c r="AK31" s="68"/>
    </row>
    <row r="32" spans="1:37">
      <c r="A32" s="46"/>
      <c r="B32" s="36"/>
      <c r="C32" s="36"/>
      <c r="D32" s="36"/>
      <c r="E32" s="36"/>
      <c r="F32" s="50"/>
      <c r="G32" s="50"/>
      <c r="H32" s="50"/>
      <c r="I32" s="50"/>
      <c r="J32" s="30"/>
      <c r="K32" s="30"/>
      <c r="L32" s="30"/>
      <c r="M32" s="30"/>
      <c r="N32" s="30"/>
      <c r="O32" s="30"/>
      <c r="P32" s="30"/>
      <c r="Q32" s="36"/>
      <c r="R32" s="30"/>
      <c r="S32" s="51"/>
      <c r="T32" s="40"/>
      <c r="U32" s="30"/>
      <c r="V32" s="30"/>
      <c r="W32" s="29"/>
      <c r="X32" s="30"/>
      <c r="Y32" s="55"/>
      <c r="Z32" s="30"/>
      <c r="AA32" s="30"/>
      <c r="AB32" s="30"/>
      <c r="AC32" s="30"/>
      <c r="AD32" s="40"/>
      <c r="AE32" s="40"/>
      <c r="AF32" s="40"/>
      <c r="AG32" s="40"/>
      <c r="AH32" s="40"/>
      <c r="AI32" s="69"/>
      <c r="AJ32" s="40"/>
      <c r="AK32" s="68"/>
    </row>
    <row r="33" spans="1:37">
      <c r="A33" s="46"/>
      <c r="B33" s="36"/>
      <c r="C33" s="36"/>
      <c r="D33" s="36"/>
      <c r="E33" s="36"/>
      <c r="F33" s="50"/>
      <c r="G33" s="50"/>
      <c r="H33" s="50"/>
      <c r="I33" s="50"/>
      <c r="J33" s="49"/>
      <c r="K33" s="30"/>
      <c r="L33" s="30"/>
      <c r="M33" s="30"/>
      <c r="N33" s="30"/>
      <c r="O33" s="30"/>
      <c r="P33" s="30"/>
      <c r="Q33" s="36"/>
      <c r="R33" s="30"/>
      <c r="S33" s="51"/>
      <c r="T33" s="40"/>
      <c r="U33" s="40"/>
      <c r="V33" s="30"/>
      <c r="W33" s="29"/>
      <c r="X33" s="30"/>
      <c r="Y33" s="55"/>
      <c r="Z33" s="30"/>
      <c r="AA33" s="30"/>
      <c r="AB33" s="30"/>
      <c r="AC33" s="30"/>
      <c r="AD33" s="40"/>
      <c r="AE33" s="40"/>
      <c r="AF33" s="40"/>
      <c r="AG33" s="40"/>
      <c r="AH33" s="40"/>
      <c r="AI33" s="40"/>
      <c r="AJ33" s="40"/>
      <c r="AK33" s="68"/>
    </row>
    <row r="34" spans="1:37">
      <c r="A34" s="46"/>
      <c r="B34" s="36"/>
      <c r="C34" s="36"/>
      <c r="D34" s="36"/>
      <c r="E34" s="36"/>
      <c r="F34" s="50"/>
      <c r="G34" s="50"/>
      <c r="H34" s="50"/>
      <c r="I34" s="50"/>
      <c r="J34" s="49"/>
      <c r="K34" s="30"/>
      <c r="L34" s="30"/>
      <c r="M34" s="30"/>
      <c r="N34" s="30"/>
      <c r="O34" s="30"/>
      <c r="P34" s="30"/>
      <c r="Q34" s="36"/>
      <c r="R34" s="30"/>
      <c r="S34" s="51"/>
      <c r="T34" s="40"/>
      <c r="U34" s="30"/>
      <c r="V34" s="30"/>
      <c r="W34" s="29"/>
      <c r="X34" s="30"/>
      <c r="Y34" s="55"/>
      <c r="Z34" s="30"/>
      <c r="AA34" s="30"/>
      <c r="AB34" s="30"/>
      <c r="AC34" s="30"/>
      <c r="AD34" s="40"/>
      <c r="AE34" s="40"/>
      <c r="AF34" s="40"/>
      <c r="AG34" s="40"/>
      <c r="AH34" s="40"/>
      <c r="AI34" s="40"/>
      <c r="AJ34" s="40"/>
      <c r="AK34" s="68"/>
    </row>
    <row r="35" spans="1:37">
      <c r="A35" s="46"/>
      <c r="B35" s="36"/>
      <c r="C35" s="36"/>
      <c r="D35" s="36"/>
      <c r="E35" s="36"/>
      <c r="F35" s="50"/>
      <c r="G35" s="50"/>
      <c r="H35" s="50"/>
      <c r="I35" s="50"/>
      <c r="J35" s="30"/>
      <c r="K35" s="30"/>
      <c r="L35" s="30"/>
      <c r="M35" s="30"/>
      <c r="N35" s="30"/>
      <c r="O35" s="30"/>
      <c r="P35" s="30"/>
      <c r="Q35" s="36"/>
      <c r="R35" s="30"/>
      <c r="S35" s="51"/>
      <c r="T35" s="40"/>
      <c r="U35" s="30"/>
      <c r="V35" s="30"/>
      <c r="W35" s="29"/>
      <c r="X35" s="30"/>
      <c r="Y35" s="55"/>
      <c r="Z35" s="30"/>
      <c r="AA35" s="30"/>
      <c r="AB35" s="30"/>
      <c r="AC35" s="30"/>
      <c r="AD35" s="40"/>
      <c r="AE35" s="40"/>
      <c r="AF35" s="40"/>
      <c r="AG35" s="40"/>
      <c r="AH35" s="40"/>
      <c r="AI35" s="40"/>
      <c r="AJ35" s="40"/>
      <c r="AK35" s="68"/>
    </row>
    <row r="36" spans="1:37">
      <c r="A36" s="46"/>
      <c r="B36" s="36"/>
      <c r="C36" s="36"/>
      <c r="D36" s="36"/>
      <c r="E36" s="36"/>
      <c r="F36" s="30"/>
      <c r="G36" s="30"/>
      <c r="H36" s="30"/>
      <c r="I36" s="30"/>
      <c r="J36" s="49"/>
      <c r="K36" s="30"/>
      <c r="L36" s="30"/>
      <c r="M36" s="30"/>
      <c r="N36" s="30"/>
      <c r="O36" s="30"/>
      <c r="P36" s="30"/>
      <c r="Q36" s="36"/>
      <c r="R36" s="30"/>
      <c r="S36" s="51"/>
      <c r="T36" s="40"/>
      <c r="U36" s="30"/>
      <c r="V36" s="30"/>
      <c r="W36" s="29"/>
      <c r="X36" s="30"/>
      <c r="Y36" s="55"/>
      <c r="Z36" s="29"/>
      <c r="AA36" s="30"/>
      <c r="AB36" s="30"/>
      <c r="AC36" s="30"/>
      <c r="AD36" s="40"/>
      <c r="AE36" s="40"/>
      <c r="AF36" s="40"/>
      <c r="AG36" s="40"/>
      <c r="AH36" s="40"/>
      <c r="AI36" s="40"/>
      <c r="AJ36" s="40"/>
      <c r="AK36" s="68"/>
    </row>
    <row r="37" spans="1:37">
      <c r="A37" s="46"/>
      <c r="B37" s="36"/>
      <c r="C37" s="36"/>
      <c r="D37" s="36"/>
      <c r="E37" s="36"/>
      <c r="F37" s="30"/>
      <c r="G37" s="30"/>
      <c r="H37" s="30"/>
      <c r="I37" s="30"/>
      <c r="J37" s="49"/>
      <c r="K37" s="30"/>
      <c r="L37" s="30"/>
      <c r="M37" s="30"/>
      <c r="N37" s="30"/>
      <c r="O37" s="30"/>
      <c r="P37" s="30"/>
      <c r="Q37" s="36"/>
      <c r="R37" s="30"/>
      <c r="S37" s="51"/>
      <c r="T37" s="40"/>
      <c r="U37" s="30"/>
      <c r="V37" s="30"/>
      <c r="W37" s="29"/>
      <c r="X37" s="30"/>
      <c r="Y37" s="55"/>
      <c r="Z37" s="30"/>
      <c r="AA37" s="30"/>
      <c r="AB37" s="30"/>
      <c r="AC37" s="30"/>
      <c r="AD37" s="40"/>
      <c r="AE37" s="40"/>
      <c r="AF37" s="40"/>
      <c r="AG37" s="40"/>
      <c r="AH37" s="40"/>
      <c r="AI37" s="69"/>
      <c r="AJ37" s="40"/>
      <c r="AK37" s="68"/>
    </row>
    <row r="38" spans="1:37">
      <c r="A38" s="46"/>
      <c r="B38" s="36"/>
      <c r="C38" s="36"/>
      <c r="D38" s="36"/>
      <c r="E38" s="36"/>
      <c r="F38" s="30"/>
      <c r="G38" s="30"/>
      <c r="H38" s="30"/>
      <c r="I38" s="30"/>
      <c r="J38" s="49"/>
      <c r="K38" s="30"/>
      <c r="L38" s="30"/>
      <c r="M38" s="30"/>
      <c r="N38" s="30"/>
      <c r="O38" s="30"/>
      <c r="P38" s="30"/>
      <c r="Q38" s="36"/>
      <c r="R38" s="30"/>
      <c r="S38" s="51"/>
      <c r="T38" s="40"/>
      <c r="U38" s="30"/>
      <c r="V38" s="30"/>
      <c r="W38" s="29"/>
      <c r="X38" s="30"/>
      <c r="Y38" s="55"/>
      <c r="Z38" s="30"/>
      <c r="AA38" s="30"/>
      <c r="AB38" s="30"/>
      <c r="AC38" s="30"/>
      <c r="AD38" s="40"/>
      <c r="AE38" s="40"/>
      <c r="AF38" s="40"/>
      <c r="AG38" s="40"/>
      <c r="AH38" s="40"/>
      <c r="AI38" s="69"/>
      <c r="AJ38" s="40"/>
      <c r="AK38" s="68"/>
    </row>
    <row r="39" spans="1:37">
      <c r="A39" s="46"/>
      <c r="B39" s="36"/>
      <c r="C39" s="36"/>
      <c r="D39" s="36"/>
      <c r="E39" s="36"/>
      <c r="F39" s="30"/>
      <c r="G39" s="30"/>
      <c r="H39" s="30"/>
      <c r="I39" s="30"/>
      <c r="J39" s="49"/>
      <c r="K39" s="30"/>
      <c r="L39" s="30"/>
      <c r="M39" s="30"/>
      <c r="N39" s="30"/>
      <c r="O39" s="30"/>
      <c r="P39" s="30"/>
      <c r="Q39" s="36"/>
      <c r="R39" s="30"/>
      <c r="S39" s="51"/>
      <c r="T39" s="40"/>
      <c r="U39" s="30"/>
      <c r="V39" s="30"/>
      <c r="W39" s="29"/>
      <c r="X39" s="30"/>
      <c r="Y39" s="55"/>
      <c r="Z39" s="29"/>
      <c r="AA39" s="30"/>
      <c r="AB39" s="30"/>
      <c r="AC39" s="30"/>
      <c r="AD39" s="40"/>
      <c r="AE39" s="40"/>
      <c r="AF39" s="40"/>
      <c r="AG39" s="40"/>
      <c r="AH39" s="40"/>
      <c r="AI39" s="40"/>
      <c r="AJ39" s="40"/>
      <c r="AK39" s="68"/>
    </row>
    <row r="40" spans="1:37">
      <c r="A40" s="46"/>
      <c r="B40" s="36"/>
      <c r="C40" s="36"/>
      <c r="D40" s="36"/>
      <c r="E40" s="36"/>
      <c r="F40" s="30"/>
      <c r="G40" s="30"/>
      <c r="H40" s="30"/>
      <c r="I40" s="30"/>
      <c r="J40" s="49"/>
      <c r="K40" s="30"/>
      <c r="L40" s="30"/>
      <c r="M40" s="30"/>
      <c r="N40" s="30"/>
      <c r="O40" s="30"/>
      <c r="P40" s="30"/>
      <c r="Q40" s="36"/>
      <c r="R40" s="30"/>
      <c r="S40" s="51"/>
      <c r="T40" s="40"/>
      <c r="U40" s="30"/>
      <c r="V40" s="30"/>
      <c r="W40" s="29"/>
      <c r="X40" s="30"/>
      <c r="Y40" s="55"/>
      <c r="Z40" s="29"/>
      <c r="AA40" s="30"/>
      <c r="AB40" s="30"/>
      <c r="AC40" s="30"/>
      <c r="AD40" s="40"/>
      <c r="AE40" s="40"/>
      <c r="AF40" s="40"/>
      <c r="AG40" s="40"/>
      <c r="AH40" s="40"/>
      <c r="AI40" s="40"/>
      <c r="AJ40" s="40"/>
      <c r="AK40" s="68"/>
    </row>
    <row r="41" spans="1:37">
      <c r="A41" s="46"/>
      <c r="B41" s="36"/>
      <c r="C41" s="36"/>
      <c r="D41" s="36"/>
      <c r="E41" s="36"/>
      <c r="F41" s="30"/>
      <c r="G41" s="30"/>
      <c r="H41" s="30"/>
      <c r="I41" s="30"/>
      <c r="J41" s="49"/>
      <c r="K41" s="30"/>
      <c r="L41" s="30"/>
      <c r="M41" s="30"/>
      <c r="N41" s="30"/>
      <c r="O41" s="30"/>
      <c r="P41" s="30"/>
      <c r="Q41" s="36"/>
      <c r="R41" s="30"/>
      <c r="S41" s="51"/>
      <c r="T41" s="40"/>
      <c r="U41" s="30"/>
      <c r="V41" s="30"/>
      <c r="W41" s="29"/>
      <c r="X41" s="30"/>
      <c r="Y41" s="55"/>
      <c r="Z41" s="29"/>
      <c r="AA41" s="30"/>
      <c r="AB41" s="30"/>
      <c r="AC41" s="30"/>
      <c r="AD41" s="40"/>
      <c r="AE41" s="40"/>
      <c r="AF41" s="40"/>
      <c r="AG41" s="40"/>
      <c r="AH41" s="40"/>
      <c r="AI41" s="40"/>
      <c r="AJ41" s="40"/>
      <c r="AK41" s="68"/>
    </row>
    <row r="42" spans="1:37">
      <c r="A42" s="46"/>
      <c r="B42" s="36"/>
      <c r="C42" s="36"/>
      <c r="D42" s="36"/>
      <c r="E42" s="36"/>
      <c r="F42" s="30"/>
      <c r="G42" s="30"/>
      <c r="H42" s="30"/>
      <c r="I42" s="30"/>
      <c r="J42" s="49"/>
      <c r="K42" s="30"/>
      <c r="L42" s="30"/>
      <c r="M42" s="30"/>
      <c r="N42" s="30"/>
      <c r="O42" s="30"/>
      <c r="P42" s="30"/>
      <c r="Q42" s="36"/>
      <c r="R42" s="30"/>
      <c r="S42" s="51"/>
      <c r="T42" s="40"/>
      <c r="U42" s="30"/>
      <c r="V42" s="30"/>
      <c r="W42" s="29"/>
      <c r="X42" s="30"/>
      <c r="Y42" s="55"/>
      <c r="Z42" s="29"/>
      <c r="AA42" s="30"/>
      <c r="AB42" s="30"/>
      <c r="AC42" s="30"/>
      <c r="AD42" s="40"/>
      <c r="AE42" s="40"/>
      <c r="AF42" s="40"/>
      <c r="AG42" s="40"/>
      <c r="AH42" s="40"/>
      <c r="AI42" s="69"/>
      <c r="AJ42" s="40"/>
      <c r="AK42" s="68"/>
    </row>
    <row r="43" spans="1:37">
      <c r="A43" s="46"/>
      <c r="B43" s="36"/>
      <c r="C43" s="36"/>
      <c r="D43" s="36"/>
      <c r="E43" s="36"/>
      <c r="F43" s="30"/>
      <c r="G43" s="30"/>
      <c r="H43" s="30"/>
      <c r="I43" s="30"/>
      <c r="J43" s="49"/>
      <c r="K43" s="30"/>
      <c r="L43" s="30"/>
      <c r="M43" s="30"/>
      <c r="N43" s="30"/>
      <c r="O43" s="30"/>
      <c r="P43" s="30"/>
      <c r="Q43" s="36"/>
      <c r="R43" s="30"/>
      <c r="S43" s="51"/>
      <c r="T43" s="40"/>
      <c r="U43" s="30"/>
      <c r="V43" s="30"/>
      <c r="W43" s="29"/>
      <c r="X43" s="30"/>
      <c r="Y43" s="55"/>
      <c r="Z43" s="30"/>
      <c r="AA43" s="30"/>
      <c r="AB43" s="30"/>
      <c r="AC43" s="30"/>
      <c r="AD43" s="40"/>
      <c r="AE43" s="40"/>
      <c r="AF43" s="40"/>
      <c r="AG43" s="40"/>
      <c r="AH43" s="40"/>
      <c r="AI43" s="69"/>
      <c r="AJ43" s="40"/>
      <c r="AK43" s="68"/>
    </row>
    <row r="44" spans="1:37">
      <c r="A44" s="46"/>
      <c r="B44" s="36"/>
      <c r="C44" s="36"/>
      <c r="D44" s="36"/>
      <c r="E44" s="36"/>
      <c r="F44" s="30"/>
      <c r="G44" s="30"/>
      <c r="H44" s="30"/>
      <c r="I44" s="30"/>
      <c r="J44" s="49"/>
      <c r="K44" s="30"/>
      <c r="L44" s="30"/>
      <c r="M44" s="30"/>
      <c r="N44" s="30"/>
      <c r="O44" s="30"/>
      <c r="P44" s="30"/>
      <c r="Q44" s="36"/>
      <c r="R44" s="30"/>
      <c r="S44" s="51"/>
      <c r="T44" s="40"/>
      <c r="U44" s="30"/>
      <c r="V44" s="30"/>
      <c r="W44" s="29"/>
      <c r="X44" s="30"/>
      <c r="Y44" s="55"/>
      <c r="Z44" s="29"/>
      <c r="AA44" s="30"/>
      <c r="AB44" s="30"/>
      <c r="AC44" s="30"/>
      <c r="AD44" s="40"/>
      <c r="AE44" s="40"/>
      <c r="AF44" s="40"/>
      <c r="AG44" s="40"/>
      <c r="AH44" s="40"/>
      <c r="AI44" s="40"/>
      <c r="AJ44" s="40"/>
      <c r="AK44" s="68"/>
    </row>
    <row r="45" spans="1:37">
      <c r="A45" s="46"/>
      <c r="B45" s="36"/>
      <c r="C45" s="36"/>
      <c r="D45" s="36"/>
      <c r="E45" s="36"/>
      <c r="F45" s="30"/>
      <c r="G45" s="30"/>
      <c r="H45" s="30"/>
      <c r="I45" s="30"/>
      <c r="J45" s="49"/>
      <c r="K45" s="30"/>
      <c r="L45" s="30"/>
      <c r="M45" s="30"/>
      <c r="N45" s="30"/>
      <c r="O45" s="30"/>
      <c r="P45" s="30"/>
      <c r="Q45" s="36"/>
      <c r="R45" s="30"/>
      <c r="S45" s="51"/>
      <c r="T45" s="40"/>
      <c r="U45" s="30"/>
      <c r="V45" s="30"/>
      <c r="W45" s="29"/>
      <c r="X45" s="30"/>
      <c r="Y45" s="55"/>
      <c r="Z45" s="30"/>
      <c r="AA45" s="30"/>
      <c r="AB45" s="30"/>
      <c r="AC45" s="30"/>
      <c r="AD45" s="40"/>
      <c r="AE45" s="40"/>
      <c r="AF45" s="40"/>
      <c r="AG45" s="40"/>
      <c r="AH45" s="40"/>
      <c r="AI45" s="69"/>
      <c r="AJ45" s="40"/>
      <c r="AK45" s="68"/>
    </row>
    <row r="46" spans="1:37">
      <c r="A46" s="46"/>
      <c r="B46" s="36"/>
      <c r="C46" s="36"/>
      <c r="D46" s="36"/>
      <c r="E46" s="36"/>
      <c r="F46" s="30"/>
      <c r="G46" s="30"/>
      <c r="H46" s="30"/>
      <c r="I46" s="30"/>
      <c r="J46" s="49"/>
      <c r="K46" s="30"/>
      <c r="L46" s="30"/>
      <c r="M46" s="30"/>
      <c r="N46" s="30"/>
      <c r="O46" s="30"/>
      <c r="P46" s="30"/>
      <c r="Q46" s="36"/>
      <c r="R46" s="30"/>
      <c r="S46" s="51"/>
      <c r="T46" s="40"/>
      <c r="U46" s="30"/>
      <c r="V46" s="30"/>
      <c r="W46" s="29"/>
      <c r="X46" s="30"/>
      <c r="Y46" s="55"/>
      <c r="Z46" s="29"/>
      <c r="AA46" s="30"/>
      <c r="AB46" s="30"/>
      <c r="AC46" s="30"/>
      <c r="AD46" s="40"/>
      <c r="AE46" s="40"/>
      <c r="AF46" s="40"/>
      <c r="AG46" s="40"/>
      <c r="AH46" s="40"/>
      <c r="AI46" s="40"/>
      <c r="AJ46" s="40"/>
      <c r="AK46" s="68"/>
    </row>
    <row r="47" spans="1:37">
      <c r="A47" s="46"/>
      <c r="B47" s="36"/>
      <c r="C47" s="36"/>
      <c r="D47" s="36"/>
      <c r="E47" s="36"/>
      <c r="F47" s="30"/>
      <c r="G47" s="30"/>
      <c r="H47" s="30"/>
      <c r="I47" s="30"/>
      <c r="J47" s="49"/>
      <c r="K47" s="30"/>
      <c r="L47" s="30"/>
      <c r="M47" s="30"/>
      <c r="N47" s="30"/>
      <c r="O47" s="30"/>
      <c r="P47" s="30"/>
      <c r="Q47" s="36"/>
      <c r="R47" s="30"/>
      <c r="S47" s="51"/>
      <c r="T47" s="40"/>
      <c r="U47" s="30"/>
      <c r="V47" s="30"/>
      <c r="W47" s="29"/>
      <c r="X47" s="30"/>
      <c r="Y47" s="55"/>
      <c r="Z47" s="30"/>
      <c r="AA47" s="30"/>
      <c r="AB47" s="30"/>
      <c r="AC47" s="30"/>
      <c r="AD47" s="40"/>
      <c r="AE47" s="40"/>
      <c r="AF47" s="40"/>
      <c r="AG47" s="40"/>
      <c r="AH47" s="40"/>
      <c r="AI47" s="69"/>
      <c r="AJ47" s="40"/>
      <c r="AK47" s="68"/>
    </row>
    <row r="48" spans="1:37">
      <c r="A48" s="46"/>
      <c r="B48" s="36"/>
      <c r="C48" s="36"/>
      <c r="D48" s="36"/>
      <c r="E48" s="36"/>
      <c r="F48" s="30"/>
      <c r="G48" s="30"/>
      <c r="H48" s="30"/>
      <c r="I48" s="30"/>
      <c r="J48" s="49"/>
      <c r="K48" s="30"/>
      <c r="L48" s="30"/>
      <c r="M48" s="30"/>
      <c r="N48" s="30"/>
      <c r="O48" s="30"/>
      <c r="P48" s="30"/>
      <c r="Q48" s="36"/>
      <c r="R48" s="30"/>
      <c r="S48" s="51"/>
      <c r="T48" s="40"/>
      <c r="U48" s="30"/>
      <c r="V48" s="30"/>
      <c r="W48" s="29"/>
      <c r="X48" s="30"/>
      <c r="Y48" s="55"/>
      <c r="Z48" s="30"/>
      <c r="AA48" s="30"/>
      <c r="AB48" s="30"/>
      <c r="AC48" s="30"/>
      <c r="AD48" s="40"/>
      <c r="AE48" s="40"/>
      <c r="AF48" s="40"/>
      <c r="AG48" s="40"/>
      <c r="AH48" s="40"/>
      <c r="AI48" s="69"/>
      <c r="AJ48" s="40"/>
      <c r="AK48" s="68"/>
    </row>
    <row r="49" spans="1:37">
      <c r="A49" s="46"/>
      <c r="B49" s="36"/>
      <c r="C49" s="36"/>
      <c r="D49" s="36"/>
      <c r="E49" s="36"/>
      <c r="F49" s="30"/>
      <c r="G49" s="30"/>
      <c r="H49" s="30"/>
      <c r="I49" s="30"/>
      <c r="J49" s="49"/>
      <c r="K49" s="30"/>
      <c r="L49" s="30"/>
      <c r="M49" s="30"/>
      <c r="N49" s="30"/>
      <c r="O49" s="30"/>
      <c r="P49" s="30"/>
      <c r="Q49" s="36"/>
      <c r="R49" s="30"/>
      <c r="S49" s="51"/>
      <c r="T49" s="40"/>
      <c r="U49" s="30"/>
      <c r="V49" s="30"/>
      <c r="W49" s="29"/>
      <c r="X49" s="30"/>
      <c r="Y49" s="55"/>
      <c r="Z49" s="29"/>
      <c r="AA49" s="30"/>
      <c r="AB49" s="30"/>
      <c r="AC49" s="30"/>
      <c r="AD49" s="40"/>
      <c r="AE49" s="40"/>
      <c r="AF49" s="40"/>
      <c r="AG49" s="40"/>
      <c r="AH49" s="40"/>
      <c r="AI49" s="40"/>
      <c r="AJ49" s="40"/>
      <c r="AK49" s="68"/>
    </row>
    <row r="50" spans="1:37">
      <c r="A50" s="46"/>
      <c r="B50" s="36"/>
      <c r="C50" s="36"/>
      <c r="D50" s="36"/>
      <c r="E50" s="36"/>
      <c r="F50" s="30"/>
      <c r="G50" s="30"/>
      <c r="H50" s="30"/>
      <c r="I50" s="30"/>
      <c r="J50" s="49"/>
      <c r="K50" s="30"/>
      <c r="L50" s="30"/>
      <c r="M50" s="30"/>
      <c r="N50" s="30"/>
      <c r="O50" s="30"/>
      <c r="P50" s="30"/>
      <c r="Q50" s="36"/>
      <c r="R50" s="30"/>
      <c r="S50" s="51"/>
      <c r="T50" s="40"/>
      <c r="U50" s="30"/>
      <c r="V50" s="30"/>
      <c r="W50" s="29"/>
      <c r="X50" s="30"/>
      <c r="Y50" s="55"/>
      <c r="Z50" s="29"/>
      <c r="AA50" s="30"/>
      <c r="AB50" s="30"/>
      <c r="AC50" s="30"/>
      <c r="AD50" s="40"/>
      <c r="AE50" s="40"/>
      <c r="AF50" s="40"/>
      <c r="AG50" s="40"/>
      <c r="AH50" s="40"/>
      <c r="AI50" s="40"/>
      <c r="AJ50" s="40"/>
      <c r="AK50" s="68"/>
    </row>
    <row r="51" spans="1:37">
      <c r="A51" s="45"/>
      <c r="B51" s="36"/>
      <c r="C51" s="36"/>
      <c r="D51" s="36"/>
      <c r="E51" s="36"/>
      <c r="F51" s="50"/>
      <c r="G51" s="50"/>
      <c r="H51" s="50"/>
      <c r="I51" s="50"/>
      <c r="J51" s="30"/>
      <c r="K51" s="30"/>
      <c r="L51" s="30"/>
      <c r="M51" s="30"/>
      <c r="N51" s="30"/>
      <c r="O51" s="30"/>
      <c r="P51" s="30"/>
      <c r="Q51" s="36"/>
      <c r="R51" s="30"/>
      <c r="S51" s="51"/>
      <c r="T51" s="40"/>
      <c r="U51" s="30"/>
      <c r="V51" s="30"/>
      <c r="W51" s="29"/>
      <c r="X51" s="30"/>
      <c r="Y51" s="55"/>
      <c r="Z51" s="30"/>
      <c r="AA51" s="30"/>
      <c r="AB51" s="30"/>
      <c r="AC51" s="30"/>
      <c r="AD51" s="40"/>
      <c r="AE51" s="40"/>
      <c r="AF51" s="40"/>
      <c r="AG51" s="40"/>
      <c r="AH51" s="40"/>
      <c r="AI51" s="40"/>
      <c r="AJ51" s="40"/>
      <c r="AK51" s="68"/>
    </row>
    <row r="52" spans="1:37">
      <c r="A52" s="45"/>
      <c r="B52" s="36"/>
      <c r="C52" s="36"/>
      <c r="D52" s="36"/>
      <c r="E52" s="36"/>
      <c r="F52" s="50"/>
      <c r="G52" s="50"/>
      <c r="H52" s="50"/>
      <c r="I52" s="50"/>
      <c r="J52" s="49"/>
      <c r="K52" s="30"/>
      <c r="L52" s="30"/>
      <c r="M52" s="30"/>
      <c r="N52" s="30"/>
      <c r="O52" s="30"/>
      <c r="P52" s="30"/>
      <c r="Q52" s="36"/>
      <c r="R52" s="30"/>
      <c r="S52" s="51"/>
      <c r="T52" s="40"/>
      <c r="U52" s="30"/>
      <c r="V52" s="30"/>
      <c r="W52" s="29"/>
      <c r="X52" s="30"/>
      <c r="Y52" s="55"/>
      <c r="Z52" s="30"/>
      <c r="AA52" s="30"/>
      <c r="AB52" s="30"/>
      <c r="AC52" s="30"/>
      <c r="AD52" s="40"/>
      <c r="AE52" s="40"/>
      <c r="AF52" s="40"/>
      <c r="AG52" s="40"/>
      <c r="AH52" s="40"/>
      <c r="AI52" s="40"/>
      <c r="AJ52" s="40"/>
      <c r="AK52" s="68"/>
    </row>
    <row r="53" spans="1:37">
      <c r="A53" s="45"/>
      <c r="B53" s="36"/>
      <c r="C53" s="36"/>
      <c r="D53" s="36"/>
      <c r="E53" s="36"/>
      <c r="F53" s="50"/>
      <c r="G53" s="50"/>
      <c r="H53" s="50"/>
      <c r="I53" s="50"/>
      <c r="J53" s="30"/>
      <c r="K53" s="30"/>
      <c r="L53" s="30"/>
      <c r="M53" s="30"/>
      <c r="N53" s="30"/>
      <c r="O53" s="30"/>
      <c r="P53" s="30"/>
      <c r="Q53" s="36"/>
      <c r="R53" s="30"/>
      <c r="S53" s="51"/>
      <c r="T53" s="40"/>
      <c r="U53" s="30"/>
      <c r="V53" s="30"/>
      <c r="W53" s="29"/>
      <c r="X53" s="30"/>
      <c r="Y53" s="55"/>
      <c r="Z53" s="30"/>
      <c r="AA53" s="30"/>
      <c r="AB53" s="30"/>
      <c r="AC53" s="30"/>
      <c r="AD53" s="40"/>
      <c r="AE53" s="40"/>
      <c r="AF53" s="40"/>
      <c r="AG53" s="40"/>
      <c r="AH53" s="40"/>
      <c r="AI53" s="40"/>
      <c r="AJ53" s="40"/>
      <c r="AK53" s="68"/>
    </row>
    <row r="54" spans="1:37">
      <c r="A54" s="45"/>
      <c r="B54" s="36"/>
      <c r="C54" s="36"/>
      <c r="D54" s="36"/>
      <c r="E54" s="36"/>
      <c r="F54" s="50"/>
      <c r="G54" s="50"/>
      <c r="H54" s="50"/>
      <c r="I54" s="50"/>
      <c r="J54" s="30"/>
      <c r="K54" s="30"/>
      <c r="L54" s="30"/>
      <c r="M54" s="30"/>
      <c r="N54" s="30"/>
      <c r="O54" s="30"/>
      <c r="P54" s="30"/>
      <c r="Q54" s="36"/>
      <c r="R54" s="30"/>
      <c r="S54" s="51"/>
      <c r="T54" s="40"/>
      <c r="U54" s="30"/>
      <c r="V54" s="30"/>
      <c r="W54" s="29"/>
      <c r="X54" s="30"/>
      <c r="Y54" s="55"/>
      <c r="Z54" s="30"/>
      <c r="AA54" s="30"/>
      <c r="AB54" s="30"/>
      <c r="AC54" s="30"/>
      <c r="AD54" s="40"/>
      <c r="AE54" s="40"/>
      <c r="AF54" s="40"/>
      <c r="AG54" s="40"/>
      <c r="AH54" s="40"/>
      <c r="AI54" s="40"/>
      <c r="AJ54" s="40"/>
      <c r="AK54" s="68"/>
    </row>
    <row r="55" spans="1:37">
      <c r="A55" s="45"/>
      <c r="B55" s="36"/>
      <c r="C55" s="36"/>
      <c r="D55" s="36"/>
      <c r="E55" s="36"/>
      <c r="F55" s="50"/>
      <c r="G55" s="50"/>
      <c r="H55" s="50"/>
      <c r="I55" s="50"/>
      <c r="J55" s="30"/>
      <c r="K55" s="30"/>
      <c r="L55" s="30"/>
      <c r="M55" s="30"/>
      <c r="N55" s="30"/>
      <c r="O55" s="30"/>
      <c r="P55" s="30"/>
      <c r="Q55" s="36"/>
      <c r="R55" s="30"/>
      <c r="S55" s="51"/>
      <c r="T55" s="40"/>
      <c r="U55" s="30"/>
      <c r="V55" s="30"/>
      <c r="W55" s="29"/>
      <c r="X55" s="30"/>
      <c r="Y55" s="55"/>
      <c r="Z55" s="30"/>
      <c r="AA55" s="30"/>
      <c r="AB55" s="30"/>
      <c r="AC55" s="30"/>
      <c r="AD55" s="40"/>
      <c r="AE55" s="40"/>
      <c r="AF55" s="40"/>
      <c r="AG55" s="40"/>
      <c r="AH55" s="40"/>
      <c r="AI55" s="40"/>
      <c r="AJ55" s="40"/>
      <c r="AK55" s="68"/>
    </row>
    <row r="56" spans="1:37">
      <c r="A56" s="45"/>
      <c r="B56" s="36"/>
      <c r="C56" s="36"/>
      <c r="D56" s="36"/>
      <c r="E56" s="36"/>
      <c r="F56" s="50"/>
      <c r="G56" s="50"/>
      <c r="H56" s="50"/>
      <c r="I56" s="50"/>
      <c r="J56" s="30"/>
      <c r="K56" s="30"/>
      <c r="L56" s="30"/>
      <c r="M56" s="30"/>
      <c r="N56" s="30"/>
      <c r="O56" s="30"/>
      <c r="P56" s="30"/>
      <c r="Q56" s="36"/>
      <c r="R56" s="30"/>
      <c r="S56" s="51"/>
      <c r="T56" s="40"/>
      <c r="U56" s="30"/>
      <c r="V56" s="30"/>
      <c r="W56" s="29"/>
      <c r="X56" s="30"/>
      <c r="Y56" s="55"/>
      <c r="Z56" s="30"/>
      <c r="AA56" s="30"/>
      <c r="AB56" s="30"/>
      <c r="AC56" s="30"/>
      <c r="AD56" s="40"/>
      <c r="AE56" s="40"/>
      <c r="AF56" s="40"/>
      <c r="AG56" s="40"/>
      <c r="AH56" s="40"/>
      <c r="AI56" s="40"/>
      <c r="AJ56" s="40"/>
      <c r="AK56" s="68"/>
    </row>
    <row r="57" spans="1:37">
      <c r="A57" s="45"/>
      <c r="B57" s="36"/>
      <c r="C57" s="36"/>
      <c r="D57" s="36"/>
      <c r="E57" s="36"/>
      <c r="F57" s="50"/>
      <c r="G57" s="50"/>
      <c r="H57" s="50"/>
      <c r="I57" s="50"/>
      <c r="J57" s="30"/>
      <c r="K57" s="30"/>
      <c r="L57" s="30"/>
      <c r="M57" s="30"/>
      <c r="N57" s="30"/>
      <c r="O57" s="30"/>
      <c r="P57" s="30"/>
      <c r="Q57" s="36"/>
      <c r="R57" s="30"/>
      <c r="S57" s="51"/>
      <c r="T57" s="40"/>
      <c r="U57" s="30"/>
      <c r="V57" s="30"/>
      <c r="W57" s="29"/>
      <c r="X57" s="30"/>
      <c r="Y57" s="55"/>
      <c r="Z57" s="30"/>
      <c r="AA57" s="30"/>
      <c r="AB57" s="30"/>
      <c r="AC57" s="30"/>
      <c r="AD57" s="40"/>
      <c r="AE57" s="40"/>
      <c r="AF57" s="40"/>
      <c r="AG57" s="40"/>
      <c r="AH57" s="40"/>
      <c r="AI57" s="40"/>
      <c r="AJ57" s="40"/>
      <c r="AK57" s="68"/>
    </row>
    <row r="58" spans="1:37">
      <c r="A58" s="45"/>
      <c r="B58" s="36"/>
      <c r="C58" s="36"/>
      <c r="D58" s="36"/>
      <c r="E58" s="36"/>
      <c r="F58" s="50"/>
      <c r="G58" s="50"/>
      <c r="H58" s="50"/>
      <c r="I58" s="50"/>
      <c r="J58" s="30"/>
      <c r="K58" s="30"/>
      <c r="L58" s="30"/>
      <c r="M58" s="30"/>
      <c r="N58" s="30"/>
      <c r="O58" s="30"/>
      <c r="P58" s="30"/>
      <c r="Q58" s="36"/>
      <c r="R58" s="30"/>
      <c r="S58" s="51"/>
      <c r="T58" s="40"/>
      <c r="U58" s="30"/>
      <c r="V58" s="30"/>
      <c r="W58" s="29"/>
      <c r="X58" s="30"/>
      <c r="Y58" s="55"/>
      <c r="Z58" s="30"/>
      <c r="AA58" s="30"/>
      <c r="AB58" s="30"/>
      <c r="AC58" s="30"/>
      <c r="AD58" s="40"/>
      <c r="AE58" s="40"/>
      <c r="AF58" s="40"/>
      <c r="AG58" s="40"/>
      <c r="AH58" s="40"/>
      <c r="AI58" s="40"/>
      <c r="AJ58" s="40"/>
      <c r="AK58" s="68"/>
    </row>
    <row r="59" spans="1:37">
      <c r="A59" s="45"/>
      <c r="B59" s="36"/>
      <c r="C59" s="36"/>
      <c r="D59" s="36"/>
      <c r="E59" s="36"/>
      <c r="F59" s="50"/>
      <c r="G59" s="50"/>
      <c r="H59" s="50"/>
      <c r="I59" s="50"/>
      <c r="J59" s="30"/>
      <c r="K59" s="30"/>
      <c r="L59" s="30"/>
      <c r="M59" s="30"/>
      <c r="N59" s="30"/>
      <c r="O59" s="30"/>
      <c r="P59" s="30"/>
      <c r="Q59" s="36"/>
      <c r="R59" s="30"/>
      <c r="S59" s="51"/>
      <c r="T59" s="40"/>
      <c r="U59" s="30"/>
      <c r="V59" s="30"/>
      <c r="W59" s="29"/>
      <c r="X59" s="30"/>
      <c r="Y59" s="55"/>
      <c r="Z59" s="30"/>
      <c r="AA59" s="30"/>
      <c r="AB59" s="30"/>
      <c r="AC59" s="30"/>
      <c r="AD59" s="40"/>
      <c r="AE59" s="40"/>
      <c r="AF59" s="40"/>
      <c r="AG59" s="40"/>
      <c r="AH59" s="40"/>
      <c r="AI59" s="40"/>
      <c r="AJ59" s="40"/>
      <c r="AK59" s="68"/>
    </row>
    <row r="60" spans="1:37">
      <c r="A60" s="45"/>
      <c r="B60" s="36"/>
      <c r="C60" s="36"/>
      <c r="D60" s="36"/>
      <c r="E60" s="36"/>
      <c r="F60" s="50"/>
      <c r="G60" s="50"/>
      <c r="H60" s="50"/>
      <c r="I60" s="50"/>
      <c r="J60" s="30"/>
      <c r="K60" s="30"/>
      <c r="L60" s="30"/>
      <c r="M60" s="30"/>
      <c r="N60" s="30"/>
      <c r="O60" s="30"/>
      <c r="P60" s="30"/>
      <c r="Q60" s="36"/>
      <c r="R60" s="30"/>
      <c r="S60" s="51"/>
      <c r="T60" s="40"/>
      <c r="U60" s="30"/>
      <c r="V60" s="30"/>
      <c r="W60" s="29"/>
      <c r="X60" s="30"/>
      <c r="Y60" s="55"/>
      <c r="Z60" s="30"/>
      <c r="AA60" s="30"/>
      <c r="AB60" s="30"/>
      <c r="AC60" s="30"/>
      <c r="AD60" s="40"/>
      <c r="AE60" s="40"/>
      <c r="AF60" s="40"/>
      <c r="AG60" s="40"/>
      <c r="AH60" s="40"/>
      <c r="AI60" s="40"/>
      <c r="AJ60" s="40"/>
      <c r="AK60" s="68"/>
    </row>
    <row r="61" spans="1:37">
      <c r="A61" s="44"/>
      <c r="B61" s="36"/>
      <c r="C61" s="36"/>
      <c r="D61" s="36"/>
      <c r="E61" s="36"/>
      <c r="F61" s="50"/>
      <c r="G61" s="50"/>
      <c r="H61" s="50"/>
      <c r="I61" s="50"/>
      <c r="J61" s="30"/>
      <c r="K61" s="30"/>
      <c r="L61" s="30"/>
      <c r="M61" s="30"/>
      <c r="N61" s="30"/>
      <c r="O61" s="30"/>
      <c r="P61" s="30"/>
      <c r="Q61" s="36"/>
      <c r="R61" s="30"/>
      <c r="S61" s="51"/>
      <c r="T61" s="40"/>
      <c r="U61" s="30"/>
      <c r="V61" s="30"/>
      <c r="W61" s="29"/>
      <c r="X61" s="30"/>
      <c r="Y61" s="55"/>
      <c r="Z61" s="30"/>
      <c r="AA61" s="30"/>
      <c r="AB61" s="30"/>
      <c r="AC61" s="30"/>
      <c r="AD61" s="40"/>
      <c r="AE61" s="40"/>
      <c r="AF61" s="40"/>
      <c r="AG61" s="40"/>
      <c r="AH61" s="40"/>
      <c r="AI61" s="40"/>
      <c r="AJ61" s="40"/>
      <c r="AK61" s="68"/>
    </row>
    <row r="62" spans="1:37">
      <c r="A62" s="44"/>
      <c r="B62" s="36"/>
      <c r="C62" s="36"/>
      <c r="D62" s="36"/>
      <c r="E62" s="36"/>
      <c r="F62" s="50"/>
      <c r="G62" s="50"/>
      <c r="H62" s="50"/>
      <c r="I62" s="50"/>
      <c r="J62" s="30"/>
      <c r="K62" s="30"/>
      <c r="L62" s="30"/>
      <c r="M62" s="30"/>
      <c r="N62" s="30"/>
      <c r="O62" s="30"/>
      <c r="P62" s="30"/>
      <c r="Q62" s="36"/>
      <c r="R62" s="30"/>
      <c r="S62" s="51"/>
      <c r="T62" s="40"/>
      <c r="U62" s="30"/>
      <c r="V62" s="30"/>
      <c r="W62" s="29"/>
      <c r="X62" s="30"/>
      <c r="Y62" s="55"/>
      <c r="Z62" s="30"/>
      <c r="AA62" s="30"/>
      <c r="AB62" s="30"/>
      <c r="AC62" s="30"/>
      <c r="AD62" s="40"/>
      <c r="AE62" s="40"/>
      <c r="AF62" s="40"/>
      <c r="AG62" s="40"/>
      <c r="AH62" s="40"/>
      <c r="AI62" s="40"/>
      <c r="AJ62" s="40"/>
      <c r="AK62" s="68"/>
    </row>
    <row r="63" spans="1:37">
      <c r="A63" s="44"/>
      <c r="B63" s="36"/>
      <c r="C63" s="36"/>
      <c r="D63" s="36"/>
      <c r="E63" s="36"/>
      <c r="F63" s="50"/>
      <c r="G63" s="50"/>
      <c r="H63" s="50"/>
      <c r="I63" s="50"/>
      <c r="J63" s="30"/>
      <c r="K63" s="30"/>
      <c r="L63" s="30"/>
      <c r="M63" s="30"/>
      <c r="N63" s="30"/>
      <c r="O63" s="30"/>
      <c r="P63" s="30"/>
      <c r="Q63" s="36"/>
      <c r="R63" s="30"/>
      <c r="S63" s="51"/>
      <c r="T63" s="40"/>
      <c r="U63" s="30"/>
      <c r="V63" s="30"/>
      <c r="W63" s="29"/>
      <c r="X63" s="30"/>
      <c r="Y63" s="55"/>
      <c r="Z63" s="30"/>
      <c r="AA63" s="30"/>
      <c r="AB63" s="30"/>
      <c r="AC63" s="30"/>
      <c r="AD63" s="40"/>
      <c r="AE63" s="40"/>
      <c r="AF63" s="40"/>
      <c r="AG63" s="40"/>
      <c r="AH63" s="40"/>
      <c r="AI63" s="40"/>
      <c r="AJ63" s="40"/>
      <c r="AK63" s="68"/>
    </row>
    <row r="64" spans="1:37">
      <c r="A64" s="44"/>
      <c r="B64" s="36"/>
      <c r="C64" s="36"/>
      <c r="D64" s="36"/>
      <c r="E64" s="36"/>
      <c r="F64" s="50"/>
      <c r="G64" s="50"/>
      <c r="H64" s="50"/>
      <c r="I64" s="50"/>
      <c r="J64" s="42"/>
      <c r="K64" s="30"/>
      <c r="L64" s="30"/>
      <c r="M64" s="30"/>
      <c r="N64" s="30"/>
      <c r="O64" s="30"/>
      <c r="P64" s="30"/>
      <c r="Q64" s="36"/>
      <c r="R64" s="30"/>
      <c r="S64" s="51"/>
      <c r="T64" s="40"/>
      <c r="U64" s="30"/>
      <c r="V64" s="30"/>
      <c r="W64" s="29"/>
      <c r="X64" s="30"/>
      <c r="Y64" s="55"/>
      <c r="Z64" s="30"/>
      <c r="AA64" s="30"/>
      <c r="AB64" s="30"/>
      <c r="AC64" s="30"/>
      <c r="AD64" s="40"/>
      <c r="AE64" s="40"/>
      <c r="AF64" s="40"/>
      <c r="AG64" s="40"/>
      <c r="AH64" s="40"/>
      <c r="AI64" s="40"/>
      <c r="AJ64" s="40"/>
      <c r="AK64" s="68"/>
    </row>
    <row r="65" spans="1:37">
      <c r="A65" s="44"/>
      <c r="B65" s="36"/>
      <c r="C65" s="36"/>
      <c r="D65" s="36"/>
      <c r="E65" s="36"/>
      <c r="F65" s="50"/>
      <c r="G65" s="50"/>
      <c r="H65" s="50"/>
      <c r="I65" s="50"/>
      <c r="J65" s="30"/>
      <c r="K65" s="30"/>
      <c r="L65" s="30"/>
      <c r="M65" s="30"/>
      <c r="N65" s="30"/>
      <c r="O65" s="30"/>
      <c r="P65" s="30"/>
      <c r="Q65" s="36"/>
      <c r="R65" s="30"/>
      <c r="S65" s="51"/>
      <c r="T65" s="40"/>
      <c r="U65" s="30"/>
      <c r="V65" s="30"/>
      <c r="W65" s="29"/>
      <c r="X65" s="30"/>
      <c r="Y65" s="55"/>
      <c r="Z65" s="30"/>
      <c r="AA65" s="30"/>
      <c r="AB65" s="30"/>
      <c r="AC65" s="30"/>
      <c r="AD65" s="40"/>
      <c r="AE65" s="40"/>
      <c r="AF65" s="40"/>
      <c r="AG65" s="40"/>
      <c r="AH65" s="40"/>
      <c r="AI65" s="40"/>
      <c r="AJ65" s="40"/>
      <c r="AK65" s="68"/>
    </row>
    <row r="66" spans="1:37">
      <c r="A66" s="44"/>
      <c r="B66" s="36"/>
      <c r="C66" s="36"/>
      <c r="D66" s="36"/>
      <c r="E66" s="36"/>
      <c r="F66" s="50"/>
      <c r="G66" s="50"/>
      <c r="H66" s="50"/>
      <c r="I66" s="50"/>
      <c r="J66" s="30"/>
      <c r="K66" s="30"/>
      <c r="L66" s="30"/>
      <c r="M66" s="30"/>
      <c r="N66" s="30"/>
      <c r="O66" s="30"/>
      <c r="P66" s="30"/>
      <c r="Q66" s="36"/>
      <c r="R66" s="30"/>
      <c r="S66" s="51"/>
      <c r="T66" s="40"/>
      <c r="U66" s="30"/>
      <c r="V66" s="30"/>
      <c r="W66" s="29"/>
      <c r="X66" s="30"/>
      <c r="Y66" s="55"/>
      <c r="Z66" s="30"/>
      <c r="AA66" s="30"/>
      <c r="AB66" s="30"/>
      <c r="AC66" s="30"/>
      <c r="AD66" s="40"/>
      <c r="AE66" s="40"/>
      <c r="AF66" s="40"/>
      <c r="AG66" s="40"/>
      <c r="AH66" s="40"/>
      <c r="AI66" s="40"/>
      <c r="AJ66" s="40"/>
      <c r="AK66" s="68"/>
    </row>
    <row r="67" spans="1:37">
      <c r="A67" s="44"/>
      <c r="B67" s="36"/>
      <c r="C67" s="36"/>
      <c r="D67" s="36"/>
      <c r="E67" s="36"/>
      <c r="F67" s="50"/>
      <c r="G67" s="50"/>
      <c r="H67" s="50"/>
      <c r="I67" s="50"/>
      <c r="J67" s="30"/>
      <c r="K67" s="30"/>
      <c r="L67" s="30"/>
      <c r="M67" s="30"/>
      <c r="N67" s="30"/>
      <c r="O67" s="30"/>
      <c r="P67" s="30"/>
      <c r="Q67" s="36"/>
      <c r="R67" s="30"/>
      <c r="S67" s="51"/>
      <c r="T67" s="40"/>
      <c r="U67" s="30"/>
      <c r="V67" s="30"/>
      <c r="W67" s="29"/>
      <c r="X67" s="30"/>
      <c r="Y67" s="55"/>
      <c r="Z67" s="30"/>
      <c r="AA67" s="30"/>
      <c r="AB67" s="30"/>
      <c r="AC67" s="30"/>
      <c r="AD67" s="40"/>
      <c r="AE67" s="40"/>
      <c r="AF67" s="40"/>
      <c r="AG67" s="40"/>
      <c r="AH67" s="40"/>
      <c r="AI67" s="40"/>
      <c r="AJ67" s="40"/>
      <c r="AK67" s="68"/>
    </row>
    <row r="68" spans="1:37">
      <c r="A68" s="44"/>
      <c r="B68" s="36"/>
      <c r="C68" s="36"/>
      <c r="D68" s="36"/>
      <c r="E68" s="36"/>
      <c r="F68" s="50"/>
      <c r="G68" s="50"/>
      <c r="H68" s="50"/>
      <c r="I68" s="50"/>
      <c r="J68" s="30"/>
      <c r="K68" s="30"/>
      <c r="L68" s="30"/>
      <c r="M68" s="30"/>
      <c r="N68" s="30"/>
      <c r="O68" s="30"/>
      <c r="P68" s="30"/>
      <c r="Q68" s="36"/>
      <c r="R68" s="30"/>
      <c r="S68" s="51"/>
      <c r="T68" s="40"/>
      <c r="U68" s="30"/>
      <c r="V68" s="30"/>
      <c r="W68" s="29"/>
      <c r="X68" s="30"/>
      <c r="Y68" s="55"/>
      <c r="Z68" s="30"/>
      <c r="AA68" s="30"/>
      <c r="AB68" s="30"/>
      <c r="AC68" s="30"/>
      <c r="AD68" s="40"/>
      <c r="AE68" s="40"/>
      <c r="AF68" s="40"/>
      <c r="AG68" s="40"/>
      <c r="AH68" s="40"/>
      <c r="AI68" s="40"/>
      <c r="AJ68" s="40"/>
      <c r="AK68" s="68"/>
    </row>
    <row r="69" spans="1:37">
      <c r="A69" s="44"/>
      <c r="B69" s="36"/>
      <c r="C69" s="36"/>
      <c r="D69" s="36"/>
      <c r="E69" s="36"/>
      <c r="F69" s="50"/>
      <c r="G69" s="50"/>
      <c r="H69" s="50"/>
      <c r="I69" s="50"/>
      <c r="J69" s="30"/>
      <c r="K69" s="30"/>
      <c r="L69" s="30"/>
      <c r="M69" s="30"/>
      <c r="N69" s="30"/>
      <c r="O69" s="30"/>
      <c r="P69" s="30"/>
      <c r="Q69" s="36"/>
      <c r="R69" s="30"/>
      <c r="S69" s="51"/>
      <c r="T69" s="40"/>
      <c r="U69" s="30"/>
      <c r="V69" s="30"/>
      <c r="W69" s="29"/>
      <c r="X69" s="30"/>
      <c r="Y69" s="55"/>
      <c r="Z69" s="30"/>
      <c r="AA69" s="30"/>
      <c r="AB69" s="30"/>
      <c r="AC69" s="30"/>
      <c r="AD69" s="40"/>
      <c r="AE69" s="40"/>
      <c r="AF69" s="40"/>
      <c r="AG69" s="40"/>
      <c r="AH69" s="40"/>
      <c r="AI69" s="40"/>
      <c r="AJ69" s="40"/>
      <c r="AK69" s="68"/>
    </row>
    <row r="70" spans="1:37">
      <c r="A70" s="44"/>
      <c r="B70" s="36"/>
      <c r="C70" s="36"/>
      <c r="D70" s="36"/>
      <c r="E70" s="36"/>
      <c r="F70" s="50"/>
      <c r="G70" s="50"/>
      <c r="H70" s="50"/>
      <c r="I70" s="50"/>
      <c r="J70" s="30"/>
      <c r="K70" s="30"/>
      <c r="L70" s="30"/>
      <c r="M70" s="30"/>
      <c r="N70" s="30"/>
      <c r="O70" s="30"/>
      <c r="P70" s="30"/>
      <c r="Q70" s="36"/>
      <c r="R70" s="30"/>
      <c r="S70" s="51"/>
      <c r="T70" s="40"/>
      <c r="U70" s="30"/>
      <c r="V70" s="30"/>
      <c r="W70" s="29"/>
      <c r="X70" s="30"/>
      <c r="Y70" s="55"/>
      <c r="Z70" s="30"/>
      <c r="AA70" s="30"/>
      <c r="AB70" s="30"/>
      <c r="AC70" s="30"/>
      <c r="AD70" s="40"/>
      <c r="AE70" s="40"/>
      <c r="AF70" s="40"/>
      <c r="AG70" s="40"/>
      <c r="AH70" s="40"/>
      <c r="AI70" s="40"/>
      <c r="AJ70" s="40"/>
      <c r="AK70" s="68"/>
    </row>
    <row r="71" spans="1:37">
      <c r="A71" s="44"/>
      <c r="B71" s="36"/>
      <c r="C71" s="36"/>
      <c r="D71" s="36"/>
      <c r="E71" s="36"/>
      <c r="F71" s="50"/>
      <c r="G71" s="50"/>
      <c r="H71" s="50"/>
      <c r="I71" s="50"/>
      <c r="J71" s="30"/>
      <c r="K71" s="30"/>
      <c r="L71" s="30"/>
      <c r="M71" s="30"/>
      <c r="N71" s="30"/>
      <c r="O71" s="30"/>
      <c r="P71" s="30"/>
      <c r="Q71" s="36"/>
      <c r="R71" s="30"/>
      <c r="S71" s="51"/>
      <c r="T71" s="40"/>
      <c r="U71" s="30"/>
      <c r="V71" s="30"/>
      <c r="W71" s="29"/>
      <c r="X71" s="30"/>
      <c r="Y71" s="55"/>
      <c r="Z71" s="30"/>
      <c r="AA71" s="30"/>
      <c r="AB71" s="30"/>
      <c r="AC71" s="30"/>
      <c r="AD71" s="40"/>
      <c r="AE71" s="40"/>
      <c r="AF71" s="40"/>
      <c r="AG71" s="40"/>
      <c r="AH71" s="40"/>
      <c r="AI71" s="40"/>
      <c r="AJ71" s="40"/>
      <c r="AK71" s="68"/>
    </row>
    <row r="72" spans="1:37">
      <c r="A72" s="44"/>
      <c r="B72" s="36"/>
      <c r="C72" s="36"/>
      <c r="D72" s="36"/>
      <c r="E72" s="36"/>
      <c r="F72" s="50"/>
      <c r="G72" s="50"/>
      <c r="H72" s="50"/>
      <c r="I72" s="50"/>
      <c r="J72" s="30"/>
      <c r="K72" s="30"/>
      <c r="L72" s="30"/>
      <c r="M72" s="30"/>
      <c r="N72" s="30"/>
      <c r="O72" s="30"/>
      <c r="P72" s="30"/>
      <c r="Q72" s="36"/>
      <c r="R72" s="30"/>
      <c r="S72" s="51"/>
      <c r="T72" s="40"/>
      <c r="U72" s="30"/>
      <c r="V72" s="30"/>
      <c r="W72" s="29"/>
      <c r="X72" s="30"/>
      <c r="Y72" s="55"/>
      <c r="Z72" s="30"/>
      <c r="AA72" s="30"/>
      <c r="AB72" s="30"/>
      <c r="AC72" s="30"/>
      <c r="AD72" s="40"/>
      <c r="AE72" s="40"/>
      <c r="AF72" s="40"/>
      <c r="AG72" s="40"/>
      <c r="AH72" s="40"/>
      <c r="AI72" s="40"/>
      <c r="AJ72" s="40"/>
      <c r="AK72" s="68"/>
    </row>
    <row r="73" spans="1:37">
      <c r="A73" s="44"/>
      <c r="B73" s="36"/>
      <c r="C73" s="36"/>
      <c r="D73" s="36"/>
      <c r="E73" s="36"/>
      <c r="F73" s="50"/>
      <c r="G73" s="50"/>
      <c r="H73" s="50"/>
      <c r="I73" s="50"/>
      <c r="J73" s="30"/>
      <c r="K73" s="30"/>
      <c r="L73" s="30"/>
      <c r="M73" s="30"/>
      <c r="N73" s="30"/>
      <c r="O73" s="30"/>
      <c r="P73" s="30"/>
      <c r="Q73" s="36"/>
      <c r="R73" s="30"/>
      <c r="S73" s="51"/>
      <c r="T73" s="40"/>
      <c r="U73" s="30"/>
      <c r="V73" s="30"/>
      <c r="W73" s="29"/>
      <c r="X73" s="30"/>
      <c r="Y73" s="55"/>
      <c r="Z73" s="30"/>
      <c r="AA73" s="30"/>
      <c r="AB73" s="30"/>
      <c r="AC73" s="30"/>
      <c r="AD73" s="40"/>
      <c r="AE73" s="40"/>
      <c r="AF73" s="40"/>
      <c r="AG73" s="40"/>
      <c r="AH73" s="40"/>
      <c r="AI73" s="40"/>
      <c r="AJ73" s="40"/>
      <c r="AK73" s="68"/>
    </row>
    <row r="74" spans="1:37">
      <c r="A74" s="44"/>
      <c r="B74" s="36"/>
      <c r="C74" s="36"/>
      <c r="D74" s="36"/>
      <c r="E74" s="36"/>
      <c r="F74" s="50"/>
      <c r="G74" s="50"/>
      <c r="H74" s="50"/>
      <c r="I74" s="50"/>
      <c r="J74" s="30"/>
      <c r="K74" s="30"/>
      <c r="L74" s="30"/>
      <c r="M74" s="30"/>
      <c r="N74" s="30"/>
      <c r="O74" s="30"/>
      <c r="P74" s="30"/>
      <c r="Q74" s="36"/>
      <c r="R74" s="30"/>
      <c r="S74" s="51"/>
      <c r="T74" s="40"/>
      <c r="U74" s="30"/>
      <c r="V74" s="30"/>
      <c r="W74" s="29"/>
      <c r="X74" s="30"/>
      <c r="Y74" s="55"/>
      <c r="Z74" s="30"/>
      <c r="AA74" s="30"/>
      <c r="AB74" s="30"/>
      <c r="AC74" s="30"/>
      <c r="AD74" s="40"/>
      <c r="AE74" s="40"/>
      <c r="AF74" s="40"/>
      <c r="AG74" s="40"/>
      <c r="AH74" s="40"/>
      <c r="AI74" s="40"/>
      <c r="AJ74" s="40"/>
      <c r="AK74" s="68"/>
    </row>
    <row r="75" spans="1:37">
      <c r="A75" s="44"/>
      <c r="B75" s="36"/>
      <c r="C75" s="36"/>
      <c r="D75" s="36"/>
      <c r="E75" s="36"/>
      <c r="F75" s="50"/>
      <c r="G75" s="50"/>
      <c r="H75" s="50"/>
      <c r="I75" s="50"/>
      <c r="J75" s="30"/>
      <c r="K75" s="30"/>
      <c r="L75" s="30"/>
      <c r="M75" s="30"/>
      <c r="N75" s="30"/>
      <c r="O75" s="30"/>
      <c r="P75" s="30"/>
      <c r="Q75" s="36"/>
      <c r="R75" s="30"/>
      <c r="S75" s="51"/>
      <c r="T75" s="40"/>
      <c r="U75" s="30"/>
      <c r="V75" s="30"/>
      <c r="W75" s="29"/>
      <c r="X75" s="30"/>
      <c r="Y75" s="55"/>
      <c r="Z75" s="30"/>
      <c r="AA75" s="30"/>
      <c r="AB75" s="30"/>
      <c r="AC75" s="30"/>
      <c r="AD75" s="40"/>
      <c r="AE75" s="40"/>
      <c r="AF75" s="40"/>
      <c r="AG75" s="40"/>
      <c r="AH75" s="40"/>
      <c r="AI75" s="40"/>
      <c r="AJ75" s="40"/>
      <c r="AK75" s="68"/>
    </row>
    <row r="76" spans="1:37">
      <c r="A76" s="44"/>
      <c r="B76" s="36"/>
      <c r="C76" s="36"/>
      <c r="D76" s="36"/>
      <c r="E76" s="36"/>
      <c r="F76" s="50"/>
      <c r="G76" s="50"/>
      <c r="H76" s="50"/>
      <c r="I76" s="50"/>
      <c r="J76" s="30"/>
      <c r="K76" s="30"/>
      <c r="L76" s="30"/>
      <c r="M76" s="30"/>
      <c r="N76" s="30"/>
      <c r="O76" s="30"/>
      <c r="P76" s="30"/>
      <c r="Q76" s="36"/>
      <c r="R76" s="30"/>
      <c r="S76" s="51"/>
      <c r="T76" s="40"/>
      <c r="U76" s="30"/>
      <c r="V76" s="30"/>
      <c r="W76" s="29"/>
      <c r="X76" s="30"/>
      <c r="Y76" s="55"/>
      <c r="Z76" s="30"/>
      <c r="AA76" s="30"/>
      <c r="AB76" s="30"/>
      <c r="AC76" s="30"/>
      <c r="AD76" s="40"/>
      <c r="AE76" s="40"/>
      <c r="AF76" s="40"/>
      <c r="AG76" s="40"/>
      <c r="AH76" s="40"/>
      <c r="AI76" s="40"/>
      <c r="AJ76" s="40"/>
      <c r="AK76" s="68"/>
    </row>
    <row r="77" spans="1:37">
      <c r="A77" s="44"/>
      <c r="B77" s="36"/>
      <c r="C77" s="36"/>
      <c r="D77" s="36"/>
      <c r="E77" s="36"/>
      <c r="F77" s="50"/>
      <c r="G77" s="50"/>
      <c r="H77" s="50"/>
      <c r="I77" s="50"/>
      <c r="J77" s="30"/>
      <c r="K77" s="30"/>
      <c r="L77" s="30"/>
      <c r="M77" s="30"/>
      <c r="N77" s="30"/>
      <c r="O77" s="30"/>
      <c r="P77" s="30"/>
      <c r="Q77" s="36"/>
      <c r="R77" s="30"/>
      <c r="S77" s="51"/>
      <c r="T77" s="40"/>
      <c r="U77" s="30"/>
      <c r="V77" s="30"/>
      <c r="W77" s="29"/>
      <c r="X77" s="30"/>
      <c r="Y77" s="55"/>
      <c r="Z77" s="30"/>
      <c r="AA77" s="30"/>
      <c r="AB77" s="30"/>
      <c r="AC77" s="30"/>
      <c r="AD77" s="40"/>
      <c r="AE77" s="40"/>
      <c r="AF77" s="40"/>
      <c r="AG77" s="40"/>
      <c r="AH77" s="40"/>
      <c r="AI77" s="40"/>
      <c r="AJ77" s="40"/>
      <c r="AK77" s="68"/>
    </row>
    <row r="78" spans="1:37">
      <c r="A78" s="44"/>
      <c r="B78" s="36"/>
      <c r="C78" s="36"/>
      <c r="D78" s="36"/>
      <c r="E78" s="36"/>
      <c r="F78" s="50"/>
      <c r="G78" s="50"/>
      <c r="H78" s="50"/>
      <c r="I78" s="50"/>
      <c r="J78" s="30"/>
      <c r="K78" s="30"/>
      <c r="L78" s="30"/>
      <c r="M78" s="30"/>
      <c r="N78" s="30"/>
      <c r="O78" s="30"/>
      <c r="P78" s="30"/>
      <c r="Q78" s="36"/>
      <c r="R78" s="30"/>
      <c r="S78" s="51"/>
      <c r="T78" s="40"/>
      <c r="U78" s="30"/>
      <c r="V78" s="30"/>
      <c r="W78" s="29"/>
      <c r="X78" s="30"/>
      <c r="Y78" s="55"/>
      <c r="Z78" s="30"/>
      <c r="AA78" s="30"/>
      <c r="AB78" s="30"/>
      <c r="AC78" s="30"/>
      <c r="AD78" s="40"/>
      <c r="AE78" s="40"/>
      <c r="AF78" s="40"/>
      <c r="AG78" s="40"/>
      <c r="AH78" s="40"/>
      <c r="AI78" s="40"/>
      <c r="AJ78" s="40"/>
      <c r="AK78" s="68"/>
    </row>
    <row r="79" spans="1:37">
      <c r="A79" s="44"/>
      <c r="B79" s="36"/>
      <c r="C79" s="36"/>
      <c r="D79" s="36"/>
      <c r="E79" s="36"/>
      <c r="F79" s="50"/>
      <c r="G79" s="50"/>
      <c r="H79" s="50"/>
      <c r="I79" s="50"/>
      <c r="J79" s="30"/>
      <c r="K79" s="30"/>
      <c r="L79" s="30"/>
      <c r="M79" s="30"/>
      <c r="N79" s="30"/>
      <c r="O79" s="30"/>
      <c r="P79" s="30"/>
      <c r="Q79" s="36"/>
      <c r="R79" s="30"/>
      <c r="S79" s="51"/>
      <c r="T79" s="40"/>
      <c r="U79" s="30"/>
      <c r="V79" s="30"/>
      <c r="W79" s="29"/>
      <c r="X79" s="30"/>
      <c r="Y79" s="55"/>
      <c r="Z79" s="30"/>
      <c r="AA79" s="30"/>
      <c r="AB79" s="30"/>
      <c r="AC79" s="30"/>
      <c r="AD79" s="40"/>
      <c r="AE79" s="40"/>
      <c r="AF79" s="40"/>
      <c r="AG79" s="40"/>
      <c r="AH79" s="40"/>
      <c r="AI79" s="40"/>
      <c r="AJ79" s="40"/>
      <c r="AK79" s="68"/>
    </row>
    <row r="80" spans="1:37">
      <c r="A80" s="44"/>
      <c r="B80" s="36"/>
      <c r="C80" s="36"/>
      <c r="D80" s="36"/>
      <c r="E80" s="36"/>
      <c r="F80" s="50"/>
      <c r="G80" s="50"/>
      <c r="H80" s="50"/>
      <c r="I80" s="50"/>
      <c r="J80" s="40"/>
      <c r="K80" s="30"/>
      <c r="L80" s="30"/>
      <c r="M80" s="30"/>
      <c r="N80" s="30"/>
      <c r="O80" s="30"/>
      <c r="P80" s="30"/>
      <c r="Q80" s="36"/>
      <c r="R80" s="30"/>
      <c r="S80" s="51"/>
      <c r="T80" s="40"/>
      <c r="U80" s="30"/>
      <c r="V80" s="30"/>
      <c r="W80" s="29"/>
      <c r="X80" s="30"/>
      <c r="Y80" s="55"/>
      <c r="Z80" s="30"/>
      <c r="AA80" s="30"/>
      <c r="AB80" s="30"/>
      <c r="AC80" s="30"/>
      <c r="AD80" s="40"/>
      <c r="AE80" s="40"/>
      <c r="AF80" s="40"/>
      <c r="AG80" s="40"/>
      <c r="AH80" s="40"/>
      <c r="AI80" s="40"/>
      <c r="AJ80" s="40"/>
      <c r="AK80" s="68"/>
    </row>
    <row r="81" spans="1:37">
      <c r="A81" s="44"/>
      <c r="B81" s="36"/>
      <c r="C81" s="36"/>
      <c r="D81" s="36"/>
      <c r="E81" s="36"/>
      <c r="F81" s="50"/>
      <c r="G81" s="50"/>
      <c r="H81" s="50"/>
      <c r="I81" s="50"/>
      <c r="J81" s="30"/>
      <c r="K81" s="30"/>
      <c r="L81" s="30"/>
      <c r="M81" s="30"/>
      <c r="N81" s="30"/>
      <c r="O81" s="30"/>
      <c r="P81" s="30"/>
      <c r="Q81" s="36"/>
      <c r="R81" s="30"/>
      <c r="S81" s="51"/>
      <c r="T81" s="40"/>
      <c r="U81" s="30"/>
      <c r="V81" s="30"/>
      <c r="W81" s="29"/>
      <c r="X81" s="30"/>
      <c r="Y81" s="55"/>
      <c r="Z81" s="30"/>
      <c r="AA81" s="30"/>
      <c r="AB81" s="30"/>
      <c r="AC81" s="30"/>
      <c r="AD81" s="40"/>
      <c r="AE81" s="40"/>
      <c r="AF81" s="40"/>
      <c r="AG81" s="40"/>
      <c r="AH81" s="40"/>
      <c r="AI81" s="40"/>
      <c r="AJ81" s="40"/>
      <c r="AK81" s="68"/>
    </row>
    <row r="82" spans="1:37">
      <c r="A82" s="44"/>
      <c r="B82" s="36"/>
      <c r="C82" s="36"/>
      <c r="D82" s="36"/>
      <c r="E82" s="36"/>
      <c r="F82" s="50"/>
      <c r="G82" s="50"/>
      <c r="H82" s="50"/>
      <c r="I82" s="50"/>
      <c r="J82" s="30"/>
      <c r="K82" s="30"/>
      <c r="L82" s="30"/>
      <c r="M82" s="30"/>
      <c r="N82" s="30"/>
      <c r="O82" s="30"/>
      <c r="P82" s="30"/>
      <c r="Q82" s="36"/>
      <c r="R82" s="30"/>
      <c r="S82" s="51"/>
      <c r="T82" s="40"/>
      <c r="U82" s="30"/>
      <c r="V82" s="30"/>
      <c r="W82" s="29"/>
      <c r="X82" s="30"/>
      <c r="Y82" s="55"/>
      <c r="Z82" s="30"/>
      <c r="AA82" s="30"/>
      <c r="AB82" s="30"/>
      <c r="AC82" s="30"/>
      <c r="AD82" s="40"/>
      <c r="AE82" s="40"/>
      <c r="AF82" s="40"/>
      <c r="AG82" s="40"/>
      <c r="AH82" s="40"/>
      <c r="AI82" s="40"/>
      <c r="AJ82" s="40"/>
      <c r="AK82" s="68"/>
    </row>
    <row r="83" spans="1:37">
      <c r="A83" s="44"/>
      <c r="B83" s="36"/>
      <c r="C83" s="36"/>
      <c r="D83" s="36"/>
      <c r="E83" s="36"/>
      <c r="F83" s="50"/>
      <c r="G83" s="50"/>
      <c r="H83" s="50"/>
      <c r="I83" s="50"/>
      <c r="J83" s="30"/>
      <c r="K83" s="30"/>
      <c r="L83" s="30"/>
      <c r="M83" s="30"/>
      <c r="N83" s="30"/>
      <c r="O83" s="30"/>
      <c r="P83" s="30"/>
      <c r="Q83" s="36"/>
      <c r="R83" s="30"/>
      <c r="S83" s="51"/>
      <c r="T83" s="40"/>
      <c r="U83" s="30"/>
      <c r="V83" s="30"/>
      <c r="W83" s="29"/>
      <c r="X83" s="30"/>
      <c r="Y83" s="55"/>
      <c r="Z83" s="30"/>
      <c r="AA83" s="30"/>
      <c r="AB83" s="30"/>
      <c r="AC83" s="30"/>
      <c r="AD83" s="40"/>
      <c r="AE83" s="40"/>
      <c r="AF83" s="40"/>
      <c r="AG83" s="40"/>
      <c r="AH83" s="40"/>
      <c r="AI83" s="40"/>
      <c r="AJ83" s="40"/>
      <c r="AK83" s="68"/>
    </row>
    <row r="84" spans="1:37">
      <c r="A84" s="44"/>
      <c r="B84" s="36"/>
      <c r="C84" s="36"/>
      <c r="D84" s="36"/>
      <c r="E84" s="36"/>
      <c r="F84" s="50"/>
      <c r="G84" s="50"/>
      <c r="H84" s="50"/>
      <c r="I84" s="50"/>
      <c r="J84" s="30"/>
      <c r="K84" s="30"/>
      <c r="L84" s="30"/>
      <c r="M84" s="30"/>
      <c r="N84" s="30"/>
      <c r="O84" s="30"/>
      <c r="P84" s="30"/>
      <c r="Q84" s="36"/>
      <c r="R84" s="30"/>
      <c r="S84" s="51"/>
      <c r="T84" s="40"/>
      <c r="U84" s="30"/>
      <c r="V84" s="30"/>
      <c r="W84" s="29"/>
      <c r="X84" s="30"/>
      <c r="Y84" s="55"/>
      <c r="Z84" s="30"/>
      <c r="AA84" s="30"/>
      <c r="AB84" s="30"/>
      <c r="AC84" s="30"/>
      <c r="AD84" s="40"/>
      <c r="AE84" s="40"/>
      <c r="AF84" s="40"/>
      <c r="AG84" s="40"/>
      <c r="AH84" s="40"/>
      <c r="AI84" s="40"/>
      <c r="AJ84" s="40"/>
      <c r="AK84" s="68"/>
    </row>
    <row r="85" spans="1:37">
      <c r="A85" s="46"/>
      <c r="B85" s="36"/>
      <c r="C85" s="36"/>
      <c r="D85" s="36"/>
      <c r="E85" s="36"/>
      <c r="F85" s="50"/>
      <c r="G85" s="50"/>
      <c r="H85" s="50"/>
      <c r="I85" s="50"/>
      <c r="J85" s="30"/>
      <c r="K85" s="30"/>
      <c r="L85" s="30"/>
      <c r="M85" s="30"/>
      <c r="N85" s="30"/>
      <c r="O85" s="30"/>
      <c r="P85" s="30"/>
      <c r="Q85" s="36"/>
      <c r="R85" s="30"/>
      <c r="S85" s="51"/>
      <c r="T85" s="40"/>
      <c r="U85" s="30"/>
      <c r="V85" s="30"/>
      <c r="W85" s="29"/>
      <c r="X85" s="30"/>
      <c r="Y85" s="55"/>
      <c r="Z85" s="29"/>
      <c r="AA85" s="30"/>
      <c r="AB85" s="30"/>
      <c r="AC85" s="30"/>
      <c r="AD85" s="29"/>
      <c r="AE85" s="29"/>
      <c r="AF85" s="36"/>
      <c r="AG85" s="29"/>
      <c r="AH85" s="30"/>
      <c r="AI85" s="29"/>
      <c r="AJ85" s="30"/>
      <c r="AK85" s="31"/>
    </row>
    <row r="86" spans="1:37">
      <c r="A86" s="46"/>
      <c r="B86" s="36"/>
      <c r="C86" s="36"/>
      <c r="D86" s="36"/>
      <c r="E86" s="36"/>
      <c r="F86" s="50"/>
      <c r="G86" s="50"/>
      <c r="H86" s="50"/>
      <c r="I86" s="50"/>
      <c r="J86" s="30"/>
      <c r="K86" s="30"/>
      <c r="L86" s="30"/>
      <c r="M86" s="30"/>
      <c r="N86" s="30"/>
      <c r="O86" s="30"/>
      <c r="P86" s="30"/>
      <c r="Q86" s="36"/>
      <c r="R86" s="30"/>
      <c r="S86" s="51"/>
      <c r="T86" s="40"/>
      <c r="U86" s="30"/>
      <c r="V86" s="30"/>
      <c r="W86" s="29"/>
      <c r="X86" s="30"/>
      <c r="Y86" s="55"/>
      <c r="Z86" s="29"/>
      <c r="AA86" s="30"/>
      <c r="AB86" s="30"/>
      <c r="AC86" s="30"/>
      <c r="AD86" s="29"/>
      <c r="AE86" s="29"/>
      <c r="AF86" s="36"/>
      <c r="AG86" s="29"/>
      <c r="AH86" s="30"/>
      <c r="AI86" s="29"/>
      <c r="AJ86" s="30"/>
      <c r="AK86" s="31"/>
    </row>
    <row r="87" spans="1:37">
      <c r="A87" s="46"/>
      <c r="B87" s="36"/>
      <c r="C87" s="36"/>
      <c r="D87" s="36"/>
      <c r="E87" s="36"/>
      <c r="F87" s="50"/>
      <c r="G87" s="50"/>
      <c r="H87" s="50"/>
      <c r="I87" s="50"/>
      <c r="J87" s="30"/>
      <c r="K87" s="30"/>
      <c r="L87" s="30"/>
      <c r="M87" s="30"/>
      <c r="N87" s="30"/>
      <c r="O87" s="30"/>
      <c r="P87" s="30"/>
      <c r="Q87" s="36"/>
      <c r="R87" s="30"/>
      <c r="S87" s="51"/>
      <c r="T87" s="40"/>
      <c r="U87" s="30"/>
      <c r="V87" s="30"/>
      <c r="W87" s="29"/>
      <c r="X87" s="30"/>
      <c r="Y87" s="55"/>
      <c r="Z87" s="29"/>
      <c r="AA87" s="30"/>
      <c r="AB87" s="30"/>
      <c r="AC87" s="30"/>
      <c r="AD87" s="29"/>
      <c r="AE87" s="29"/>
      <c r="AF87" s="36"/>
      <c r="AG87" s="29"/>
      <c r="AH87" s="30"/>
      <c r="AI87" s="29"/>
      <c r="AJ87" s="30"/>
      <c r="AK87" s="31"/>
    </row>
    <row r="88" spans="1:37">
      <c r="A88" s="46"/>
      <c r="B88" s="36"/>
      <c r="C88" s="36"/>
      <c r="E88" s="36"/>
      <c r="F88" s="50"/>
      <c r="G88" s="50"/>
      <c r="H88" s="50"/>
      <c r="I88" s="50"/>
      <c r="J88" s="30"/>
      <c r="K88" s="30"/>
      <c r="L88" s="30"/>
      <c r="M88" s="30"/>
      <c r="N88" s="30"/>
      <c r="O88" s="30"/>
      <c r="P88" s="30"/>
      <c r="Q88" s="36"/>
      <c r="R88" s="30"/>
      <c r="S88" s="51"/>
      <c r="T88" s="40"/>
      <c r="U88" s="30"/>
      <c r="V88" s="30"/>
      <c r="W88" s="29"/>
      <c r="X88" s="30"/>
      <c r="Y88" s="55"/>
      <c r="Z88" s="29"/>
      <c r="AA88" s="30"/>
      <c r="AB88" s="30"/>
      <c r="AC88" s="30"/>
      <c r="AD88" s="29"/>
      <c r="AE88" s="29"/>
      <c r="AF88" s="36"/>
      <c r="AG88" s="29"/>
      <c r="AH88" s="30"/>
      <c r="AI88" s="29"/>
      <c r="AJ88" s="30"/>
      <c r="AK88" s="31"/>
    </row>
    <row r="89" spans="1:37">
      <c r="A89" s="46"/>
      <c r="B89" s="36"/>
      <c r="C89" s="36"/>
      <c r="D89" s="36"/>
      <c r="E89" s="36"/>
      <c r="F89" s="50"/>
      <c r="G89" s="50"/>
      <c r="H89" s="50"/>
      <c r="I89" s="50"/>
      <c r="J89" s="30"/>
      <c r="K89" s="30"/>
      <c r="L89" s="30"/>
      <c r="M89" s="30"/>
      <c r="N89" s="30"/>
      <c r="O89" s="30"/>
      <c r="P89" s="30"/>
      <c r="Q89" s="36"/>
      <c r="R89" s="30"/>
      <c r="S89" s="51"/>
      <c r="T89" s="40"/>
      <c r="U89" s="30"/>
      <c r="V89" s="30"/>
      <c r="W89" s="29"/>
      <c r="X89" s="30"/>
      <c r="Y89" s="55"/>
      <c r="Z89" s="29"/>
      <c r="AA89" s="30"/>
      <c r="AB89" s="30"/>
      <c r="AC89" s="30"/>
      <c r="AD89" s="29"/>
      <c r="AE89" s="29"/>
      <c r="AF89" s="36"/>
      <c r="AG89" s="29"/>
      <c r="AH89" s="30"/>
      <c r="AI89" s="29"/>
      <c r="AJ89" s="30"/>
      <c r="AK89" s="31"/>
    </row>
    <row r="90" spans="1:37">
      <c r="A90" s="46"/>
      <c r="B90" s="36"/>
      <c r="C90" s="36"/>
      <c r="D90" s="36"/>
      <c r="E90" s="36"/>
      <c r="F90" s="50"/>
      <c r="G90" s="50"/>
      <c r="H90" s="50"/>
      <c r="I90" s="50"/>
      <c r="J90" s="30"/>
      <c r="K90" s="30"/>
      <c r="L90" s="30"/>
      <c r="M90" s="30"/>
      <c r="N90" s="30"/>
      <c r="O90" s="30"/>
      <c r="P90" s="30"/>
      <c r="Q90" s="36"/>
      <c r="R90" s="30"/>
      <c r="S90" s="51"/>
      <c r="T90" s="40"/>
      <c r="U90" s="30"/>
      <c r="V90" s="30"/>
      <c r="W90" s="29"/>
      <c r="X90" s="30"/>
      <c r="Y90" s="55"/>
      <c r="Z90" s="29"/>
      <c r="AA90" s="30"/>
      <c r="AB90" s="30"/>
      <c r="AC90" s="30"/>
      <c r="AD90" s="29"/>
      <c r="AE90" s="29"/>
      <c r="AF90" s="36"/>
      <c r="AG90" s="29"/>
      <c r="AH90" s="30"/>
      <c r="AI90" s="29"/>
      <c r="AJ90" s="30"/>
      <c r="AK90" s="31"/>
    </row>
    <row r="91" spans="1:37">
      <c r="A91" s="46"/>
      <c r="B91" s="36"/>
      <c r="C91" s="36"/>
      <c r="D91" s="36"/>
      <c r="E91" s="36"/>
      <c r="F91" s="50"/>
      <c r="G91" s="50"/>
      <c r="H91" s="50"/>
      <c r="I91" s="50"/>
      <c r="J91" s="30"/>
      <c r="K91" s="30"/>
      <c r="L91" s="30"/>
      <c r="M91" s="30"/>
      <c r="N91" s="30"/>
      <c r="O91" s="30"/>
      <c r="P91" s="30"/>
      <c r="Q91" s="36"/>
      <c r="R91" s="30"/>
      <c r="S91" s="51"/>
      <c r="T91" s="40"/>
      <c r="U91" s="30"/>
      <c r="V91" s="30"/>
      <c r="W91" s="29"/>
      <c r="X91" s="30"/>
      <c r="Y91" s="55"/>
      <c r="Z91" s="29"/>
      <c r="AA91" s="30"/>
      <c r="AB91" s="30"/>
      <c r="AC91" s="30"/>
      <c r="AD91" s="29"/>
      <c r="AE91" s="29"/>
      <c r="AF91" s="36"/>
      <c r="AG91" s="29"/>
      <c r="AH91" s="30"/>
      <c r="AI91" s="29"/>
      <c r="AJ91" s="30"/>
      <c r="AK91" s="31"/>
    </row>
    <row r="92" spans="1:37">
      <c r="A92" s="46"/>
      <c r="B92" s="36"/>
      <c r="C92" s="36"/>
      <c r="D92" s="36"/>
      <c r="F92" s="50"/>
      <c r="G92" s="50"/>
      <c r="H92" s="50"/>
      <c r="I92" s="50"/>
      <c r="J92" s="30"/>
      <c r="K92" s="30"/>
      <c r="L92" s="30"/>
      <c r="M92" s="30"/>
      <c r="N92" s="30"/>
      <c r="O92" s="30"/>
      <c r="P92" s="30"/>
      <c r="Q92" s="36"/>
      <c r="R92" s="30"/>
      <c r="S92" s="51"/>
      <c r="T92" s="40"/>
      <c r="U92" s="30"/>
      <c r="V92" s="30"/>
      <c r="W92" s="29"/>
      <c r="X92" s="30"/>
      <c r="Y92" s="55"/>
      <c r="Z92" s="29"/>
      <c r="AA92" s="30"/>
      <c r="AB92" s="30"/>
      <c r="AC92" s="30"/>
      <c r="AD92" s="29"/>
      <c r="AE92" s="29"/>
      <c r="AF92" s="36"/>
      <c r="AG92" s="29"/>
      <c r="AH92" s="30"/>
      <c r="AI92" s="29"/>
      <c r="AJ92" s="30"/>
      <c r="AK92" s="31"/>
    </row>
    <row r="93" spans="1:37">
      <c r="A93" s="46"/>
      <c r="B93" s="36"/>
      <c r="C93" s="36"/>
      <c r="D93" s="36"/>
      <c r="E93" s="36"/>
      <c r="F93" s="50"/>
      <c r="G93" s="50"/>
      <c r="H93" s="50"/>
      <c r="I93" s="50"/>
      <c r="J93" s="30"/>
      <c r="K93" s="30"/>
      <c r="L93" s="30"/>
      <c r="M93" s="30"/>
      <c r="N93" s="30"/>
      <c r="O93" s="30"/>
      <c r="P93" s="30"/>
      <c r="Q93" s="36"/>
      <c r="R93" s="30"/>
      <c r="S93" s="51"/>
      <c r="T93" s="40"/>
      <c r="U93" s="30"/>
      <c r="V93" s="30"/>
      <c r="W93" s="29"/>
      <c r="X93" s="30"/>
      <c r="Y93" s="55"/>
      <c r="Z93" s="29"/>
      <c r="AA93" s="30"/>
      <c r="AB93" s="30"/>
      <c r="AC93" s="30"/>
      <c r="AD93" s="29"/>
      <c r="AE93" s="29"/>
      <c r="AF93" s="36"/>
      <c r="AG93" s="29"/>
      <c r="AH93" s="30"/>
      <c r="AI93" s="29"/>
      <c r="AJ93" s="30"/>
      <c r="AK93" s="31"/>
    </row>
    <row r="94" spans="1:37">
      <c r="A94" s="43"/>
      <c r="B94" s="36"/>
      <c r="C94" s="36"/>
      <c r="D94" s="36"/>
      <c r="E94" s="36"/>
      <c r="F94" s="30"/>
      <c r="G94" s="30"/>
      <c r="H94" s="30"/>
      <c r="I94" s="30"/>
      <c r="J94" s="30"/>
      <c r="K94" s="30"/>
      <c r="L94" s="30"/>
      <c r="M94" s="30"/>
      <c r="N94" s="30"/>
      <c r="O94" s="30"/>
      <c r="P94" s="30"/>
      <c r="Q94" s="36"/>
      <c r="R94" s="30"/>
      <c r="S94" s="51"/>
      <c r="T94" s="40"/>
      <c r="U94" s="30"/>
      <c r="V94" s="30"/>
      <c r="W94" s="29"/>
      <c r="X94" s="30"/>
      <c r="Y94" s="55"/>
      <c r="Z94" s="29"/>
      <c r="AA94" s="30"/>
      <c r="AB94" s="30"/>
      <c r="AC94" s="30"/>
      <c r="AD94" s="29"/>
      <c r="AE94" s="29"/>
      <c r="AF94" s="36"/>
      <c r="AG94" s="29"/>
      <c r="AH94" s="30"/>
      <c r="AI94" s="29"/>
      <c r="AJ94" s="30"/>
      <c r="AK94" s="31"/>
    </row>
    <row r="95" spans="1:37">
      <c r="A95" s="43"/>
      <c r="B95" s="36"/>
      <c r="C95" s="36"/>
      <c r="D95" s="36"/>
      <c r="E95" s="36"/>
      <c r="F95" s="30"/>
      <c r="G95" s="30"/>
      <c r="H95" s="30"/>
      <c r="I95" s="30"/>
      <c r="J95" s="30"/>
      <c r="K95" s="30"/>
      <c r="L95" s="30"/>
      <c r="M95" s="30"/>
      <c r="N95" s="30"/>
      <c r="O95" s="30"/>
      <c r="P95" s="30"/>
      <c r="Q95" s="36"/>
      <c r="R95" s="30"/>
      <c r="S95" s="51"/>
      <c r="T95" s="40"/>
      <c r="U95" s="30"/>
      <c r="V95" s="30"/>
      <c r="W95" s="29"/>
      <c r="X95" s="30"/>
      <c r="Y95" s="55"/>
      <c r="Z95" s="29"/>
      <c r="AA95" s="30"/>
      <c r="AB95" s="30"/>
      <c r="AC95" s="30"/>
      <c r="AD95" s="29"/>
      <c r="AE95" s="29"/>
      <c r="AF95" s="36"/>
      <c r="AG95" s="29"/>
      <c r="AH95" s="30"/>
      <c r="AI95" s="29"/>
      <c r="AJ95" s="30"/>
      <c r="AK95" s="31"/>
    </row>
    <row r="96" spans="1:37">
      <c r="A96" s="43"/>
      <c r="B96" s="36"/>
      <c r="C96" s="36"/>
      <c r="D96" s="36"/>
      <c r="E96" s="36"/>
      <c r="F96" s="30"/>
      <c r="G96" s="30"/>
      <c r="H96" s="30"/>
      <c r="I96" s="30"/>
      <c r="J96" s="30"/>
      <c r="K96" s="30"/>
      <c r="L96" s="30"/>
      <c r="M96" s="30"/>
      <c r="N96" s="30"/>
      <c r="O96" s="30"/>
      <c r="P96" s="30"/>
      <c r="Q96" s="36"/>
      <c r="R96" s="30"/>
      <c r="S96" s="51"/>
      <c r="T96" s="40"/>
      <c r="U96" s="30"/>
      <c r="V96" s="30"/>
      <c r="W96" s="29"/>
      <c r="X96" s="30"/>
      <c r="Y96" s="55"/>
      <c r="Z96" s="29"/>
      <c r="AA96" s="30"/>
      <c r="AB96" s="30"/>
      <c r="AC96" s="30"/>
      <c r="AD96" s="29"/>
      <c r="AE96" s="29"/>
      <c r="AF96" s="36"/>
      <c r="AG96" s="29"/>
      <c r="AH96" s="30"/>
      <c r="AI96" s="29"/>
      <c r="AJ96" s="30"/>
      <c r="AK96" s="31"/>
    </row>
    <row r="97" spans="1:37">
      <c r="A97" s="43"/>
      <c r="B97" s="36"/>
      <c r="C97" s="36"/>
      <c r="D97" s="36"/>
      <c r="E97" s="36"/>
      <c r="F97" s="30"/>
      <c r="G97" s="30"/>
      <c r="H97" s="30"/>
      <c r="I97" s="30"/>
      <c r="J97" s="30"/>
      <c r="K97" s="30"/>
      <c r="L97" s="30"/>
      <c r="M97" s="30"/>
      <c r="N97" s="30"/>
      <c r="O97" s="30"/>
      <c r="P97" s="30"/>
      <c r="Q97" s="36"/>
      <c r="R97" s="30"/>
      <c r="S97" s="51"/>
      <c r="T97" s="40"/>
      <c r="U97" s="30"/>
      <c r="V97" s="30"/>
      <c r="W97" s="29"/>
      <c r="X97" s="30"/>
      <c r="Y97" s="55"/>
      <c r="Z97" s="29"/>
      <c r="AA97" s="30"/>
      <c r="AB97" s="30"/>
      <c r="AC97" s="30"/>
      <c r="AD97" s="29"/>
      <c r="AE97" s="29"/>
      <c r="AF97" s="36"/>
      <c r="AG97" s="29"/>
      <c r="AH97" s="30"/>
      <c r="AI97" s="29"/>
      <c r="AJ97" s="30"/>
      <c r="AK97" s="31"/>
    </row>
    <row r="98" spans="1:37">
      <c r="A98" s="43"/>
      <c r="B98" s="36"/>
      <c r="C98" s="36"/>
      <c r="D98" s="36"/>
      <c r="E98" s="36"/>
      <c r="F98" s="30"/>
      <c r="G98" s="30"/>
      <c r="H98" s="30"/>
      <c r="I98" s="30"/>
      <c r="J98" s="30"/>
      <c r="K98" s="30"/>
      <c r="L98" s="30"/>
      <c r="M98" s="30"/>
      <c r="N98" s="30"/>
      <c r="O98" s="30"/>
      <c r="P98" s="30"/>
      <c r="Q98" s="36"/>
      <c r="R98" s="30"/>
      <c r="S98" s="51"/>
      <c r="T98" s="40"/>
      <c r="U98" s="30"/>
      <c r="V98" s="30"/>
      <c r="W98" s="29"/>
      <c r="X98" s="30"/>
      <c r="Y98" s="55"/>
      <c r="Z98" s="29"/>
      <c r="AA98" s="30"/>
      <c r="AB98" s="30"/>
      <c r="AC98" s="30"/>
      <c r="AD98" s="29"/>
      <c r="AE98" s="29"/>
      <c r="AF98" s="36"/>
      <c r="AG98" s="29"/>
      <c r="AH98" s="30"/>
      <c r="AI98" s="29"/>
      <c r="AJ98" s="30"/>
      <c r="AK98" s="31"/>
    </row>
    <row r="99" spans="1:37">
      <c r="A99" s="43"/>
      <c r="B99" s="36"/>
      <c r="C99" s="36"/>
      <c r="D99" s="36"/>
      <c r="E99" s="36"/>
      <c r="F99" s="30"/>
      <c r="G99" s="30"/>
      <c r="H99" s="30"/>
      <c r="I99" s="30"/>
      <c r="J99" s="30"/>
      <c r="K99" s="30"/>
      <c r="L99" s="30"/>
      <c r="M99" s="30"/>
      <c r="N99" s="30"/>
      <c r="O99" s="30"/>
      <c r="P99" s="30"/>
      <c r="Q99" s="36"/>
      <c r="R99" s="30"/>
      <c r="S99" s="51"/>
      <c r="T99" s="40"/>
      <c r="U99" s="30"/>
      <c r="V99" s="30"/>
      <c r="W99" s="29"/>
      <c r="X99" s="30"/>
      <c r="Y99" s="55"/>
      <c r="Z99" s="29"/>
      <c r="AA99" s="30"/>
      <c r="AB99" s="30"/>
      <c r="AC99" s="30"/>
      <c r="AD99" s="29"/>
      <c r="AE99" s="29"/>
      <c r="AF99" s="36"/>
      <c r="AG99" s="29"/>
      <c r="AH99" s="30"/>
      <c r="AI99" s="29"/>
      <c r="AJ99" s="30"/>
      <c r="AK99" s="31"/>
    </row>
    <row r="100" spans="1:37">
      <c r="A100" s="43"/>
      <c r="B100" s="36"/>
      <c r="C100" s="36"/>
      <c r="D100" s="36"/>
      <c r="E100" s="36"/>
      <c r="F100" s="30"/>
      <c r="G100" s="30"/>
      <c r="H100" s="30"/>
      <c r="I100" s="30"/>
      <c r="J100" s="30"/>
      <c r="K100" s="30"/>
      <c r="L100" s="30"/>
      <c r="M100" s="30"/>
      <c r="N100" s="30"/>
      <c r="O100" s="30"/>
      <c r="P100" s="30"/>
      <c r="Q100" s="36"/>
      <c r="R100" s="30"/>
      <c r="S100" s="51"/>
      <c r="T100" s="40"/>
      <c r="U100" s="30"/>
      <c r="V100" s="30"/>
      <c r="W100" s="29"/>
      <c r="X100" s="30"/>
      <c r="Y100" s="55"/>
      <c r="Z100" s="29"/>
      <c r="AA100" s="30"/>
      <c r="AB100" s="30"/>
      <c r="AC100" s="30"/>
      <c r="AD100" s="29"/>
      <c r="AE100" s="29"/>
      <c r="AF100" s="36"/>
      <c r="AG100" s="29"/>
      <c r="AH100" s="30"/>
      <c r="AI100" s="29"/>
      <c r="AJ100" s="30"/>
      <c r="AK100" s="31"/>
    </row>
    <row r="101" spans="1:37">
      <c r="A101" s="43"/>
      <c r="B101" s="36"/>
      <c r="C101" s="36"/>
      <c r="D101" s="36"/>
      <c r="E101" s="36"/>
      <c r="F101" s="30"/>
      <c r="G101" s="30"/>
      <c r="H101" s="30"/>
      <c r="I101" s="30"/>
      <c r="J101" s="30"/>
      <c r="K101" s="30"/>
      <c r="L101" s="30"/>
      <c r="M101" s="30"/>
      <c r="N101" s="30"/>
      <c r="O101" s="30"/>
      <c r="P101" s="30"/>
      <c r="Q101" s="36"/>
      <c r="R101" s="30"/>
      <c r="S101" s="51"/>
      <c r="T101" s="40"/>
      <c r="U101" s="30"/>
      <c r="V101" s="30"/>
      <c r="W101" s="29"/>
      <c r="X101" s="30"/>
      <c r="Y101" s="55"/>
      <c r="Z101" s="29"/>
      <c r="AA101" s="30"/>
      <c r="AB101" s="30"/>
      <c r="AC101" s="30"/>
      <c r="AD101" s="29"/>
      <c r="AE101" s="29"/>
      <c r="AF101" s="36"/>
      <c r="AG101" s="29"/>
      <c r="AH101" s="30"/>
      <c r="AI101" s="29"/>
      <c r="AJ101" s="30"/>
      <c r="AK101" s="31"/>
    </row>
    <row r="102" spans="1:37">
      <c r="A102" s="43"/>
      <c r="B102" s="36"/>
      <c r="C102" s="36"/>
      <c r="D102" s="36"/>
      <c r="E102" s="36"/>
      <c r="F102" s="30"/>
      <c r="G102" s="30"/>
      <c r="H102" s="30"/>
      <c r="I102" s="30"/>
      <c r="J102" s="30"/>
      <c r="K102" s="30"/>
      <c r="L102" s="30"/>
      <c r="M102" s="30"/>
      <c r="N102" s="30"/>
      <c r="O102" s="30"/>
      <c r="P102" s="30"/>
      <c r="Q102" s="36"/>
      <c r="R102" s="30"/>
      <c r="S102" s="51"/>
      <c r="T102" s="40"/>
      <c r="U102" s="30"/>
      <c r="V102" s="30"/>
      <c r="W102" s="29"/>
      <c r="X102" s="30"/>
      <c r="Y102" s="55"/>
      <c r="Z102" s="29"/>
      <c r="AA102" s="30"/>
      <c r="AB102" s="30"/>
      <c r="AC102" s="30"/>
      <c r="AD102" s="29"/>
      <c r="AE102" s="29"/>
      <c r="AF102" s="36"/>
      <c r="AG102" s="29"/>
      <c r="AH102" s="30"/>
      <c r="AI102" s="29"/>
      <c r="AJ102" s="30"/>
      <c r="AK102" s="31"/>
    </row>
    <row r="103" spans="1:37">
      <c r="A103" s="43"/>
      <c r="B103" s="36"/>
      <c r="C103" s="36"/>
      <c r="D103" s="36"/>
      <c r="E103" s="36"/>
      <c r="F103" s="30"/>
      <c r="G103" s="30"/>
      <c r="H103" s="30"/>
      <c r="I103" s="30"/>
      <c r="J103" s="30"/>
      <c r="K103" s="30"/>
      <c r="L103" s="30"/>
      <c r="M103" s="30"/>
      <c r="N103" s="30"/>
      <c r="O103" s="30"/>
      <c r="P103" s="30"/>
      <c r="Q103" s="36"/>
      <c r="R103" s="30"/>
      <c r="S103" s="51"/>
      <c r="T103" s="40"/>
      <c r="U103" s="30"/>
      <c r="V103" s="30"/>
      <c r="W103" s="29"/>
      <c r="X103" s="30"/>
      <c r="Y103" s="55"/>
      <c r="Z103" s="29"/>
      <c r="AA103" s="30"/>
      <c r="AB103" s="30"/>
      <c r="AC103" s="30"/>
      <c r="AD103" s="29"/>
      <c r="AE103" s="29"/>
      <c r="AF103" s="36"/>
      <c r="AG103" s="29"/>
      <c r="AH103" s="30"/>
      <c r="AI103" s="29"/>
      <c r="AJ103" s="30"/>
      <c r="AK103" s="31"/>
    </row>
    <row r="104" spans="1:37">
      <c r="A104" s="43"/>
      <c r="B104" s="36"/>
      <c r="C104" s="36"/>
      <c r="D104" s="36"/>
      <c r="E104" s="36"/>
      <c r="F104" s="30"/>
      <c r="G104" s="30"/>
      <c r="H104" s="30"/>
      <c r="I104" s="30"/>
      <c r="J104" s="30"/>
      <c r="K104" s="30"/>
      <c r="L104" s="30"/>
      <c r="M104" s="30"/>
      <c r="N104" s="30"/>
      <c r="O104" s="30"/>
      <c r="P104" s="30"/>
      <c r="Q104" s="36"/>
      <c r="R104" s="30"/>
      <c r="S104" s="51"/>
      <c r="T104" s="40"/>
      <c r="U104" s="30"/>
      <c r="V104" s="30"/>
      <c r="W104" s="29"/>
      <c r="X104" s="30"/>
      <c r="Y104" s="55"/>
      <c r="Z104" s="29"/>
      <c r="AA104" s="30"/>
      <c r="AB104" s="30"/>
      <c r="AC104" s="30"/>
      <c r="AD104" s="29"/>
      <c r="AE104" s="29"/>
      <c r="AF104" s="36"/>
      <c r="AG104" s="29"/>
      <c r="AH104" s="30"/>
      <c r="AI104" s="29"/>
      <c r="AJ104" s="30"/>
      <c r="AK104" s="31"/>
    </row>
    <row r="105" spans="1:37">
      <c r="A105" s="43"/>
      <c r="B105" s="36"/>
      <c r="C105" s="36"/>
      <c r="D105" s="36"/>
      <c r="E105" s="36"/>
      <c r="F105" s="30"/>
      <c r="G105" s="30"/>
      <c r="H105" s="30"/>
      <c r="I105" s="30"/>
      <c r="J105" s="30"/>
      <c r="K105" s="30"/>
      <c r="L105" s="30"/>
      <c r="M105" s="30"/>
      <c r="N105" s="30"/>
      <c r="O105" s="30"/>
      <c r="P105" s="30"/>
      <c r="Q105" s="36"/>
      <c r="R105" s="30"/>
      <c r="S105" s="51"/>
      <c r="T105" s="40"/>
      <c r="U105" s="30"/>
      <c r="V105" s="30"/>
      <c r="W105" s="29"/>
      <c r="X105" s="30"/>
      <c r="Y105" s="55"/>
      <c r="Z105" s="29"/>
      <c r="AA105" s="30"/>
      <c r="AB105" s="30"/>
      <c r="AC105" s="30"/>
      <c r="AD105" s="29"/>
      <c r="AE105" s="29"/>
      <c r="AF105" s="36"/>
      <c r="AG105" s="29"/>
      <c r="AH105" s="30"/>
      <c r="AI105" s="29"/>
      <c r="AJ105" s="30"/>
      <c r="AK105" s="31"/>
    </row>
    <row r="106" spans="1:37">
      <c r="A106" s="43"/>
      <c r="B106" s="36"/>
      <c r="C106" s="36"/>
      <c r="D106" s="36"/>
      <c r="E106" s="36"/>
      <c r="F106" s="30"/>
      <c r="G106" s="30"/>
      <c r="H106" s="30"/>
      <c r="I106" s="30"/>
      <c r="J106" s="30"/>
      <c r="K106" s="30"/>
      <c r="L106" s="30"/>
      <c r="M106" s="30"/>
      <c r="N106" s="30"/>
      <c r="O106" s="30"/>
      <c r="P106" s="30"/>
      <c r="Q106" s="36"/>
      <c r="R106" s="30"/>
      <c r="S106" s="51"/>
      <c r="T106" s="40"/>
      <c r="U106" s="30"/>
      <c r="V106" s="30"/>
      <c r="W106" s="29"/>
      <c r="X106" s="30"/>
      <c r="Y106" s="55"/>
      <c r="Z106" s="29"/>
      <c r="AA106" s="30"/>
      <c r="AB106" s="30"/>
      <c r="AC106" s="30"/>
      <c r="AD106" s="29"/>
      <c r="AE106" s="29"/>
      <c r="AF106" s="36"/>
      <c r="AG106" s="29"/>
      <c r="AH106" s="30"/>
      <c r="AI106" s="29"/>
      <c r="AJ106" s="30"/>
      <c r="AK106" s="31"/>
    </row>
    <row r="107" spans="1:37">
      <c r="A107" s="43"/>
      <c r="B107" s="36"/>
      <c r="C107" s="36"/>
      <c r="D107" s="36"/>
      <c r="E107" s="36"/>
      <c r="F107" s="30"/>
      <c r="G107" s="30"/>
      <c r="H107" s="30"/>
      <c r="I107" s="30"/>
      <c r="J107" s="30"/>
      <c r="K107" s="30"/>
      <c r="L107" s="30"/>
      <c r="M107" s="30"/>
      <c r="N107" s="30"/>
      <c r="O107" s="30"/>
      <c r="P107" s="30"/>
      <c r="Q107" s="36"/>
      <c r="R107" s="30"/>
      <c r="S107" s="51"/>
      <c r="T107" s="40"/>
      <c r="U107" s="30"/>
      <c r="V107" s="30"/>
      <c r="W107" s="29"/>
      <c r="X107" s="30"/>
      <c r="Y107" s="55"/>
      <c r="Z107" s="29"/>
      <c r="AA107" s="30"/>
      <c r="AB107" s="30"/>
      <c r="AC107" s="30"/>
      <c r="AD107" s="29"/>
      <c r="AE107" s="29"/>
      <c r="AF107" s="36"/>
      <c r="AG107" s="29"/>
      <c r="AH107" s="30"/>
      <c r="AI107" s="29"/>
      <c r="AJ107" s="30"/>
      <c r="AK107" s="31"/>
    </row>
    <row r="108" spans="1:37">
      <c r="A108" s="43"/>
      <c r="B108" s="36"/>
      <c r="C108" s="36"/>
      <c r="D108" s="36"/>
      <c r="E108" s="36"/>
      <c r="F108" s="30"/>
      <c r="G108" s="30"/>
      <c r="H108" s="30"/>
      <c r="I108" s="30"/>
      <c r="J108" s="30"/>
      <c r="K108" s="30"/>
      <c r="L108" s="30"/>
      <c r="M108" s="30"/>
      <c r="N108" s="30"/>
      <c r="O108" s="30"/>
      <c r="P108" s="30"/>
      <c r="Q108" s="36"/>
      <c r="R108" s="30"/>
      <c r="S108" s="51"/>
      <c r="T108" s="40"/>
      <c r="U108" s="30"/>
      <c r="V108" s="30"/>
      <c r="W108" s="29"/>
      <c r="X108" s="30"/>
      <c r="Y108" s="55"/>
      <c r="Z108" s="29"/>
      <c r="AA108" s="30"/>
      <c r="AB108" s="30"/>
      <c r="AC108" s="30"/>
      <c r="AD108" s="29"/>
      <c r="AE108" s="29"/>
      <c r="AF108" s="36"/>
      <c r="AG108" s="29"/>
      <c r="AH108" s="30"/>
      <c r="AI108" s="29"/>
      <c r="AJ108" s="30"/>
      <c r="AK108" s="31"/>
    </row>
    <row r="109" spans="1:37">
      <c r="A109" s="43"/>
      <c r="B109" s="36"/>
      <c r="C109" s="36"/>
      <c r="D109" s="36"/>
      <c r="E109" s="36"/>
      <c r="F109" s="30"/>
      <c r="G109" s="30"/>
      <c r="H109" s="30"/>
      <c r="I109" s="30"/>
      <c r="J109" s="30"/>
      <c r="K109" s="30"/>
      <c r="L109" s="30"/>
      <c r="M109" s="30"/>
      <c r="N109" s="30"/>
      <c r="O109" s="30"/>
      <c r="P109" s="30"/>
      <c r="Q109" s="36"/>
      <c r="R109" s="30"/>
      <c r="S109" s="51"/>
      <c r="T109" s="40"/>
      <c r="U109" s="30"/>
      <c r="V109" s="30"/>
      <c r="W109" s="29"/>
      <c r="X109" s="30"/>
      <c r="Y109" s="55"/>
      <c r="Z109" s="29"/>
      <c r="AA109" s="30"/>
      <c r="AB109" s="30"/>
      <c r="AC109" s="30"/>
      <c r="AD109" s="29"/>
      <c r="AE109" s="29"/>
      <c r="AF109" s="36"/>
      <c r="AG109" s="29"/>
      <c r="AH109" s="30"/>
      <c r="AI109" s="29"/>
      <c r="AJ109" s="30"/>
      <c r="AK109" s="31"/>
    </row>
    <row r="110" spans="1:37">
      <c r="A110" s="43"/>
      <c r="B110" s="36"/>
      <c r="C110" s="36"/>
      <c r="D110" s="36"/>
      <c r="E110" s="36"/>
      <c r="F110" s="30"/>
      <c r="G110" s="30"/>
      <c r="H110" s="30"/>
      <c r="I110" s="30"/>
      <c r="J110" s="30"/>
      <c r="K110" s="30"/>
      <c r="L110" s="30"/>
      <c r="M110" s="30"/>
      <c r="N110" s="30"/>
      <c r="O110" s="30"/>
      <c r="P110" s="30"/>
      <c r="Q110" s="36"/>
      <c r="R110" s="30"/>
      <c r="S110" s="51"/>
      <c r="T110" s="40"/>
      <c r="U110" s="30"/>
      <c r="V110" s="30"/>
      <c r="W110" s="29"/>
      <c r="X110" s="30"/>
      <c r="Y110" s="55"/>
      <c r="Z110" s="29"/>
      <c r="AA110" s="30"/>
      <c r="AB110" s="30"/>
      <c r="AC110" s="30"/>
      <c r="AD110" s="29"/>
      <c r="AE110" s="29"/>
      <c r="AF110" s="36"/>
      <c r="AG110" s="29"/>
      <c r="AH110" s="30"/>
      <c r="AI110" s="29"/>
      <c r="AJ110" s="30"/>
      <c r="AK110" s="31"/>
    </row>
    <row r="111" spans="1:37">
      <c r="A111" s="43"/>
      <c r="B111" s="36"/>
      <c r="C111" s="36"/>
      <c r="D111" s="36"/>
      <c r="E111" s="36"/>
      <c r="F111" s="30"/>
      <c r="G111" s="30"/>
      <c r="H111" s="30"/>
      <c r="I111" s="30"/>
      <c r="J111" s="30"/>
      <c r="K111" s="30"/>
      <c r="L111" s="30"/>
      <c r="M111" s="30"/>
      <c r="N111" s="30"/>
      <c r="O111" s="30"/>
      <c r="P111" s="30"/>
      <c r="Q111" s="36"/>
      <c r="R111" s="30"/>
      <c r="S111" s="51"/>
      <c r="T111" s="40"/>
      <c r="U111" s="30"/>
      <c r="V111" s="30"/>
      <c r="W111" s="29"/>
      <c r="X111" s="30"/>
      <c r="Y111" s="55"/>
      <c r="Z111" s="29"/>
      <c r="AA111" s="30"/>
      <c r="AB111" s="30"/>
      <c r="AC111" s="30"/>
      <c r="AD111" s="29"/>
      <c r="AE111" s="29"/>
      <c r="AF111" s="36"/>
      <c r="AG111" s="29"/>
      <c r="AH111" s="30"/>
      <c r="AI111" s="29"/>
      <c r="AJ111" s="30"/>
      <c r="AK111" s="31"/>
    </row>
    <row r="112" spans="1:37">
      <c r="A112" s="43"/>
      <c r="B112" s="36"/>
      <c r="C112" s="36"/>
      <c r="D112" s="36"/>
      <c r="E112" s="36"/>
      <c r="F112" s="30"/>
      <c r="G112" s="30"/>
      <c r="H112" s="30"/>
      <c r="I112" s="30"/>
      <c r="J112" s="30"/>
      <c r="K112" s="30"/>
      <c r="L112" s="30"/>
      <c r="M112" s="30"/>
      <c r="N112" s="30"/>
      <c r="O112" s="30"/>
      <c r="P112" s="30"/>
      <c r="Q112" s="36"/>
      <c r="R112" s="30"/>
      <c r="S112" s="51"/>
      <c r="T112" s="40"/>
      <c r="U112" s="30"/>
      <c r="V112" s="30"/>
      <c r="W112" s="29"/>
      <c r="X112" s="30"/>
      <c r="Y112" s="55"/>
      <c r="Z112" s="29"/>
      <c r="AA112" s="30"/>
      <c r="AB112" s="30"/>
      <c r="AC112" s="30"/>
      <c r="AD112" s="29"/>
      <c r="AE112" s="29"/>
      <c r="AF112" s="36"/>
      <c r="AG112" s="29"/>
      <c r="AH112" s="30"/>
      <c r="AI112" s="29"/>
      <c r="AJ112" s="30"/>
      <c r="AK112" s="31"/>
    </row>
    <row r="113" spans="1:37">
      <c r="A113" s="43"/>
      <c r="B113" s="36"/>
      <c r="C113" s="36"/>
      <c r="D113" s="36"/>
      <c r="E113" s="36"/>
      <c r="F113" s="30"/>
      <c r="G113" s="30"/>
      <c r="H113" s="30"/>
      <c r="I113" s="30"/>
      <c r="J113" s="30"/>
      <c r="K113" s="30"/>
      <c r="L113" s="30"/>
      <c r="M113" s="30"/>
      <c r="N113" s="30"/>
      <c r="O113" s="30"/>
      <c r="P113" s="30"/>
      <c r="Q113" s="36"/>
      <c r="R113" s="30"/>
      <c r="S113" s="51"/>
      <c r="T113" s="40"/>
      <c r="U113" s="30"/>
      <c r="V113" s="30"/>
      <c r="W113" s="29"/>
      <c r="X113" s="30"/>
      <c r="Y113" s="55"/>
      <c r="Z113" s="29"/>
      <c r="AA113" s="30"/>
      <c r="AB113" s="30"/>
      <c r="AC113" s="30"/>
      <c r="AD113" s="29"/>
      <c r="AE113" s="29"/>
      <c r="AF113" s="36"/>
      <c r="AG113" s="29"/>
      <c r="AH113" s="30"/>
      <c r="AI113" s="29"/>
      <c r="AJ113" s="30"/>
      <c r="AK113" s="31"/>
    </row>
    <row r="114" spans="1:37">
      <c r="A114" s="43"/>
      <c r="B114" s="36"/>
      <c r="C114" s="36"/>
      <c r="D114" s="36"/>
      <c r="E114" s="36"/>
      <c r="F114" s="30"/>
      <c r="G114" s="30"/>
      <c r="H114" s="30"/>
      <c r="I114" s="30"/>
      <c r="J114" s="30"/>
      <c r="K114" s="30"/>
      <c r="L114" s="30"/>
      <c r="M114" s="30"/>
      <c r="N114" s="30"/>
      <c r="O114" s="30"/>
      <c r="P114" s="30"/>
      <c r="Q114" s="36"/>
      <c r="R114" s="30"/>
      <c r="S114" s="51"/>
      <c r="T114" s="40"/>
      <c r="U114" s="30"/>
      <c r="V114" s="30"/>
      <c r="W114" s="29"/>
      <c r="X114" s="30"/>
      <c r="Y114" s="55"/>
      <c r="Z114" s="29"/>
      <c r="AA114" s="30"/>
      <c r="AB114" s="30"/>
      <c r="AC114" s="30"/>
      <c r="AD114" s="29"/>
      <c r="AE114" s="29"/>
      <c r="AF114" s="36"/>
      <c r="AG114" s="29"/>
      <c r="AH114" s="30"/>
      <c r="AI114" s="29"/>
      <c r="AJ114" s="30"/>
      <c r="AK114" s="31"/>
    </row>
    <row r="115" spans="1:37">
      <c r="A115" s="43"/>
      <c r="B115" s="36"/>
      <c r="C115" s="36"/>
      <c r="D115" s="36"/>
      <c r="E115" s="36"/>
      <c r="F115" s="30"/>
      <c r="G115" s="30"/>
      <c r="H115" s="30"/>
      <c r="I115" s="30"/>
      <c r="J115" s="30"/>
      <c r="K115" s="30"/>
      <c r="L115" s="30"/>
      <c r="M115" s="30"/>
      <c r="N115" s="30"/>
      <c r="O115" s="30"/>
      <c r="P115" s="30"/>
      <c r="Q115" s="36"/>
      <c r="R115" s="30"/>
      <c r="S115" s="51"/>
      <c r="T115" s="40"/>
      <c r="U115" s="30"/>
      <c r="V115" s="30"/>
      <c r="W115" s="29"/>
      <c r="X115" s="30"/>
      <c r="Y115" s="55"/>
      <c r="Z115" s="29"/>
      <c r="AA115" s="30"/>
      <c r="AB115" s="30"/>
      <c r="AC115" s="30"/>
      <c r="AD115" s="29"/>
      <c r="AE115" s="29"/>
      <c r="AF115" s="36"/>
      <c r="AG115" s="29"/>
      <c r="AH115" s="30"/>
      <c r="AI115" s="29"/>
      <c r="AJ115" s="30"/>
      <c r="AK115" s="31"/>
    </row>
    <row r="116" spans="1:37">
      <c r="A116" s="43"/>
      <c r="B116" s="36"/>
      <c r="C116" s="36"/>
      <c r="D116" s="36"/>
      <c r="E116" s="36"/>
      <c r="F116" s="30"/>
      <c r="G116" s="30"/>
      <c r="H116" s="30"/>
      <c r="I116" s="30"/>
      <c r="J116" s="30"/>
      <c r="K116" s="30"/>
      <c r="L116" s="30"/>
      <c r="M116" s="30"/>
      <c r="N116" s="30"/>
      <c r="O116" s="30"/>
      <c r="P116" s="30"/>
      <c r="Q116" s="36"/>
      <c r="R116" s="30"/>
      <c r="S116" s="51"/>
      <c r="T116" s="40"/>
      <c r="U116" s="30"/>
      <c r="V116" s="30"/>
      <c r="W116" s="29"/>
      <c r="X116" s="30"/>
      <c r="Y116" s="55"/>
      <c r="Z116" s="29"/>
      <c r="AA116" s="30"/>
      <c r="AB116" s="30"/>
      <c r="AC116" s="30"/>
      <c r="AD116" s="29"/>
      <c r="AE116" s="29"/>
      <c r="AF116" s="36"/>
      <c r="AG116" s="29"/>
      <c r="AH116" s="30"/>
      <c r="AI116" s="29"/>
      <c r="AJ116" s="30"/>
      <c r="AK116" s="31"/>
    </row>
    <row r="117" spans="1:37">
      <c r="A117" s="43"/>
      <c r="B117" s="36"/>
      <c r="C117" s="36"/>
      <c r="D117" s="36"/>
      <c r="E117" s="36"/>
      <c r="F117" s="30"/>
      <c r="G117" s="30"/>
      <c r="H117" s="30"/>
      <c r="I117" s="30"/>
      <c r="J117" s="30"/>
      <c r="K117" s="30"/>
      <c r="L117" s="30"/>
      <c r="M117" s="30"/>
      <c r="N117" s="30"/>
      <c r="O117" s="30"/>
      <c r="P117" s="30"/>
      <c r="Q117" s="36"/>
      <c r="R117" s="30"/>
      <c r="S117" s="51"/>
      <c r="T117" s="40"/>
      <c r="U117" s="30"/>
      <c r="V117" s="30"/>
      <c r="W117" s="29"/>
      <c r="X117" s="30"/>
      <c r="Y117" s="55"/>
      <c r="Z117" s="29"/>
      <c r="AA117" s="30"/>
      <c r="AB117" s="30"/>
      <c r="AC117" s="30"/>
      <c r="AD117" s="29"/>
      <c r="AE117" s="29"/>
      <c r="AF117" s="36"/>
      <c r="AG117" s="29"/>
      <c r="AH117" s="30"/>
      <c r="AI117" s="29"/>
      <c r="AJ117" s="30"/>
      <c r="AK117" s="31"/>
    </row>
    <row r="118" spans="1:37">
      <c r="A118" s="43"/>
      <c r="B118" s="36"/>
      <c r="C118" s="36"/>
      <c r="D118" s="36"/>
      <c r="E118" s="36"/>
      <c r="F118" s="30"/>
      <c r="G118" s="30"/>
      <c r="H118" s="30"/>
      <c r="I118" s="30"/>
      <c r="J118" s="30"/>
      <c r="K118" s="30"/>
      <c r="L118" s="30"/>
      <c r="M118" s="30"/>
      <c r="N118" s="30"/>
      <c r="O118" s="30"/>
      <c r="P118" s="30"/>
      <c r="Q118" s="36"/>
      <c r="R118" s="30"/>
      <c r="S118" s="51"/>
      <c r="T118" s="40"/>
      <c r="U118" s="30"/>
      <c r="V118" s="30"/>
      <c r="W118" s="29"/>
      <c r="X118" s="30"/>
      <c r="Y118" s="55"/>
      <c r="Z118" s="29"/>
      <c r="AA118" s="30"/>
      <c r="AB118" s="30"/>
      <c r="AC118" s="30"/>
      <c r="AD118" s="29"/>
      <c r="AE118" s="29"/>
      <c r="AF118" s="36"/>
      <c r="AG118" s="29"/>
      <c r="AH118" s="30"/>
      <c r="AI118" s="29"/>
      <c r="AJ118" s="30"/>
      <c r="AK118" s="31"/>
    </row>
    <row r="119" spans="1:37">
      <c r="A119" s="43"/>
      <c r="B119" s="36"/>
      <c r="C119" s="36"/>
      <c r="D119" s="36"/>
      <c r="E119" s="36"/>
      <c r="F119" s="30"/>
      <c r="G119" s="30"/>
      <c r="H119" s="30"/>
      <c r="I119" s="30"/>
      <c r="J119" s="30"/>
      <c r="K119" s="30"/>
      <c r="L119" s="30"/>
      <c r="M119" s="30"/>
      <c r="N119" s="30"/>
      <c r="O119" s="30"/>
      <c r="P119" s="30"/>
      <c r="Q119" s="36"/>
      <c r="R119" s="30"/>
      <c r="S119" s="51"/>
      <c r="T119" s="40"/>
      <c r="U119" s="30"/>
      <c r="V119" s="30"/>
      <c r="W119" s="29"/>
      <c r="X119" s="30"/>
      <c r="Y119" s="55"/>
      <c r="Z119" s="29"/>
      <c r="AA119" s="30"/>
      <c r="AB119" s="30"/>
      <c r="AC119" s="30"/>
      <c r="AD119" s="29"/>
      <c r="AE119" s="29"/>
      <c r="AF119" s="36"/>
      <c r="AG119" s="29"/>
      <c r="AH119" s="30"/>
      <c r="AI119" s="29"/>
      <c r="AJ119" s="30"/>
      <c r="AK119" s="31"/>
    </row>
    <row r="120" spans="1:37">
      <c r="A120" s="43"/>
      <c r="B120" s="36"/>
      <c r="C120" s="36"/>
      <c r="D120" s="36"/>
      <c r="E120" s="36"/>
      <c r="F120" s="30"/>
      <c r="G120" s="30"/>
      <c r="H120" s="30"/>
      <c r="I120" s="30"/>
      <c r="J120" s="30"/>
      <c r="K120" s="30"/>
      <c r="L120" s="30"/>
      <c r="M120" s="30"/>
      <c r="N120" s="30"/>
      <c r="O120" s="30"/>
      <c r="P120" s="30"/>
      <c r="Q120" s="36"/>
      <c r="R120" s="30"/>
      <c r="S120" s="51"/>
      <c r="T120" s="40"/>
      <c r="U120" s="30"/>
      <c r="V120" s="30"/>
      <c r="W120" s="29"/>
      <c r="X120" s="30"/>
      <c r="Y120" s="55"/>
      <c r="Z120" s="29"/>
      <c r="AA120" s="30"/>
      <c r="AB120" s="30"/>
      <c r="AC120" s="30"/>
      <c r="AD120" s="29"/>
      <c r="AE120" s="29"/>
      <c r="AF120" s="36"/>
      <c r="AG120" s="29"/>
      <c r="AH120" s="30"/>
      <c r="AI120" s="29"/>
      <c r="AJ120" s="30"/>
      <c r="AK120" s="31"/>
    </row>
    <row r="121" spans="1:37">
      <c r="A121" s="43"/>
      <c r="B121" s="36"/>
      <c r="C121" s="36"/>
      <c r="D121" s="36"/>
      <c r="E121" s="36"/>
      <c r="F121" s="30"/>
      <c r="G121" s="30"/>
      <c r="H121" s="30"/>
      <c r="I121" s="30"/>
      <c r="J121" s="30"/>
      <c r="K121" s="30"/>
      <c r="L121" s="30"/>
      <c r="M121" s="30"/>
      <c r="N121" s="30"/>
      <c r="O121" s="30"/>
      <c r="P121" s="30"/>
      <c r="Q121" s="36"/>
      <c r="R121" s="30"/>
      <c r="S121" s="51"/>
      <c r="T121" s="40"/>
      <c r="U121" s="30"/>
      <c r="V121" s="30"/>
      <c r="W121" s="29"/>
      <c r="X121" s="30"/>
      <c r="Y121" s="55"/>
      <c r="Z121" s="29"/>
      <c r="AA121" s="30"/>
      <c r="AB121" s="30"/>
      <c r="AC121" s="30"/>
      <c r="AD121" s="29"/>
      <c r="AE121" s="29"/>
      <c r="AF121" s="36"/>
      <c r="AG121" s="29"/>
      <c r="AH121" s="30"/>
      <c r="AI121" s="29"/>
      <c r="AJ121" s="30"/>
      <c r="AK121" s="31"/>
    </row>
    <row r="122" spans="1:37">
      <c r="A122" s="43"/>
      <c r="B122" s="36"/>
      <c r="C122" s="36"/>
      <c r="D122" s="36"/>
      <c r="E122" s="36"/>
      <c r="F122" s="30"/>
      <c r="G122" s="30"/>
      <c r="H122" s="30"/>
      <c r="I122" s="30"/>
      <c r="J122" s="30"/>
      <c r="K122" s="30"/>
      <c r="L122" s="30"/>
      <c r="M122" s="30"/>
      <c r="N122" s="30"/>
      <c r="O122" s="30"/>
      <c r="P122" s="30"/>
      <c r="Q122" s="36"/>
      <c r="R122" s="30"/>
      <c r="S122" s="51"/>
      <c r="T122" s="40"/>
      <c r="U122" s="30"/>
      <c r="V122" s="30"/>
      <c r="W122" s="29"/>
      <c r="X122" s="30"/>
      <c r="Y122" s="55"/>
      <c r="Z122" s="29"/>
      <c r="AA122" s="30"/>
      <c r="AB122" s="30"/>
      <c r="AC122" s="30"/>
      <c r="AD122" s="29"/>
      <c r="AE122" s="29"/>
      <c r="AF122" s="36"/>
      <c r="AG122" s="29"/>
      <c r="AH122" s="30"/>
      <c r="AI122" s="29"/>
      <c r="AJ122" s="30"/>
      <c r="AK122" s="31"/>
    </row>
    <row r="123" spans="1:37">
      <c r="A123" s="43"/>
      <c r="B123" s="36"/>
      <c r="C123" s="36"/>
      <c r="D123" s="36"/>
      <c r="E123" s="36"/>
      <c r="F123" s="30"/>
      <c r="G123" s="30"/>
      <c r="H123" s="30"/>
      <c r="I123" s="30"/>
      <c r="J123" s="30"/>
      <c r="K123" s="30"/>
      <c r="L123" s="30"/>
      <c r="M123" s="30"/>
      <c r="N123" s="30"/>
      <c r="O123" s="30"/>
      <c r="P123" s="30"/>
      <c r="Q123" s="36"/>
      <c r="R123" s="30"/>
      <c r="S123" s="51"/>
      <c r="T123" s="40"/>
      <c r="U123" s="30"/>
      <c r="V123" s="30"/>
      <c r="W123" s="29"/>
      <c r="X123" s="30"/>
      <c r="Y123" s="55"/>
      <c r="Z123" s="29"/>
      <c r="AA123" s="30"/>
      <c r="AB123" s="30"/>
      <c r="AC123" s="30"/>
      <c r="AD123" s="29"/>
      <c r="AE123" s="29"/>
      <c r="AF123" s="36"/>
      <c r="AG123" s="29"/>
      <c r="AH123" s="30"/>
      <c r="AI123" s="29"/>
      <c r="AJ123" s="30"/>
      <c r="AK123" s="31"/>
    </row>
    <row r="124" spans="1:37">
      <c r="A124" s="43"/>
      <c r="B124" s="36"/>
      <c r="C124" s="36"/>
      <c r="D124" s="36"/>
      <c r="E124" s="36"/>
      <c r="F124" s="30"/>
      <c r="G124" s="30"/>
      <c r="H124" s="30"/>
      <c r="I124" s="30"/>
      <c r="J124" s="30"/>
      <c r="K124" s="30"/>
      <c r="L124" s="30"/>
      <c r="M124" s="30"/>
      <c r="N124" s="30"/>
      <c r="O124" s="30"/>
      <c r="P124" s="30"/>
      <c r="Q124" s="36"/>
      <c r="R124" s="30"/>
      <c r="S124" s="51"/>
      <c r="T124" s="40"/>
      <c r="U124" s="30"/>
      <c r="V124" s="30"/>
      <c r="W124" s="29"/>
      <c r="X124" s="30"/>
      <c r="Y124" s="55"/>
      <c r="Z124" s="29"/>
      <c r="AA124" s="30"/>
      <c r="AB124" s="30"/>
      <c r="AC124" s="30"/>
      <c r="AD124" s="29"/>
      <c r="AE124" s="29"/>
      <c r="AF124" s="36"/>
      <c r="AG124" s="29"/>
      <c r="AH124" s="30"/>
      <c r="AI124" s="29"/>
      <c r="AJ124" s="30"/>
      <c r="AK124" s="31"/>
    </row>
    <row r="125" spans="1:37">
      <c r="A125" s="43"/>
      <c r="B125" s="36"/>
      <c r="C125" s="36"/>
      <c r="D125" s="36"/>
      <c r="E125" s="36"/>
      <c r="F125" s="30"/>
      <c r="G125" s="30"/>
      <c r="H125" s="30"/>
      <c r="I125" s="30"/>
      <c r="J125" s="30"/>
      <c r="K125" s="30"/>
      <c r="L125" s="30"/>
      <c r="M125" s="30"/>
      <c r="N125" s="30"/>
      <c r="O125" s="30"/>
      <c r="P125" s="30"/>
      <c r="Q125" s="36"/>
      <c r="R125" s="30"/>
      <c r="S125" s="51"/>
      <c r="T125" s="40"/>
      <c r="U125" s="30"/>
      <c r="V125" s="30"/>
      <c r="W125" s="29"/>
      <c r="X125" s="30"/>
      <c r="Y125" s="55"/>
      <c r="Z125" s="29"/>
      <c r="AA125" s="30"/>
      <c r="AB125" s="30"/>
      <c r="AC125" s="30"/>
      <c r="AD125" s="29"/>
      <c r="AE125" s="29"/>
      <c r="AF125" s="36"/>
      <c r="AG125" s="29"/>
      <c r="AH125" s="30"/>
      <c r="AI125" s="29"/>
      <c r="AJ125" s="30"/>
      <c r="AK125" s="31"/>
    </row>
    <row r="126" spans="1:37">
      <c r="A126" s="43"/>
      <c r="B126" s="36"/>
      <c r="C126" s="36"/>
      <c r="D126" s="36"/>
      <c r="E126" s="36"/>
      <c r="F126" s="30"/>
      <c r="G126" s="30"/>
      <c r="H126" s="30"/>
      <c r="I126" s="30"/>
      <c r="J126" s="30"/>
      <c r="K126" s="30"/>
      <c r="L126" s="30"/>
      <c r="M126" s="30"/>
      <c r="N126" s="30"/>
      <c r="O126" s="30"/>
      <c r="P126" s="30"/>
      <c r="Q126" s="36"/>
      <c r="R126" s="30"/>
      <c r="S126" s="51"/>
      <c r="T126" s="40"/>
      <c r="U126" s="30"/>
      <c r="V126" s="30"/>
      <c r="W126" s="29"/>
      <c r="X126" s="30"/>
      <c r="Y126" s="55"/>
      <c r="Z126" s="29"/>
      <c r="AA126" s="30"/>
      <c r="AB126" s="30"/>
      <c r="AC126" s="30"/>
      <c r="AD126" s="29"/>
      <c r="AE126" s="29"/>
      <c r="AF126" s="36"/>
      <c r="AG126" s="29"/>
      <c r="AH126" s="30"/>
      <c r="AI126" s="29"/>
      <c r="AJ126" s="30"/>
      <c r="AK126" s="31"/>
    </row>
    <row r="127" spans="1:37">
      <c r="A127" s="43"/>
      <c r="B127" s="36"/>
      <c r="C127" s="36"/>
      <c r="D127" s="36"/>
      <c r="E127" s="36"/>
      <c r="F127" s="30"/>
      <c r="G127" s="30"/>
      <c r="H127" s="30"/>
      <c r="I127" s="30"/>
      <c r="J127" s="30"/>
      <c r="K127" s="30"/>
      <c r="L127" s="30"/>
      <c r="M127" s="30"/>
      <c r="N127" s="30"/>
      <c r="O127" s="30"/>
      <c r="P127" s="30"/>
      <c r="Q127" s="36"/>
      <c r="R127" s="30"/>
      <c r="S127" s="51"/>
      <c r="T127" s="40"/>
      <c r="U127" s="30"/>
      <c r="V127" s="30"/>
      <c r="W127" s="29"/>
      <c r="X127" s="30"/>
      <c r="Y127" s="55"/>
      <c r="Z127" s="29"/>
      <c r="AA127" s="30"/>
      <c r="AB127" s="30"/>
      <c r="AC127" s="30"/>
      <c r="AD127" s="29"/>
      <c r="AE127" s="29"/>
      <c r="AF127" s="36"/>
      <c r="AG127" s="29"/>
      <c r="AH127" s="30"/>
      <c r="AI127" s="29"/>
      <c r="AJ127" s="30"/>
      <c r="AK127" s="31"/>
    </row>
    <row r="128" spans="1:37">
      <c r="A128" s="43"/>
      <c r="B128" s="36"/>
      <c r="C128" s="36"/>
      <c r="D128" s="36"/>
      <c r="E128" s="36"/>
      <c r="F128" s="30"/>
      <c r="G128" s="30"/>
      <c r="H128" s="30"/>
      <c r="I128" s="30"/>
      <c r="J128" s="30"/>
      <c r="K128" s="30"/>
      <c r="L128" s="30"/>
      <c r="M128" s="30"/>
      <c r="N128" s="30"/>
      <c r="O128" s="30"/>
      <c r="P128" s="30"/>
      <c r="Q128" s="36"/>
      <c r="R128" s="30"/>
      <c r="S128" s="51"/>
      <c r="T128" s="40"/>
      <c r="U128" s="30"/>
      <c r="V128" s="30"/>
      <c r="W128" s="29"/>
      <c r="X128" s="30"/>
      <c r="Y128" s="55"/>
      <c r="Z128" s="29"/>
      <c r="AA128" s="30"/>
      <c r="AB128" s="30"/>
      <c r="AC128" s="30"/>
      <c r="AD128" s="29"/>
      <c r="AE128" s="29"/>
      <c r="AF128" s="36"/>
      <c r="AG128" s="29"/>
      <c r="AH128" s="30"/>
      <c r="AI128" s="29"/>
      <c r="AJ128" s="30"/>
      <c r="AK128" s="31"/>
    </row>
    <row r="129" spans="1:37">
      <c r="A129" s="43"/>
      <c r="B129" s="36"/>
      <c r="C129" s="36"/>
      <c r="D129" s="36"/>
      <c r="E129" s="36"/>
      <c r="F129" s="30"/>
      <c r="G129" s="30"/>
      <c r="H129" s="30"/>
      <c r="I129" s="30"/>
      <c r="J129" s="30"/>
      <c r="K129" s="30"/>
      <c r="L129" s="30"/>
      <c r="M129" s="30"/>
      <c r="N129" s="30"/>
      <c r="O129" s="30"/>
      <c r="P129" s="30"/>
      <c r="Q129" s="36"/>
      <c r="R129" s="30"/>
      <c r="S129" s="51"/>
      <c r="T129" s="40"/>
      <c r="U129" s="30"/>
      <c r="V129" s="30"/>
      <c r="W129" s="29"/>
      <c r="X129" s="30"/>
      <c r="Y129" s="55"/>
      <c r="Z129" s="29"/>
      <c r="AA129" s="30"/>
      <c r="AB129" s="30"/>
      <c r="AC129" s="30"/>
      <c r="AD129" s="29"/>
      <c r="AE129" s="29"/>
      <c r="AF129" s="36"/>
      <c r="AG129" s="29"/>
      <c r="AH129" s="30"/>
      <c r="AI129" s="29"/>
      <c r="AJ129" s="30"/>
      <c r="AK129" s="31"/>
    </row>
    <row r="130" spans="1:37">
      <c r="A130" s="43"/>
      <c r="B130" s="36"/>
      <c r="C130" s="36"/>
      <c r="D130" s="36"/>
      <c r="E130" s="36"/>
      <c r="F130" s="30"/>
      <c r="G130" s="30"/>
      <c r="H130" s="30"/>
      <c r="I130" s="30"/>
      <c r="J130" s="30"/>
      <c r="K130" s="30"/>
      <c r="L130" s="30"/>
      <c r="M130" s="30"/>
      <c r="N130" s="30"/>
      <c r="O130" s="30"/>
      <c r="P130" s="30"/>
      <c r="Q130" s="36"/>
      <c r="R130" s="30"/>
      <c r="S130" s="51"/>
      <c r="T130" s="40"/>
      <c r="U130" s="30"/>
      <c r="V130" s="30"/>
      <c r="W130" s="29"/>
      <c r="X130" s="30"/>
      <c r="Y130" s="55"/>
      <c r="Z130" s="29"/>
      <c r="AA130" s="30"/>
      <c r="AB130" s="30"/>
      <c r="AC130" s="30"/>
      <c r="AD130" s="29"/>
      <c r="AE130" s="29"/>
      <c r="AF130" s="36"/>
      <c r="AG130" s="29"/>
      <c r="AH130" s="30"/>
      <c r="AI130" s="29"/>
      <c r="AJ130" s="30"/>
      <c r="AK130" s="31"/>
    </row>
    <row r="131" spans="1:37">
      <c r="A131" s="43"/>
      <c r="B131" s="36"/>
      <c r="C131" s="36"/>
      <c r="D131" s="36"/>
      <c r="E131" s="36"/>
      <c r="F131" s="30"/>
      <c r="G131" s="30"/>
      <c r="H131" s="30"/>
      <c r="I131" s="30"/>
      <c r="J131" s="30"/>
      <c r="K131" s="30"/>
      <c r="L131" s="30"/>
      <c r="M131" s="30"/>
      <c r="N131" s="30"/>
      <c r="O131" s="30"/>
      <c r="P131" s="30"/>
      <c r="Q131" s="36"/>
      <c r="R131" s="30"/>
      <c r="S131" s="51"/>
      <c r="T131" s="40"/>
      <c r="U131" s="30"/>
      <c r="V131" s="30"/>
      <c r="W131" s="29"/>
      <c r="X131" s="30"/>
      <c r="Y131" s="55"/>
      <c r="Z131" s="29"/>
      <c r="AA131" s="30"/>
      <c r="AB131" s="30"/>
      <c r="AC131" s="30"/>
      <c r="AD131" s="29"/>
      <c r="AE131" s="29"/>
      <c r="AF131" s="36"/>
      <c r="AG131" s="29"/>
      <c r="AH131" s="30"/>
      <c r="AI131" s="29"/>
      <c r="AJ131" s="30"/>
      <c r="AK131" s="31"/>
    </row>
    <row r="132" spans="1:37">
      <c r="A132" s="43"/>
      <c r="B132" s="36"/>
      <c r="C132" s="36"/>
      <c r="D132" s="36"/>
      <c r="E132" s="36"/>
      <c r="F132" s="30"/>
      <c r="G132" s="30"/>
      <c r="H132" s="30"/>
      <c r="I132" s="30"/>
      <c r="J132" s="30"/>
      <c r="K132" s="30"/>
      <c r="L132" s="30"/>
      <c r="M132" s="30"/>
      <c r="N132" s="30"/>
      <c r="O132" s="30"/>
      <c r="P132" s="30"/>
      <c r="Q132" s="36"/>
      <c r="R132" s="30"/>
      <c r="S132" s="51"/>
      <c r="T132" s="40"/>
      <c r="U132" s="30"/>
      <c r="V132" s="30"/>
      <c r="W132" s="29"/>
      <c r="X132" s="30"/>
      <c r="Y132" s="55"/>
      <c r="Z132" s="29"/>
      <c r="AA132" s="30"/>
      <c r="AB132" s="30"/>
      <c r="AC132" s="30"/>
      <c r="AD132" s="29"/>
      <c r="AE132" s="29"/>
      <c r="AF132" s="36"/>
      <c r="AG132" s="29"/>
      <c r="AH132" s="30"/>
      <c r="AI132" s="29"/>
      <c r="AJ132" s="30"/>
      <c r="AK132" s="31"/>
    </row>
    <row r="133" spans="1:37">
      <c r="A133" s="43"/>
      <c r="B133" s="36"/>
      <c r="C133" s="36"/>
      <c r="D133" s="36"/>
      <c r="E133" s="36"/>
      <c r="F133" s="30"/>
      <c r="G133" s="30"/>
      <c r="H133" s="30"/>
      <c r="I133" s="30"/>
      <c r="J133" s="30"/>
      <c r="K133" s="30"/>
      <c r="L133" s="30"/>
      <c r="M133" s="30"/>
      <c r="N133" s="30"/>
      <c r="O133" s="30"/>
      <c r="P133" s="30"/>
      <c r="Q133" s="36"/>
      <c r="R133" s="30"/>
      <c r="S133" s="51"/>
      <c r="T133" s="40"/>
      <c r="U133" s="30"/>
      <c r="V133" s="30"/>
      <c r="W133" s="29"/>
      <c r="X133" s="30"/>
      <c r="Y133" s="55"/>
      <c r="Z133" s="29"/>
      <c r="AA133" s="30"/>
      <c r="AB133" s="30"/>
      <c r="AC133" s="30"/>
      <c r="AD133" s="29"/>
      <c r="AE133" s="29"/>
      <c r="AF133" s="36"/>
      <c r="AG133" s="29"/>
      <c r="AH133" s="30"/>
      <c r="AI133" s="29"/>
      <c r="AJ133" s="30"/>
      <c r="AK133" s="31"/>
    </row>
    <row r="134" spans="1:37">
      <c r="A134" s="43"/>
      <c r="B134" s="36"/>
      <c r="C134" s="36"/>
      <c r="D134" s="36"/>
      <c r="E134" s="36"/>
      <c r="F134" s="30"/>
      <c r="G134" s="30"/>
      <c r="H134" s="30"/>
      <c r="I134" s="30"/>
      <c r="J134" s="30"/>
      <c r="K134" s="30"/>
      <c r="L134" s="30"/>
      <c r="M134" s="30"/>
      <c r="N134" s="30"/>
      <c r="O134" s="30"/>
      <c r="P134" s="30"/>
      <c r="Q134" s="36"/>
      <c r="R134" s="30"/>
      <c r="S134" s="51"/>
      <c r="T134" s="40"/>
      <c r="U134" s="30"/>
      <c r="V134" s="30"/>
      <c r="W134" s="29"/>
      <c r="X134" s="30"/>
      <c r="Y134" s="55"/>
      <c r="Z134" s="29"/>
      <c r="AA134" s="30"/>
      <c r="AB134" s="30"/>
      <c r="AC134" s="30"/>
      <c r="AD134" s="29"/>
      <c r="AE134" s="29"/>
      <c r="AF134" s="36"/>
      <c r="AG134" s="29"/>
      <c r="AH134" s="30"/>
      <c r="AI134" s="29"/>
      <c r="AJ134" s="30"/>
      <c r="AK134" s="31"/>
    </row>
    <row r="135" spans="1:37">
      <c r="A135" s="43"/>
      <c r="B135" s="36"/>
      <c r="C135" s="36"/>
      <c r="D135" s="36"/>
      <c r="E135" s="36"/>
      <c r="F135" s="30"/>
      <c r="G135" s="30"/>
      <c r="H135" s="30"/>
      <c r="I135" s="30"/>
      <c r="J135" s="30"/>
      <c r="K135" s="30"/>
      <c r="L135" s="30"/>
      <c r="M135" s="30"/>
      <c r="N135" s="30"/>
      <c r="O135" s="30"/>
      <c r="P135" s="30"/>
      <c r="Q135" s="36"/>
      <c r="R135" s="30"/>
      <c r="S135" s="51"/>
      <c r="T135" s="40"/>
      <c r="U135" s="30"/>
      <c r="V135" s="30"/>
      <c r="W135" s="29"/>
      <c r="X135" s="30"/>
      <c r="Y135" s="55"/>
      <c r="Z135" s="29"/>
      <c r="AA135" s="30"/>
      <c r="AB135" s="30"/>
      <c r="AC135" s="30"/>
      <c r="AD135" s="29"/>
      <c r="AE135" s="29"/>
      <c r="AF135" s="36"/>
      <c r="AG135" s="29"/>
      <c r="AH135" s="30"/>
      <c r="AI135" s="29"/>
      <c r="AJ135" s="30"/>
      <c r="AK135" s="31"/>
    </row>
    <row r="136" spans="1:37">
      <c r="A136" s="43"/>
      <c r="B136" s="36"/>
      <c r="C136" s="36"/>
      <c r="D136" s="36"/>
      <c r="E136" s="36"/>
      <c r="F136" s="30"/>
      <c r="G136" s="30"/>
      <c r="H136" s="30"/>
      <c r="I136" s="30"/>
      <c r="J136" s="30"/>
      <c r="K136" s="30"/>
      <c r="L136" s="30"/>
      <c r="M136" s="30"/>
      <c r="N136" s="30"/>
      <c r="O136" s="30"/>
      <c r="P136" s="30"/>
      <c r="Q136" s="36"/>
      <c r="R136" s="30"/>
      <c r="S136" s="51"/>
      <c r="T136" s="40"/>
      <c r="U136" s="30"/>
      <c r="V136" s="30"/>
      <c r="W136" s="29"/>
      <c r="X136" s="30"/>
      <c r="Y136" s="55"/>
      <c r="Z136" s="29"/>
      <c r="AA136" s="30"/>
      <c r="AB136" s="30"/>
      <c r="AC136" s="30"/>
      <c r="AD136" s="29"/>
      <c r="AE136" s="29"/>
      <c r="AF136" s="36"/>
      <c r="AG136" s="29"/>
      <c r="AH136" s="30"/>
      <c r="AI136" s="29"/>
      <c r="AJ136" s="30"/>
      <c r="AK136" s="31"/>
    </row>
    <row r="137" spans="1:37">
      <c r="A137" s="43"/>
      <c r="B137" s="36"/>
      <c r="C137" s="36"/>
      <c r="D137" s="36"/>
      <c r="E137" s="36"/>
      <c r="F137" s="30"/>
      <c r="G137" s="30"/>
      <c r="H137" s="30"/>
      <c r="I137" s="30"/>
      <c r="J137" s="30"/>
      <c r="K137" s="30"/>
      <c r="L137" s="30"/>
      <c r="M137" s="30"/>
      <c r="N137" s="30"/>
      <c r="O137" s="30"/>
      <c r="P137" s="30"/>
      <c r="Q137" s="36"/>
      <c r="R137" s="30"/>
      <c r="S137" s="51"/>
      <c r="T137" s="40"/>
      <c r="U137" s="30"/>
      <c r="V137" s="30"/>
      <c r="W137" s="29"/>
      <c r="X137" s="30"/>
      <c r="Y137" s="55"/>
      <c r="Z137" s="29"/>
      <c r="AA137" s="30"/>
      <c r="AB137" s="30"/>
      <c r="AC137" s="30"/>
      <c r="AD137" s="29"/>
      <c r="AE137" s="29"/>
      <c r="AF137" s="36"/>
      <c r="AG137" s="29"/>
      <c r="AH137" s="30"/>
      <c r="AI137" s="29"/>
      <c r="AJ137" s="30"/>
      <c r="AK137" s="31"/>
    </row>
    <row r="138" spans="1:37">
      <c r="A138" s="43"/>
      <c r="B138" s="36"/>
      <c r="C138" s="36"/>
      <c r="D138" s="36"/>
      <c r="E138" s="36"/>
      <c r="F138" s="30"/>
      <c r="G138" s="30"/>
      <c r="H138" s="30"/>
      <c r="I138" s="30"/>
      <c r="J138" s="30"/>
      <c r="K138" s="30"/>
      <c r="L138" s="30"/>
      <c r="M138" s="30"/>
      <c r="N138" s="30"/>
      <c r="O138" s="30"/>
      <c r="P138" s="30"/>
      <c r="Q138" s="36"/>
      <c r="R138" s="30"/>
      <c r="S138" s="51"/>
      <c r="T138" s="40"/>
      <c r="U138" s="30"/>
      <c r="V138" s="30"/>
      <c r="W138" s="29"/>
      <c r="X138" s="30"/>
      <c r="Y138" s="55"/>
      <c r="Z138" s="29"/>
      <c r="AA138" s="30"/>
      <c r="AB138" s="30"/>
      <c r="AC138" s="30"/>
      <c r="AD138" s="29"/>
      <c r="AE138" s="29"/>
      <c r="AF138" s="36"/>
      <c r="AG138" s="29"/>
      <c r="AH138" s="30"/>
      <c r="AI138" s="29"/>
      <c r="AJ138" s="30"/>
      <c r="AK138" s="31"/>
    </row>
    <row r="139" spans="1:37">
      <c r="A139" s="43"/>
      <c r="B139" s="36"/>
      <c r="C139" s="36"/>
      <c r="D139" s="36"/>
      <c r="E139" s="36"/>
      <c r="F139" s="30"/>
      <c r="G139" s="30"/>
      <c r="H139" s="30"/>
      <c r="I139" s="30"/>
      <c r="J139" s="30"/>
      <c r="K139" s="30"/>
      <c r="L139" s="30"/>
      <c r="M139" s="30"/>
      <c r="N139" s="30"/>
      <c r="O139" s="30"/>
      <c r="P139" s="30"/>
      <c r="Q139" s="36"/>
      <c r="R139" s="30"/>
      <c r="S139" s="51"/>
      <c r="T139" s="40"/>
      <c r="U139" s="30"/>
      <c r="V139" s="30"/>
      <c r="W139" s="29"/>
      <c r="X139" s="30"/>
      <c r="Y139" s="55"/>
      <c r="Z139" s="29"/>
      <c r="AA139" s="30"/>
      <c r="AB139" s="30"/>
      <c r="AC139" s="30"/>
      <c r="AD139" s="29"/>
      <c r="AE139" s="29"/>
      <c r="AF139" s="36"/>
      <c r="AG139" s="29"/>
      <c r="AH139" s="30"/>
      <c r="AI139" s="29"/>
      <c r="AJ139" s="30"/>
      <c r="AK139" s="31"/>
    </row>
    <row r="140" spans="1:37">
      <c r="A140" s="43"/>
      <c r="B140" s="36"/>
      <c r="C140" s="36"/>
      <c r="D140" s="36"/>
      <c r="E140" s="36"/>
      <c r="F140" s="30"/>
      <c r="G140" s="30"/>
      <c r="H140" s="30"/>
      <c r="I140" s="30"/>
      <c r="J140" s="30"/>
      <c r="K140" s="30"/>
      <c r="L140" s="30"/>
      <c r="M140" s="30"/>
      <c r="N140" s="30"/>
      <c r="O140" s="30"/>
      <c r="P140" s="30"/>
      <c r="Q140" s="36"/>
      <c r="R140" s="30"/>
      <c r="S140" s="51"/>
      <c r="T140" s="40"/>
      <c r="U140" s="30"/>
      <c r="V140" s="30"/>
      <c r="W140" s="29"/>
      <c r="X140" s="30"/>
      <c r="Y140" s="55"/>
      <c r="Z140" s="29"/>
      <c r="AA140" s="30"/>
      <c r="AB140" s="30"/>
      <c r="AC140" s="30"/>
      <c r="AD140" s="29"/>
      <c r="AE140" s="29"/>
      <c r="AF140" s="36"/>
      <c r="AG140" s="29"/>
      <c r="AH140" s="30"/>
      <c r="AI140" s="29"/>
      <c r="AJ140" s="30"/>
      <c r="AK140" s="31"/>
    </row>
    <row r="141" spans="1:37">
      <c r="A141" s="43"/>
      <c r="B141" s="36"/>
      <c r="C141" s="36"/>
      <c r="D141" s="36"/>
      <c r="E141" s="36"/>
      <c r="F141" s="30"/>
      <c r="G141" s="30"/>
      <c r="H141" s="30"/>
      <c r="I141" s="30"/>
      <c r="J141" s="30"/>
      <c r="K141" s="30"/>
      <c r="L141" s="30"/>
      <c r="M141" s="30"/>
      <c r="N141" s="30"/>
      <c r="O141" s="30"/>
      <c r="P141" s="30"/>
      <c r="Q141" s="36"/>
      <c r="R141" s="30"/>
      <c r="S141" s="51"/>
      <c r="T141" s="40"/>
      <c r="U141" s="30"/>
      <c r="V141" s="30"/>
      <c r="W141" s="29"/>
      <c r="X141" s="30"/>
      <c r="Y141" s="55"/>
      <c r="Z141" s="29"/>
      <c r="AA141" s="30"/>
      <c r="AB141" s="30"/>
      <c r="AC141" s="30"/>
      <c r="AD141" s="29"/>
      <c r="AE141" s="29"/>
      <c r="AF141" s="36"/>
      <c r="AG141" s="29"/>
      <c r="AH141" s="30"/>
      <c r="AI141" s="29"/>
      <c r="AJ141" s="30"/>
      <c r="AK141" s="31"/>
    </row>
    <row r="142" spans="1:37">
      <c r="A142" s="43"/>
      <c r="B142" s="36"/>
      <c r="C142" s="36"/>
      <c r="D142" s="36"/>
      <c r="E142" s="36"/>
      <c r="F142" s="30"/>
      <c r="G142" s="30"/>
      <c r="H142" s="30"/>
      <c r="I142" s="30"/>
      <c r="J142" s="30"/>
      <c r="K142" s="30"/>
      <c r="L142" s="30"/>
      <c r="M142" s="30"/>
      <c r="N142" s="30"/>
      <c r="O142" s="30"/>
      <c r="P142" s="30"/>
      <c r="Q142" s="36"/>
      <c r="R142" s="30"/>
      <c r="S142" s="51"/>
      <c r="T142" s="40"/>
      <c r="U142" s="30"/>
      <c r="V142" s="30"/>
      <c r="W142" s="29"/>
      <c r="X142" s="30"/>
      <c r="Y142" s="55"/>
      <c r="Z142" s="29"/>
      <c r="AA142" s="30"/>
      <c r="AB142" s="30"/>
      <c r="AC142" s="30"/>
      <c r="AD142" s="29"/>
      <c r="AE142" s="29"/>
      <c r="AF142" s="36"/>
      <c r="AG142" s="29"/>
      <c r="AH142" s="30"/>
      <c r="AI142" s="29"/>
      <c r="AJ142" s="30"/>
      <c r="AK142" s="31"/>
    </row>
    <row r="143" spans="1:37">
      <c r="A143" s="43"/>
      <c r="B143" s="36"/>
      <c r="C143" s="36"/>
      <c r="D143" s="36"/>
      <c r="E143" s="36"/>
      <c r="F143" s="30"/>
      <c r="G143" s="30"/>
      <c r="H143" s="30"/>
      <c r="I143" s="30"/>
      <c r="J143" s="30"/>
      <c r="K143" s="30"/>
      <c r="L143" s="30"/>
      <c r="M143" s="30"/>
      <c r="N143" s="30"/>
      <c r="O143" s="30"/>
      <c r="P143" s="30"/>
      <c r="Q143" s="36"/>
      <c r="R143" s="30"/>
      <c r="S143" s="51"/>
      <c r="T143" s="40"/>
      <c r="U143" s="30"/>
      <c r="V143" s="30"/>
      <c r="W143" s="29"/>
      <c r="X143" s="30"/>
      <c r="Y143" s="55"/>
      <c r="Z143" s="29"/>
      <c r="AA143" s="30"/>
      <c r="AB143" s="30"/>
      <c r="AC143" s="30"/>
      <c r="AD143" s="29"/>
      <c r="AE143" s="29"/>
      <c r="AF143" s="36"/>
      <c r="AG143" s="29"/>
      <c r="AH143" s="30"/>
      <c r="AI143" s="29"/>
      <c r="AJ143" s="30"/>
      <c r="AK143" s="31"/>
    </row>
    <row r="144" spans="1:37">
      <c r="A144" s="43"/>
      <c r="B144" s="36"/>
      <c r="C144" s="36"/>
      <c r="D144" s="36"/>
      <c r="E144" s="36"/>
      <c r="F144" s="30"/>
      <c r="G144" s="30"/>
      <c r="H144" s="30"/>
      <c r="I144" s="30"/>
      <c r="J144" s="30"/>
      <c r="K144" s="30"/>
      <c r="L144" s="30"/>
      <c r="M144" s="30"/>
      <c r="N144" s="30"/>
      <c r="O144" s="30"/>
      <c r="P144" s="30"/>
      <c r="Q144" s="36"/>
      <c r="R144" s="30"/>
      <c r="S144" s="51"/>
      <c r="T144" s="40"/>
      <c r="U144" s="30"/>
      <c r="V144" s="30"/>
      <c r="W144" s="29"/>
      <c r="X144" s="30"/>
      <c r="Y144" s="55"/>
      <c r="Z144" s="29"/>
      <c r="AA144" s="30"/>
      <c r="AB144" s="30"/>
      <c r="AC144" s="30"/>
      <c r="AD144" s="29"/>
      <c r="AE144" s="29"/>
      <c r="AF144" s="36"/>
      <c r="AG144" s="29"/>
      <c r="AH144" s="30"/>
      <c r="AI144" s="29"/>
      <c r="AJ144" s="30"/>
      <c r="AK144" s="31"/>
    </row>
    <row r="145" spans="1:37">
      <c r="A145" s="43"/>
      <c r="B145" s="36"/>
      <c r="C145" s="36"/>
      <c r="D145" s="36"/>
      <c r="E145" s="36"/>
      <c r="F145" s="30"/>
      <c r="G145" s="30"/>
      <c r="H145" s="30"/>
      <c r="I145" s="30"/>
      <c r="J145" s="30"/>
      <c r="K145" s="30"/>
      <c r="L145" s="30"/>
      <c r="M145" s="30"/>
      <c r="N145" s="30"/>
      <c r="O145" s="30"/>
      <c r="P145" s="30"/>
      <c r="Q145" s="36"/>
      <c r="R145" s="30"/>
      <c r="S145" s="51"/>
      <c r="T145" s="40"/>
      <c r="U145" s="30"/>
      <c r="V145" s="30"/>
      <c r="W145" s="29"/>
      <c r="X145" s="30"/>
      <c r="Y145" s="55"/>
      <c r="Z145" s="29"/>
      <c r="AA145" s="30"/>
      <c r="AB145" s="30"/>
      <c r="AC145" s="30"/>
      <c r="AD145" s="29"/>
      <c r="AE145" s="29"/>
      <c r="AF145" s="36"/>
      <c r="AG145" s="29"/>
      <c r="AH145" s="30"/>
      <c r="AI145" s="29"/>
      <c r="AJ145" s="30"/>
      <c r="AK145" s="31"/>
    </row>
    <row r="146" spans="1:37">
      <c r="A146" s="43"/>
      <c r="B146" s="36"/>
      <c r="C146" s="36"/>
      <c r="D146" s="36"/>
      <c r="E146" s="36"/>
      <c r="F146" s="30"/>
      <c r="G146" s="30"/>
      <c r="H146" s="30"/>
      <c r="I146" s="30"/>
      <c r="J146" s="30"/>
      <c r="K146" s="30"/>
      <c r="L146" s="30"/>
      <c r="M146" s="30"/>
      <c r="N146" s="30"/>
      <c r="O146" s="30"/>
      <c r="P146" s="30"/>
      <c r="Q146" s="36"/>
      <c r="R146" s="30"/>
      <c r="S146" s="51"/>
      <c r="T146" s="40"/>
      <c r="U146" s="30"/>
      <c r="V146" s="30"/>
      <c r="W146" s="29"/>
      <c r="X146" s="30"/>
      <c r="Y146" s="55"/>
      <c r="Z146" s="29"/>
      <c r="AA146" s="30"/>
      <c r="AB146" s="30"/>
      <c r="AC146" s="30"/>
      <c r="AD146" s="29"/>
      <c r="AE146" s="29"/>
      <c r="AF146" s="36"/>
      <c r="AG146" s="29"/>
      <c r="AH146" s="30"/>
      <c r="AI146" s="29"/>
      <c r="AJ146" s="30"/>
      <c r="AK146" s="31"/>
    </row>
    <row r="147" spans="1:37">
      <c r="A147" s="43"/>
      <c r="B147" s="36"/>
      <c r="C147" s="36"/>
      <c r="D147" s="36"/>
      <c r="E147" s="36"/>
      <c r="F147" s="30"/>
      <c r="G147" s="30"/>
      <c r="H147" s="30"/>
      <c r="I147" s="30"/>
      <c r="J147" s="30"/>
      <c r="K147" s="30"/>
      <c r="L147" s="30"/>
      <c r="M147" s="30"/>
      <c r="N147" s="30"/>
      <c r="O147" s="30"/>
      <c r="P147" s="30"/>
      <c r="Q147" s="36"/>
      <c r="R147" s="30"/>
      <c r="S147" s="51"/>
      <c r="T147" s="40"/>
      <c r="U147" s="30"/>
      <c r="V147" s="30"/>
      <c r="W147" s="29"/>
      <c r="X147" s="30"/>
      <c r="Y147" s="55"/>
      <c r="Z147" s="29"/>
      <c r="AA147" s="30"/>
      <c r="AB147" s="30"/>
      <c r="AC147" s="30"/>
      <c r="AD147" s="29"/>
      <c r="AE147" s="29"/>
      <c r="AF147" s="36"/>
      <c r="AG147" s="29"/>
      <c r="AH147" s="30"/>
      <c r="AI147" s="29"/>
      <c r="AJ147" s="30"/>
      <c r="AK147" s="31"/>
    </row>
    <row r="148" spans="1:37">
      <c r="A148" s="43"/>
      <c r="B148" s="36"/>
      <c r="C148" s="36"/>
      <c r="D148" s="36"/>
      <c r="E148" s="36"/>
      <c r="F148" s="30"/>
      <c r="G148" s="30"/>
      <c r="H148" s="30"/>
      <c r="I148" s="30"/>
      <c r="J148" s="30"/>
      <c r="K148" s="30"/>
      <c r="L148" s="30"/>
      <c r="M148" s="30"/>
      <c r="N148" s="30"/>
      <c r="O148" s="30"/>
      <c r="P148" s="30"/>
      <c r="Q148" s="36"/>
      <c r="R148" s="30"/>
      <c r="S148" s="51"/>
      <c r="T148" s="40"/>
      <c r="U148" s="30"/>
      <c r="V148" s="30"/>
      <c r="W148" s="29"/>
      <c r="X148" s="30"/>
      <c r="Y148" s="55"/>
      <c r="Z148" s="29"/>
      <c r="AA148" s="30"/>
      <c r="AB148" s="30"/>
      <c r="AC148" s="30"/>
      <c r="AD148" s="29"/>
      <c r="AE148" s="29"/>
      <c r="AF148" s="36"/>
      <c r="AG148" s="29"/>
      <c r="AH148" s="30"/>
      <c r="AI148" s="29"/>
      <c r="AJ148" s="30"/>
      <c r="AK148" s="31"/>
    </row>
    <row r="149" spans="1:37">
      <c r="A149" s="43"/>
      <c r="B149" s="36"/>
      <c r="C149" s="36"/>
      <c r="D149" s="36"/>
      <c r="E149" s="36"/>
      <c r="F149" s="30"/>
      <c r="G149" s="30"/>
      <c r="H149" s="30"/>
      <c r="I149" s="30"/>
      <c r="J149" s="30"/>
      <c r="K149" s="30"/>
      <c r="L149" s="30"/>
      <c r="M149" s="30"/>
      <c r="N149" s="30"/>
      <c r="O149" s="30"/>
      <c r="P149" s="30"/>
      <c r="Q149" s="36"/>
      <c r="R149" s="30"/>
      <c r="S149" s="51"/>
      <c r="T149" s="40"/>
      <c r="U149" s="30"/>
      <c r="V149" s="30"/>
      <c r="W149" s="29"/>
      <c r="X149" s="30"/>
      <c r="Y149" s="55"/>
      <c r="Z149" s="29"/>
      <c r="AA149" s="30"/>
      <c r="AB149" s="30"/>
      <c r="AC149" s="30"/>
      <c r="AD149" s="29"/>
      <c r="AE149" s="29"/>
      <c r="AF149" s="36"/>
      <c r="AG149" s="29"/>
      <c r="AH149" s="30"/>
      <c r="AI149" s="29"/>
      <c r="AJ149" s="30"/>
      <c r="AK149" s="31"/>
    </row>
    <row r="150" spans="1:37">
      <c r="A150" s="43"/>
      <c r="B150" s="36"/>
      <c r="C150" s="36"/>
      <c r="D150" s="36"/>
      <c r="E150" s="36"/>
      <c r="F150" s="30"/>
      <c r="G150" s="30"/>
      <c r="H150" s="30"/>
      <c r="I150" s="30"/>
      <c r="J150" s="30"/>
      <c r="K150" s="30"/>
      <c r="L150" s="30"/>
      <c r="M150" s="30"/>
      <c r="N150" s="30"/>
      <c r="O150" s="30"/>
      <c r="P150" s="30"/>
      <c r="Q150" s="36"/>
      <c r="R150" s="30"/>
      <c r="S150" s="51"/>
      <c r="T150" s="40"/>
      <c r="U150" s="30"/>
      <c r="V150" s="30"/>
      <c r="W150" s="29"/>
      <c r="X150" s="30"/>
      <c r="Y150" s="55"/>
      <c r="Z150" s="29"/>
      <c r="AA150" s="30"/>
      <c r="AB150" s="30"/>
      <c r="AC150" s="30"/>
      <c r="AD150" s="29"/>
      <c r="AE150" s="29"/>
      <c r="AF150" s="36"/>
      <c r="AG150" s="29"/>
      <c r="AH150" s="30"/>
      <c r="AI150" s="29"/>
      <c r="AJ150" s="30"/>
      <c r="AK150" s="31"/>
    </row>
    <row r="151" spans="1:37">
      <c r="A151" s="43"/>
      <c r="B151" s="36"/>
      <c r="C151" s="36"/>
      <c r="D151" s="36"/>
      <c r="E151" s="36"/>
      <c r="F151" s="30"/>
      <c r="G151" s="30"/>
      <c r="H151" s="30"/>
      <c r="I151" s="30"/>
      <c r="J151" s="30"/>
      <c r="K151" s="30"/>
      <c r="L151" s="30"/>
      <c r="M151" s="30"/>
      <c r="N151" s="30"/>
      <c r="O151" s="30"/>
      <c r="P151" s="30"/>
      <c r="Q151" s="36"/>
      <c r="R151" s="30"/>
      <c r="S151" s="51"/>
      <c r="T151" s="40"/>
      <c r="U151" s="30"/>
      <c r="V151" s="30"/>
      <c r="W151" s="29"/>
      <c r="X151" s="30"/>
      <c r="Y151" s="55"/>
      <c r="Z151" s="29"/>
      <c r="AA151" s="30"/>
      <c r="AB151" s="30"/>
      <c r="AC151" s="30"/>
      <c r="AD151" s="29"/>
      <c r="AE151" s="29"/>
      <c r="AF151" s="36"/>
      <c r="AG151" s="29"/>
      <c r="AH151" s="30"/>
      <c r="AI151" s="29"/>
      <c r="AJ151" s="30"/>
      <c r="AK151" s="31"/>
    </row>
    <row r="152" spans="1:37">
      <c r="A152" s="43"/>
      <c r="B152" s="36"/>
      <c r="C152" s="36"/>
      <c r="D152" s="36"/>
      <c r="E152" s="36"/>
      <c r="F152" s="30"/>
      <c r="G152" s="30"/>
      <c r="H152" s="30"/>
      <c r="I152" s="30"/>
      <c r="J152" s="30"/>
      <c r="K152" s="30"/>
      <c r="L152" s="30"/>
      <c r="M152" s="30"/>
      <c r="N152" s="30"/>
      <c r="O152" s="30"/>
      <c r="P152" s="30"/>
      <c r="Q152" s="36"/>
      <c r="R152" s="30"/>
      <c r="S152" s="51"/>
      <c r="T152" s="40"/>
      <c r="U152" s="30"/>
      <c r="V152" s="30"/>
      <c r="W152" s="29"/>
      <c r="X152" s="30"/>
      <c r="Y152" s="55"/>
      <c r="Z152" s="29"/>
      <c r="AA152" s="30"/>
      <c r="AB152" s="30"/>
      <c r="AC152" s="30"/>
      <c r="AD152" s="29"/>
      <c r="AE152" s="29"/>
      <c r="AF152" s="36"/>
      <c r="AG152" s="29"/>
      <c r="AH152" s="30"/>
      <c r="AI152" s="29"/>
      <c r="AJ152" s="30"/>
      <c r="AK152" s="31"/>
    </row>
    <row r="153" spans="1:37">
      <c r="A153" s="43"/>
      <c r="B153" s="36"/>
      <c r="C153" s="36"/>
      <c r="D153" s="36"/>
      <c r="E153" s="36"/>
      <c r="F153" s="30"/>
      <c r="G153" s="30"/>
      <c r="H153" s="30"/>
      <c r="I153" s="30"/>
      <c r="J153" s="30"/>
      <c r="K153" s="30"/>
      <c r="L153" s="30"/>
      <c r="M153" s="30"/>
      <c r="N153" s="30"/>
      <c r="O153" s="30"/>
      <c r="P153" s="30"/>
      <c r="Q153" s="36"/>
      <c r="R153" s="30"/>
      <c r="S153" s="51"/>
      <c r="T153" s="40"/>
      <c r="U153" s="30"/>
      <c r="V153" s="30"/>
      <c r="W153" s="29"/>
      <c r="X153" s="30"/>
      <c r="Y153" s="55"/>
      <c r="Z153" s="29"/>
      <c r="AA153" s="30"/>
      <c r="AB153" s="30"/>
      <c r="AC153" s="30"/>
      <c r="AD153" s="29"/>
      <c r="AE153" s="29"/>
      <c r="AF153" s="36"/>
      <c r="AG153" s="29"/>
      <c r="AH153" s="30"/>
      <c r="AI153" s="29"/>
      <c r="AJ153" s="30"/>
      <c r="AK153" s="31"/>
    </row>
    <row r="154" spans="1:37">
      <c r="A154" s="43"/>
      <c r="B154" s="36"/>
      <c r="C154" s="36"/>
      <c r="D154" s="36"/>
      <c r="E154" s="36"/>
      <c r="F154" s="30"/>
      <c r="G154" s="30"/>
      <c r="H154" s="30"/>
      <c r="I154" s="30"/>
      <c r="J154" s="30"/>
      <c r="K154" s="30"/>
      <c r="L154" s="30"/>
      <c r="M154" s="30"/>
      <c r="N154" s="30"/>
      <c r="O154" s="30"/>
      <c r="P154" s="30"/>
      <c r="Q154" s="36"/>
      <c r="R154" s="30"/>
      <c r="S154" s="51"/>
      <c r="T154" s="40"/>
      <c r="U154" s="30"/>
      <c r="V154" s="30"/>
      <c r="W154" s="29"/>
      <c r="X154" s="30"/>
      <c r="Y154" s="55"/>
      <c r="Z154" s="29"/>
      <c r="AA154" s="30"/>
      <c r="AB154" s="30"/>
      <c r="AC154" s="30"/>
      <c r="AD154" s="29"/>
      <c r="AE154" s="29"/>
      <c r="AF154" s="36"/>
      <c r="AG154" s="29"/>
      <c r="AH154" s="30"/>
      <c r="AI154" s="29"/>
      <c r="AJ154" s="30"/>
      <c r="AK154" s="31"/>
    </row>
    <row r="155" spans="1:37">
      <c r="A155" s="43"/>
      <c r="B155" s="36"/>
      <c r="C155" s="36"/>
      <c r="D155" s="36"/>
      <c r="E155" s="36"/>
      <c r="F155" s="30"/>
      <c r="G155" s="30"/>
      <c r="H155" s="30"/>
      <c r="I155" s="30"/>
      <c r="J155" s="30"/>
      <c r="K155" s="30"/>
      <c r="L155" s="30"/>
      <c r="M155" s="30"/>
      <c r="N155" s="30"/>
      <c r="O155" s="30"/>
      <c r="P155" s="30"/>
      <c r="Q155" s="36"/>
      <c r="R155" s="30"/>
      <c r="S155" s="51"/>
      <c r="T155" s="40"/>
      <c r="U155" s="30"/>
      <c r="V155" s="30"/>
      <c r="W155" s="29"/>
      <c r="X155" s="30"/>
      <c r="Y155" s="55"/>
      <c r="Z155" s="29"/>
      <c r="AA155" s="30"/>
      <c r="AB155" s="30"/>
      <c r="AC155" s="30"/>
      <c r="AD155" s="29"/>
      <c r="AE155" s="29"/>
      <c r="AF155" s="36"/>
      <c r="AG155" s="29"/>
      <c r="AH155" s="30"/>
      <c r="AI155" s="29"/>
      <c r="AJ155" s="30"/>
      <c r="AK155" s="31"/>
    </row>
    <row r="156" spans="1:37">
      <c r="A156" s="43"/>
      <c r="B156" s="36"/>
      <c r="C156" s="36"/>
      <c r="D156" s="36"/>
      <c r="E156" s="36"/>
      <c r="F156" s="30"/>
      <c r="G156" s="30"/>
      <c r="H156" s="30"/>
      <c r="I156" s="30"/>
      <c r="J156" s="30"/>
      <c r="K156" s="30"/>
      <c r="L156" s="30"/>
      <c r="M156" s="30"/>
      <c r="N156" s="30"/>
      <c r="O156" s="30"/>
      <c r="P156" s="30"/>
      <c r="Q156" s="36"/>
      <c r="R156" s="30"/>
      <c r="S156" s="51"/>
      <c r="T156" s="40"/>
      <c r="U156" s="30"/>
      <c r="V156" s="30"/>
      <c r="W156" s="29"/>
      <c r="X156" s="30"/>
      <c r="Y156" s="55"/>
      <c r="Z156" s="29"/>
      <c r="AA156" s="30"/>
      <c r="AB156" s="30"/>
      <c r="AC156" s="30"/>
      <c r="AD156" s="29"/>
      <c r="AE156" s="29"/>
      <c r="AF156" s="36"/>
      <c r="AG156" s="29"/>
      <c r="AH156" s="30"/>
      <c r="AI156" s="29"/>
      <c r="AJ156" s="30"/>
      <c r="AK156" s="31"/>
    </row>
    <row r="157" spans="1:37">
      <c r="A157" s="43"/>
      <c r="B157" s="36"/>
      <c r="C157" s="36"/>
      <c r="D157" s="36"/>
      <c r="E157" s="36"/>
      <c r="F157" s="30"/>
      <c r="G157" s="30"/>
      <c r="H157" s="30"/>
      <c r="I157" s="30"/>
      <c r="J157" s="30"/>
      <c r="K157" s="30"/>
      <c r="L157" s="30"/>
      <c r="M157" s="30"/>
      <c r="N157" s="30"/>
      <c r="O157" s="30"/>
      <c r="P157" s="30"/>
      <c r="Q157" s="36"/>
      <c r="R157" s="30"/>
      <c r="S157" s="51"/>
      <c r="T157" s="40"/>
      <c r="U157" s="30"/>
      <c r="V157" s="30"/>
      <c r="W157" s="29"/>
      <c r="X157" s="30"/>
      <c r="Y157" s="55"/>
      <c r="Z157" s="29"/>
      <c r="AA157" s="30"/>
      <c r="AB157" s="30"/>
      <c r="AC157" s="30"/>
      <c r="AD157" s="29"/>
      <c r="AE157" s="29"/>
      <c r="AF157" s="36"/>
      <c r="AG157" s="29"/>
      <c r="AH157" s="30"/>
      <c r="AI157" s="29"/>
      <c r="AJ157" s="30"/>
      <c r="AK157" s="31"/>
    </row>
    <row r="158" spans="1:37">
      <c r="A158" s="43"/>
      <c r="B158" s="36"/>
      <c r="C158" s="36"/>
      <c r="D158" s="36"/>
      <c r="E158" s="36"/>
      <c r="F158" s="30"/>
      <c r="G158" s="30"/>
      <c r="H158" s="30"/>
      <c r="I158" s="30"/>
      <c r="J158" s="30"/>
      <c r="K158" s="30"/>
      <c r="L158" s="30"/>
      <c r="M158" s="30"/>
      <c r="N158" s="30"/>
      <c r="O158" s="30"/>
      <c r="P158" s="30"/>
      <c r="Q158" s="36"/>
      <c r="R158" s="30"/>
      <c r="S158" s="51"/>
      <c r="T158" s="40"/>
      <c r="U158" s="30"/>
      <c r="V158" s="30"/>
      <c r="W158" s="29"/>
      <c r="X158" s="30"/>
      <c r="Y158" s="55"/>
      <c r="Z158" s="29"/>
      <c r="AA158" s="30"/>
      <c r="AB158" s="30"/>
      <c r="AC158" s="30"/>
      <c r="AD158" s="29"/>
      <c r="AE158" s="29"/>
      <c r="AF158" s="36"/>
      <c r="AG158" s="29"/>
      <c r="AH158" s="30"/>
      <c r="AI158" s="29"/>
      <c r="AJ158" s="30"/>
      <c r="AK158" s="31"/>
    </row>
    <row r="159" spans="1:37">
      <c r="A159" s="43"/>
      <c r="B159" s="36"/>
      <c r="C159" s="36"/>
      <c r="D159" s="36"/>
      <c r="E159" s="36"/>
      <c r="F159" s="30"/>
      <c r="G159" s="30"/>
      <c r="H159" s="30"/>
      <c r="I159" s="30"/>
      <c r="J159" s="30"/>
      <c r="K159" s="30"/>
      <c r="L159" s="30"/>
      <c r="M159" s="30"/>
      <c r="N159" s="30"/>
      <c r="O159" s="30"/>
      <c r="P159" s="30"/>
      <c r="Q159" s="36"/>
      <c r="R159" s="30"/>
      <c r="S159" s="51"/>
      <c r="T159" s="40"/>
      <c r="U159" s="30"/>
      <c r="V159" s="30"/>
      <c r="W159" s="29"/>
      <c r="X159" s="30"/>
      <c r="Y159" s="55"/>
      <c r="Z159" s="29"/>
      <c r="AA159" s="30"/>
      <c r="AB159" s="30"/>
      <c r="AC159" s="30"/>
      <c r="AD159" s="29"/>
      <c r="AE159" s="29"/>
      <c r="AF159" s="36"/>
      <c r="AG159" s="29"/>
      <c r="AH159" s="30"/>
      <c r="AI159" s="29"/>
      <c r="AJ159" s="30"/>
      <c r="AK159" s="31"/>
    </row>
    <row r="160" spans="1:37">
      <c r="A160" s="43"/>
      <c r="B160" s="36"/>
      <c r="C160" s="36"/>
      <c r="D160" s="36"/>
      <c r="E160" s="36"/>
      <c r="F160" s="30"/>
      <c r="G160" s="30"/>
      <c r="H160" s="30"/>
      <c r="I160" s="30"/>
      <c r="J160" s="30"/>
      <c r="K160" s="30"/>
      <c r="L160" s="30"/>
      <c r="M160" s="30"/>
      <c r="N160" s="30"/>
      <c r="O160" s="30"/>
      <c r="P160" s="30"/>
      <c r="Q160" s="36"/>
      <c r="R160" s="30"/>
      <c r="S160" s="51"/>
      <c r="T160" s="40"/>
      <c r="U160" s="30"/>
      <c r="V160" s="30"/>
      <c r="W160" s="29"/>
      <c r="X160" s="30"/>
      <c r="Y160" s="55"/>
      <c r="Z160" s="29"/>
      <c r="AA160" s="30"/>
      <c r="AB160" s="30"/>
      <c r="AC160" s="30"/>
      <c r="AD160" s="29"/>
      <c r="AE160" s="29"/>
      <c r="AF160" s="36"/>
      <c r="AG160" s="29"/>
      <c r="AH160" s="30"/>
      <c r="AI160" s="29"/>
      <c r="AJ160" s="30"/>
      <c r="AK160" s="31"/>
    </row>
    <row r="161" spans="1:37">
      <c r="A161" s="43"/>
      <c r="B161" s="36"/>
      <c r="C161" s="36"/>
      <c r="D161" s="36"/>
      <c r="E161" s="36"/>
      <c r="F161" s="30"/>
      <c r="G161" s="30"/>
      <c r="H161" s="30"/>
      <c r="I161" s="30"/>
      <c r="J161" s="30"/>
      <c r="K161" s="30"/>
      <c r="L161" s="30"/>
      <c r="M161" s="30"/>
      <c r="N161" s="30"/>
      <c r="O161" s="30"/>
      <c r="P161" s="30"/>
      <c r="Q161" s="36"/>
      <c r="R161" s="30"/>
      <c r="S161" s="51"/>
      <c r="T161" s="40"/>
      <c r="U161" s="30"/>
      <c r="V161" s="30"/>
      <c r="W161" s="29"/>
      <c r="X161" s="30"/>
      <c r="Y161" s="55"/>
      <c r="Z161" s="29"/>
      <c r="AA161" s="30"/>
      <c r="AB161" s="30"/>
      <c r="AC161" s="30"/>
      <c r="AD161" s="29"/>
      <c r="AE161" s="29"/>
      <c r="AF161" s="36"/>
      <c r="AG161" s="29"/>
      <c r="AH161" s="30"/>
      <c r="AI161" s="29"/>
      <c r="AJ161" s="30"/>
      <c r="AK161" s="31"/>
    </row>
    <row r="162" spans="1:37">
      <c r="A162" s="43"/>
      <c r="B162" s="36"/>
      <c r="C162" s="36"/>
      <c r="D162" s="36"/>
      <c r="E162" s="36"/>
      <c r="F162" s="30"/>
      <c r="G162" s="30"/>
      <c r="H162" s="30"/>
      <c r="I162" s="30"/>
      <c r="J162" s="30"/>
      <c r="K162" s="30"/>
      <c r="L162" s="30"/>
      <c r="M162" s="30"/>
      <c r="N162" s="30"/>
      <c r="O162" s="30"/>
      <c r="P162" s="30"/>
      <c r="Q162" s="36"/>
      <c r="R162" s="30"/>
      <c r="S162" s="51"/>
      <c r="T162" s="40"/>
      <c r="U162" s="30"/>
      <c r="V162" s="30"/>
      <c r="W162" s="29"/>
      <c r="X162" s="30"/>
      <c r="Y162" s="55"/>
      <c r="Z162" s="29"/>
      <c r="AA162" s="30"/>
      <c r="AB162" s="30"/>
      <c r="AC162" s="30"/>
      <c r="AD162" s="29"/>
      <c r="AE162" s="29"/>
      <c r="AF162" s="36"/>
      <c r="AG162" s="29"/>
      <c r="AH162" s="30"/>
      <c r="AI162" s="29"/>
      <c r="AJ162" s="30"/>
      <c r="AK162" s="31"/>
    </row>
    <row r="163" spans="1:37">
      <c r="A163" s="43"/>
      <c r="B163" s="36"/>
      <c r="C163" s="36"/>
      <c r="D163" s="36"/>
      <c r="E163" s="36"/>
      <c r="F163" s="30"/>
      <c r="G163" s="30"/>
      <c r="H163" s="30"/>
      <c r="I163" s="30"/>
      <c r="J163" s="30"/>
      <c r="K163" s="30"/>
      <c r="L163" s="30"/>
      <c r="M163" s="30"/>
      <c r="N163" s="30"/>
      <c r="O163" s="30"/>
      <c r="P163" s="30"/>
      <c r="Q163" s="36"/>
      <c r="R163" s="30"/>
      <c r="S163" s="51"/>
      <c r="T163" s="40"/>
      <c r="U163" s="30"/>
      <c r="V163" s="30"/>
      <c r="W163" s="29"/>
      <c r="X163" s="30"/>
      <c r="Y163" s="55"/>
      <c r="Z163" s="29"/>
      <c r="AA163" s="30"/>
      <c r="AB163" s="30"/>
      <c r="AC163" s="30"/>
      <c r="AD163" s="29"/>
      <c r="AE163" s="29"/>
      <c r="AF163" s="36"/>
      <c r="AG163" s="29"/>
      <c r="AH163" s="30"/>
      <c r="AI163" s="29"/>
      <c r="AJ163" s="30"/>
      <c r="AK163" s="31"/>
    </row>
    <row r="164" spans="1:37">
      <c r="A164" s="43"/>
      <c r="B164" s="36"/>
      <c r="C164" s="36"/>
      <c r="D164" s="36"/>
      <c r="E164" s="36"/>
      <c r="F164" s="30"/>
      <c r="G164" s="30"/>
      <c r="H164" s="30"/>
      <c r="I164" s="30"/>
      <c r="J164" s="30"/>
      <c r="K164" s="30"/>
      <c r="L164" s="30"/>
      <c r="M164" s="30"/>
      <c r="N164" s="30"/>
      <c r="O164" s="30"/>
      <c r="P164" s="30"/>
      <c r="Q164" s="36"/>
      <c r="R164" s="30"/>
      <c r="S164" s="51"/>
      <c r="T164" s="40"/>
      <c r="U164" s="30"/>
      <c r="V164" s="30"/>
      <c r="W164" s="29"/>
      <c r="X164" s="30"/>
      <c r="Y164" s="55"/>
      <c r="Z164" s="29"/>
      <c r="AA164" s="30"/>
      <c r="AB164" s="30"/>
      <c r="AC164" s="30"/>
      <c r="AD164" s="29"/>
      <c r="AE164" s="29"/>
      <c r="AF164" s="36"/>
      <c r="AG164" s="29"/>
      <c r="AH164" s="30"/>
      <c r="AI164" s="29"/>
      <c r="AJ164" s="30"/>
      <c r="AK164" s="31"/>
    </row>
    <row r="165" spans="1:37">
      <c r="A165" s="43"/>
      <c r="B165" s="36"/>
      <c r="C165" s="36"/>
      <c r="D165" s="36"/>
      <c r="E165" s="36"/>
      <c r="F165" s="30"/>
      <c r="G165" s="30"/>
      <c r="H165" s="30"/>
      <c r="I165" s="30"/>
      <c r="J165" s="30"/>
      <c r="K165" s="30"/>
      <c r="L165" s="30"/>
      <c r="M165" s="30"/>
      <c r="N165" s="30"/>
      <c r="O165" s="30"/>
      <c r="P165" s="30"/>
      <c r="Q165" s="36"/>
      <c r="R165" s="30"/>
      <c r="S165" s="51"/>
      <c r="T165" s="40"/>
      <c r="U165" s="30"/>
      <c r="V165" s="30"/>
      <c r="W165" s="29"/>
      <c r="X165" s="30"/>
      <c r="Y165" s="55"/>
      <c r="Z165" s="29"/>
      <c r="AA165" s="30"/>
      <c r="AB165" s="30"/>
      <c r="AC165" s="30"/>
      <c r="AD165" s="29"/>
      <c r="AE165" s="29"/>
      <c r="AF165" s="36"/>
      <c r="AG165" s="29"/>
      <c r="AH165" s="30"/>
      <c r="AI165" s="29"/>
      <c r="AJ165" s="30"/>
      <c r="AK165" s="31"/>
    </row>
    <row r="166" spans="1:37">
      <c r="A166" s="43"/>
      <c r="B166" s="36"/>
      <c r="C166" s="36"/>
      <c r="D166" s="36"/>
      <c r="E166" s="36"/>
      <c r="F166" s="30"/>
      <c r="G166" s="30"/>
      <c r="H166" s="30"/>
      <c r="I166" s="30"/>
      <c r="J166" s="30"/>
      <c r="K166" s="30"/>
      <c r="L166" s="30"/>
      <c r="M166" s="30"/>
      <c r="N166" s="30"/>
      <c r="O166" s="30"/>
      <c r="P166" s="30"/>
      <c r="Q166" s="36"/>
      <c r="R166" s="30"/>
      <c r="S166" s="51"/>
      <c r="T166" s="40"/>
      <c r="U166" s="30"/>
      <c r="V166" s="30"/>
      <c r="W166" s="29"/>
      <c r="X166" s="30"/>
      <c r="Y166" s="55"/>
      <c r="Z166" s="29"/>
      <c r="AA166" s="30"/>
      <c r="AB166" s="30"/>
      <c r="AC166" s="30"/>
      <c r="AD166" s="29"/>
      <c r="AE166" s="29"/>
      <c r="AF166" s="36"/>
      <c r="AG166" s="29"/>
      <c r="AH166" s="30"/>
      <c r="AI166" s="29"/>
      <c r="AJ166" s="30"/>
      <c r="AK166" s="31"/>
    </row>
    <row r="167" spans="1:37">
      <c r="A167" s="43"/>
      <c r="B167" s="36"/>
      <c r="C167" s="36"/>
      <c r="D167" s="36"/>
      <c r="E167" s="36"/>
      <c r="F167" s="30"/>
      <c r="G167" s="30"/>
      <c r="H167" s="30"/>
      <c r="I167" s="30"/>
      <c r="J167" s="30"/>
      <c r="K167" s="30"/>
      <c r="L167" s="30"/>
      <c r="M167" s="30"/>
      <c r="N167" s="30"/>
      <c r="O167" s="30"/>
      <c r="P167" s="30"/>
      <c r="Q167" s="36"/>
      <c r="R167" s="30"/>
      <c r="S167" s="51"/>
      <c r="T167" s="40"/>
      <c r="U167" s="30"/>
      <c r="V167" s="30"/>
      <c r="W167" s="29"/>
      <c r="X167" s="30"/>
      <c r="Y167" s="55"/>
      <c r="Z167" s="29"/>
      <c r="AA167" s="30"/>
      <c r="AB167" s="30"/>
      <c r="AC167" s="30"/>
      <c r="AD167" s="29"/>
      <c r="AE167" s="29"/>
      <c r="AF167" s="36"/>
      <c r="AG167" s="29"/>
      <c r="AH167" s="30"/>
      <c r="AI167" s="29"/>
      <c r="AJ167" s="30"/>
      <c r="AK167" s="31"/>
    </row>
    <row r="168" spans="1:37">
      <c r="A168" s="43"/>
      <c r="B168" s="36"/>
      <c r="C168" s="36"/>
      <c r="D168" s="36"/>
      <c r="E168" s="36"/>
      <c r="F168" s="30"/>
      <c r="G168" s="30"/>
      <c r="H168" s="30"/>
      <c r="I168" s="30"/>
      <c r="J168" s="30"/>
      <c r="K168" s="30"/>
      <c r="L168" s="30"/>
      <c r="M168" s="30"/>
      <c r="N168" s="30"/>
      <c r="O168" s="30"/>
      <c r="P168" s="30"/>
      <c r="Q168" s="36"/>
      <c r="R168" s="30"/>
      <c r="S168" s="51"/>
      <c r="T168" s="40"/>
      <c r="U168" s="30"/>
      <c r="V168" s="30"/>
      <c r="W168" s="29"/>
      <c r="X168" s="30"/>
      <c r="Y168" s="55"/>
      <c r="Z168" s="29"/>
      <c r="AA168" s="30"/>
      <c r="AB168" s="30"/>
      <c r="AC168" s="30"/>
      <c r="AD168" s="29"/>
      <c r="AE168" s="29"/>
      <c r="AF168" s="36"/>
      <c r="AG168" s="29"/>
      <c r="AH168" s="30"/>
      <c r="AI168" s="29"/>
      <c r="AJ168" s="30"/>
      <c r="AK168" s="31"/>
    </row>
    <row r="169" spans="1:37">
      <c r="A169" s="43"/>
      <c r="B169" s="36"/>
      <c r="C169" s="36"/>
      <c r="D169" s="36"/>
      <c r="E169" s="36"/>
      <c r="F169" s="30"/>
      <c r="G169" s="30"/>
      <c r="H169" s="30"/>
      <c r="I169" s="30"/>
      <c r="J169" s="30"/>
      <c r="K169" s="30"/>
      <c r="L169" s="30"/>
      <c r="M169" s="30"/>
      <c r="N169" s="30"/>
      <c r="O169" s="30"/>
      <c r="P169" s="30"/>
      <c r="Q169" s="36"/>
      <c r="R169" s="30"/>
      <c r="S169" s="51"/>
      <c r="T169" s="40"/>
      <c r="U169" s="30"/>
      <c r="V169" s="30"/>
      <c r="W169" s="29"/>
      <c r="X169" s="30"/>
      <c r="Y169" s="55"/>
      <c r="Z169" s="29"/>
      <c r="AA169" s="30"/>
      <c r="AB169" s="30"/>
      <c r="AC169" s="30"/>
      <c r="AD169" s="29"/>
      <c r="AE169" s="29"/>
      <c r="AF169" s="36"/>
      <c r="AG169" s="29"/>
      <c r="AH169" s="30"/>
      <c r="AI169" s="29"/>
      <c r="AJ169" s="30"/>
      <c r="AK169" s="31"/>
    </row>
    <row r="170" spans="1:37">
      <c r="A170" s="43"/>
      <c r="B170" s="36"/>
      <c r="C170" s="36"/>
      <c r="D170" s="36"/>
      <c r="E170" s="36"/>
      <c r="F170" s="30"/>
      <c r="G170" s="30"/>
      <c r="H170" s="30"/>
      <c r="I170" s="30"/>
      <c r="J170" s="30"/>
      <c r="K170" s="30"/>
      <c r="L170" s="30"/>
      <c r="M170" s="30"/>
      <c r="N170" s="30"/>
      <c r="O170" s="30"/>
      <c r="P170" s="30"/>
      <c r="Q170" s="36"/>
      <c r="R170" s="30"/>
      <c r="S170" s="51"/>
      <c r="T170" s="40"/>
      <c r="U170" s="30"/>
      <c r="V170" s="30"/>
      <c r="W170" s="29"/>
      <c r="X170" s="30"/>
      <c r="Y170" s="55"/>
      <c r="Z170" s="29"/>
      <c r="AA170" s="30"/>
      <c r="AB170" s="30"/>
      <c r="AC170" s="30"/>
      <c r="AD170" s="29"/>
      <c r="AE170" s="29"/>
      <c r="AF170" s="36"/>
      <c r="AG170" s="29"/>
      <c r="AH170" s="30"/>
      <c r="AI170" s="29"/>
      <c r="AJ170" s="30"/>
      <c r="AK170" s="31"/>
    </row>
    <row r="171" spans="1:37">
      <c r="A171" s="43"/>
      <c r="B171" s="36"/>
      <c r="C171" s="36"/>
      <c r="D171" s="36"/>
      <c r="E171" s="36"/>
      <c r="F171" s="30"/>
      <c r="G171" s="30"/>
      <c r="H171" s="30"/>
      <c r="I171" s="30"/>
      <c r="J171" s="30"/>
      <c r="K171" s="30"/>
      <c r="L171" s="30"/>
      <c r="M171" s="30"/>
      <c r="N171" s="30"/>
      <c r="O171" s="30"/>
      <c r="P171" s="30"/>
      <c r="Q171" s="36"/>
      <c r="R171" s="30"/>
      <c r="S171" s="51"/>
      <c r="T171" s="40"/>
      <c r="U171" s="30"/>
      <c r="V171" s="30"/>
      <c r="W171" s="29"/>
      <c r="X171" s="30"/>
      <c r="Y171" s="55"/>
      <c r="Z171" s="29"/>
      <c r="AA171" s="30"/>
      <c r="AB171" s="30"/>
      <c r="AC171" s="30"/>
      <c r="AD171" s="29"/>
      <c r="AE171" s="29"/>
      <c r="AF171" s="36"/>
      <c r="AG171" s="29"/>
      <c r="AH171" s="30"/>
      <c r="AI171" s="29"/>
      <c r="AJ171" s="30"/>
      <c r="AK171" s="31"/>
    </row>
    <row r="172" spans="1:37">
      <c r="A172" s="43"/>
      <c r="B172" s="36"/>
      <c r="C172" s="36"/>
      <c r="D172" s="36"/>
      <c r="E172" s="36"/>
      <c r="F172" s="30"/>
      <c r="G172" s="30"/>
      <c r="H172" s="30"/>
      <c r="I172" s="30"/>
      <c r="J172" s="30"/>
      <c r="K172" s="30"/>
      <c r="L172" s="30"/>
      <c r="M172" s="30"/>
      <c r="N172" s="30"/>
      <c r="O172" s="30"/>
      <c r="P172" s="30"/>
      <c r="Q172" s="36"/>
      <c r="R172" s="30"/>
      <c r="S172" s="51"/>
      <c r="T172" s="40"/>
      <c r="U172" s="30"/>
      <c r="V172" s="30"/>
      <c r="W172" s="29"/>
      <c r="X172" s="30"/>
      <c r="Y172" s="55"/>
      <c r="Z172" s="29"/>
      <c r="AA172" s="30"/>
      <c r="AB172" s="30"/>
      <c r="AC172" s="30"/>
      <c r="AD172" s="29"/>
      <c r="AE172" s="29"/>
      <c r="AF172" s="36"/>
      <c r="AG172" s="29"/>
      <c r="AH172" s="30"/>
      <c r="AI172" s="29"/>
      <c r="AJ172" s="30"/>
      <c r="AK172" s="31"/>
    </row>
    <row r="173" spans="1:37">
      <c r="A173" s="43"/>
      <c r="B173" s="36"/>
      <c r="C173" s="36"/>
      <c r="D173" s="36"/>
      <c r="E173" s="36"/>
      <c r="F173" s="30"/>
      <c r="G173" s="30"/>
      <c r="H173" s="30"/>
      <c r="I173" s="30"/>
      <c r="J173" s="30"/>
      <c r="K173" s="30"/>
      <c r="L173" s="30"/>
      <c r="M173" s="30"/>
      <c r="N173" s="30"/>
      <c r="O173" s="30"/>
      <c r="P173" s="30"/>
      <c r="Q173" s="36"/>
      <c r="R173" s="30"/>
      <c r="S173" s="51"/>
      <c r="T173" s="40"/>
      <c r="U173" s="30"/>
      <c r="V173" s="30"/>
      <c r="W173" s="29"/>
      <c r="X173" s="30"/>
      <c r="Y173" s="55"/>
      <c r="Z173" s="29"/>
      <c r="AA173" s="30"/>
      <c r="AB173" s="30"/>
      <c r="AC173" s="30"/>
      <c r="AD173" s="29"/>
      <c r="AE173" s="29"/>
      <c r="AF173" s="36"/>
      <c r="AG173" s="29"/>
      <c r="AH173" s="30"/>
      <c r="AI173" s="29"/>
      <c r="AJ173" s="30"/>
      <c r="AK173" s="31"/>
    </row>
    <row r="174" spans="1:37">
      <c r="A174" s="43"/>
      <c r="B174" s="36"/>
      <c r="C174" s="36"/>
      <c r="D174" s="36"/>
      <c r="E174" s="36"/>
      <c r="F174" s="30"/>
      <c r="G174" s="30"/>
      <c r="H174" s="30"/>
      <c r="I174" s="30"/>
      <c r="J174" s="30"/>
      <c r="K174" s="30"/>
      <c r="L174" s="30"/>
      <c r="M174" s="30"/>
      <c r="N174" s="30"/>
      <c r="O174" s="30"/>
      <c r="P174" s="30"/>
      <c r="Q174" s="36"/>
      <c r="R174" s="30"/>
      <c r="S174" s="51"/>
      <c r="T174" s="40"/>
      <c r="U174" s="30"/>
      <c r="V174" s="30"/>
      <c r="W174" s="29"/>
      <c r="X174" s="30"/>
      <c r="Y174" s="55"/>
      <c r="Z174" s="29"/>
      <c r="AA174" s="30"/>
      <c r="AB174" s="30"/>
      <c r="AC174" s="30"/>
      <c r="AD174" s="29"/>
      <c r="AE174" s="29"/>
      <c r="AF174" s="36"/>
      <c r="AG174" s="29"/>
      <c r="AH174" s="30"/>
      <c r="AI174" s="29"/>
      <c r="AJ174" s="30"/>
      <c r="AK174" s="31"/>
    </row>
    <row r="175" spans="1:37">
      <c r="A175" s="43"/>
      <c r="B175" s="36"/>
      <c r="C175" s="36"/>
      <c r="D175" s="36"/>
      <c r="E175" s="36"/>
      <c r="F175" s="30"/>
      <c r="G175" s="30"/>
      <c r="H175" s="30"/>
      <c r="I175" s="30"/>
      <c r="J175" s="30"/>
      <c r="K175" s="30"/>
      <c r="L175" s="30"/>
      <c r="M175" s="30"/>
      <c r="N175" s="30"/>
      <c r="O175" s="30"/>
      <c r="P175" s="30"/>
      <c r="Q175" s="36"/>
      <c r="R175" s="30"/>
      <c r="S175" s="51"/>
      <c r="T175" s="40"/>
      <c r="U175" s="30"/>
      <c r="V175" s="30"/>
      <c r="W175" s="29"/>
      <c r="X175" s="30"/>
      <c r="Y175" s="55"/>
      <c r="Z175" s="29"/>
      <c r="AA175" s="30"/>
      <c r="AB175" s="30"/>
      <c r="AC175" s="30"/>
      <c r="AD175" s="29"/>
      <c r="AE175" s="29"/>
      <c r="AF175" s="36"/>
      <c r="AG175" s="29"/>
      <c r="AH175" s="30"/>
      <c r="AI175" s="29"/>
      <c r="AJ175" s="30"/>
      <c r="AK175" s="31"/>
    </row>
    <row r="176" spans="1:37">
      <c r="A176" s="43"/>
      <c r="B176" s="36"/>
      <c r="C176" s="36"/>
      <c r="D176" s="36"/>
      <c r="E176" s="36"/>
      <c r="F176" s="30"/>
      <c r="G176" s="30"/>
      <c r="H176" s="30"/>
      <c r="I176" s="30"/>
      <c r="J176" s="30"/>
      <c r="K176" s="30"/>
      <c r="L176" s="30"/>
      <c r="M176" s="30"/>
      <c r="N176" s="30"/>
      <c r="O176" s="30"/>
      <c r="P176" s="30"/>
      <c r="Q176" s="36"/>
      <c r="R176" s="30"/>
      <c r="S176" s="51"/>
      <c r="T176" s="40"/>
      <c r="U176" s="30"/>
      <c r="V176" s="30"/>
      <c r="W176" s="29"/>
      <c r="X176" s="30"/>
      <c r="Y176" s="55"/>
      <c r="Z176" s="29"/>
      <c r="AA176" s="30"/>
      <c r="AB176" s="30"/>
      <c r="AC176" s="30"/>
      <c r="AD176" s="29"/>
      <c r="AE176" s="29"/>
      <c r="AF176" s="36"/>
      <c r="AG176" s="29"/>
      <c r="AH176" s="30"/>
      <c r="AI176" s="29"/>
      <c r="AJ176" s="30"/>
      <c r="AK176" s="31"/>
    </row>
    <row r="177" spans="1:37">
      <c r="A177" s="43"/>
      <c r="B177" s="36"/>
      <c r="C177" s="36"/>
      <c r="D177" s="36"/>
      <c r="E177" s="36"/>
      <c r="F177" s="30"/>
      <c r="G177" s="30"/>
      <c r="H177" s="30"/>
      <c r="I177" s="30"/>
      <c r="J177" s="30"/>
      <c r="K177" s="30"/>
      <c r="L177" s="30"/>
      <c r="M177" s="30"/>
      <c r="N177" s="30"/>
      <c r="O177" s="30"/>
      <c r="P177" s="30"/>
      <c r="Q177" s="36"/>
      <c r="R177" s="30"/>
      <c r="S177" s="51"/>
      <c r="T177" s="40"/>
      <c r="U177" s="30"/>
      <c r="V177" s="30"/>
      <c r="W177" s="29"/>
      <c r="X177" s="30"/>
      <c r="Y177" s="55"/>
      <c r="Z177" s="29"/>
      <c r="AA177" s="30"/>
      <c r="AB177" s="30"/>
      <c r="AC177" s="30"/>
      <c r="AD177" s="29"/>
      <c r="AE177" s="29"/>
      <c r="AF177" s="36"/>
      <c r="AG177" s="29"/>
      <c r="AH177" s="30"/>
      <c r="AI177" s="29"/>
      <c r="AJ177" s="30"/>
      <c r="AK177" s="31"/>
    </row>
    <row r="178" spans="1:37">
      <c r="A178" s="43"/>
      <c r="B178" s="36"/>
      <c r="C178" s="36"/>
      <c r="D178" s="36"/>
      <c r="E178" s="36"/>
      <c r="F178" s="30"/>
      <c r="G178" s="30"/>
      <c r="H178" s="30"/>
      <c r="I178" s="30"/>
      <c r="J178" s="30"/>
      <c r="K178" s="30"/>
      <c r="L178" s="30"/>
      <c r="M178" s="30"/>
      <c r="N178" s="30"/>
      <c r="O178" s="30"/>
      <c r="P178" s="30"/>
      <c r="Q178" s="36"/>
      <c r="R178" s="30"/>
      <c r="S178" s="51"/>
      <c r="T178" s="40"/>
      <c r="U178" s="30"/>
      <c r="V178" s="30"/>
      <c r="W178" s="29"/>
      <c r="X178" s="30"/>
      <c r="Y178" s="55"/>
      <c r="Z178" s="29"/>
      <c r="AA178" s="30"/>
      <c r="AB178" s="30"/>
      <c r="AC178" s="30"/>
      <c r="AD178" s="29"/>
      <c r="AE178" s="29"/>
      <c r="AF178" s="36"/>
      <c r="AG178" s="29"/>
      <c r="AH178" s="30"/>
      <c r="AI178" s="29"/>
      <c r="AJ178" s="30"/>
      <c r="AK178" s="31"/>
    </row>
    <row r="179" spans="1:37">
      <c r="A179" s="43"/>
      <c r="B179" s="36"/>
      <c r="C179" s="36"/>
      <c r="D179" s="36"/>
      <c r="E179" s="36"/>
      <c r="F179" s="30"/>
      <c r="G179" s="30"/>
      <c r="H179" s="30"/>
      <c r="I179" s="30"/>
      <c r="J179" s="30"/>
      <c r="K179" s="30"/>
      <c r="L179" s="30"/>
      <c r="M179" s="30"/>
      <c r="N179" s="30"/>
      <c r="O179" s="30"/>
      <c r="P179" s="30"/>
      <c r="Q179" s="36"/>
      <c r="R179" s="30"/>
      <c r="S179" s="51"/>
      <c r="T179" s="40"/>
      <c r="U179" s="30"/>
      <c r="V179" s="30"/>
      <c r="W179" s="29"/>
      <c r="X179" s="30"/>
      <c r="Y179" s="55"/>
      <c r="Z179" s="29"/>
      <c r="AA179" s="30"/>
      <c r="AB179" s="30"/>
      <c r="AC179" s="30"/>
      <c r="AD179" s="29"/>
      <c r="AE179" s="29"/>
      <c r="AF179" s="36"/>
      <c r="AG179" s="29"/>
      <c r="AH179" s="30"/>
      <c r="AI179" s="29"/>
      <c r="AJ179" s="30"/>
      <c r="AK179" s="31"/>
    </row>
    <row r="180" spans="1:37">
      <c r="A180" s="43"/>
      <c r="B180" s="36"/>
      <c r="C180" s="36"/>
      <c r="D180" s="36"/>
      <c r="E180" s="36"/>
      <c r="F180" s="30"/>
      <c r="G180" s="30"/>
      <c r="H180" s="30"/>
      <c r="I180" s="30"/>
      <c r="J180" s="30"/>
      <c r="K180" s="30"/>
      <c r="L180" s="30"/>
      <c r="M180" s="30"/>
      <c r="N180" s="30"/>
      <c r="O180" s="30"/>
      <c r="P180" s="30"/>
      <c r="Q180" s="36"/>
      <c r="R180" s="30"/>
      <c r="S180" s="51"/>
      <c r="T180" s="40"/>
      <c r="U180" s="30"/>
      <c r="V180" s="30"/>
      <c r="W180" s="29"/>
      <c r="X180" s="30"/>
      <c r="Y180" s="55"/>
      <c r="Z180" s="29"/>
      <c r="AA180" s="30"/>
      <c r="AB180" s="30"/>
      <c r="AC180" s="30"/>
      <c r="AD180" s="29"/>
      <c r="AE180" s="29"/>
      <c r="AF180" s="36"/>
      <c r="AG180" s="29"/>
      <c r="AH180" s="30"/>
      <c r="AI180" s="29"/>
      <c r="AJ180" s="30"/>
      <c r="AK180" s="31"/>
    </row>
    <row r="181" spans="1:37">
      <c r="A181" s="43"/>
      <c r="B181" s="36"/>
      <c r="C181" s="36"/>
      <c r="D181" s="36"/>
      <c r="E181" s="36"/>
      <c r="F181" s="30"/>
      <c r="G181" s="30"/>
      <c r="H181" s="30"/>
      <c r="I181" s="30"/>
      <c r="J181" s="30"/>
      <c r="K181" s="30"/>
      <c r="L181" s="30"/>
      <c r="M181" s="30"/>
      <c r="N181" s="30"/>
      <c r="O181" s="30"/>
      <c r="P181" s="30"/>
      <c r="Q181" s="36"/>
      <c r="R181" s="30"/>
      <c r="S181" s="51"/>
      <c r="T181" s="40"/>
      <c r="U181" s="30"/>
      <c r="V181" s="30"/>
      <c r="W181" s="29"/>
      <c r="X181" s="30"/>
      <c r="Y181" s="55"/>
      <c r="Z181" s="29"/>
      <c r="AA181" s="30"/>
      <c r="AB181" s="30"/>
      <c r="AC181" s="30"/>
      <c r="AD181" s="29"/>
      <c r="AE181" s="29"/>
      <c r="AF181" s="36"/>
      <c r="AG181" s="29"/>
      <c r="AH181" s="30"/>
      <c r="AI181" s="29"/>
      <c r="AJ181" s="30"/>
      <c r="AK181" s="31"/>
    </row>
    <row r="182" spans="1:37">
      <c r="A182" s="43"/>
      <c r="B182" s="36"/>
      <c r="C182" s="36"/>
      <c r="D182" s="36"/>
      <c r="E182" s="36"/>
      <c r="F182" s="30"/>
      <c r="G182" s="30"/>
      <c r="H182" s="30"/>
      <c r="I182" s="30"/>
      <c r="J182" s="30"/>
      <c r="K182" s="30"/>
      <c r="L182" s="30"/>
      <c r="M182" s="30"/>
      <c r="N182" s="30"/>
      <c r="O182" s="30"/>
      <c r="P182" s="30"/>
      <c r="Q182" s="36"/>
      <c r="R182" s="30"/>
      <c r="S182" s="51"/>
      <c r="T182" s="40"/>
      <c r="U182" s="30"/>
      <c r="V182" s="30"/>
      <c r="W182" s="29"/>
      <c r="X182" s="30"/>
      <c r="Y182" s="55"/>
      <c r="Z182" s="29"/>
      <c r="AA182" s="30"/>
      <c r="AB182" s="30"/>
      <c r="AC182" s="30"/>
      <c r="AD182" s="29"/>
      <c r="AE182" s="29"/>
      <c r="AF182" s="36"/>
      <c r="AG182" s="29"/>
      <c r="AH182" s="30"/>
      <c r="AI182" s="29"/>
      <c r="AJ182" s="30"/>
      <c r="AK182" s="31"/>
    </row>
    <row r="183" spans="1:37">
      <c r="A183" s="43"/>
      <c r="B183" s="36"/>
      <c r="C183" s="36"/>
      <c r="D183" s="36"/>
      <c r="E183" s="36"/>
      <c r="F183" s="30"/>
      <c r="G183" s="30"/>
      <c r="H183" s="30"/>
      <c r="I183" s="30"/>
      <c r="J183" s="30"/>
      <c r="K183" s="30"/>
      <c r="L183" s="30"/>
      <c r="M183" s="30"/>
      <c r="N183" s="30"/>
      <c r="O183" s="30"/>
      <c r="P183" s="30"/>
      <c r="Q183" s="36"/>
      <c r="R183" s="30"/>
      <c r="S183" s="51"/>
      <c r="T183" s="40"/>
      <c r="U183" s="30"/>
      <c r="V183" s="30"/>
      <c r="W183" s="29"/>
      <c r="X183" s="30"/>
      <c r="Y183" s="55"/>
      <c r="Z183" s="29"/>
      <c r="AA183" s="30"/>
      <c r="AB183" s="30"/>
      <c r="AC183" s="30"/>
      <c r="AD183" s="29"/>
      <c r="AE183" s="29"/>
      <c r="AF183" s="36"/>
      <c r="AG183" s="29"/>
      <c r="AH183" s="30"/>
      <c r="AI183" s="29"/>
      <c r="AJ183" s="30"/>
      <c r="AK183" s="31"/>
    </row>
    <row r="184" spans="1:37">
      <c r="A184" s="43"/>
      <c r="B184" s="36"/>
      <c r="C184" s="36"/>
      <c r="D184" s="36"/>
      <c r="E184" s="36"/>
      <c r="F184" s="30"/>
      <c r="G184" s="30"/>
      <c r="H184" s="30"/>
      <c r="I184" s="30"/>
      <c r="J184" s="30"/>
      <c r="K184" s="30"/>
      <c r="L184" s="30"/>
      <c r="M184" s="30"/>
      <c r="N184" s="30"/>
      <c r="O184" s="30"/>
      <c r="P184" s="30"/>
      <c r="Q184" s="36"/>
      <c r="R184" s="30"/>
      <c r="S184" s="51"/>
      <c r="T184" s="40"/>
      <c r="U184" s="30"/>
      <c r="V184" s="30"/>
      <c r="W184" s="29"/>
      <c r="X184" s="30"/>
      <c r="Y184" s="55"/>
      <c r="Z184" s="29"/>
      <c r="AA184" s="30"/>
      <c r="AB184" s="30"/>
      <c r="AC184" s="30"/>
      <c r="AD184" s="29"/>
      <c r="AE184" s="29"/>
      <c r="AF184" s="36"/>
      <c r="AG184" s="29"/>
      <c r="AH184" s="30"/>
      <c r="AI184" s="29"/>
      <c r="AJ184" s="30"/>
      <c r="AK184" s="31"/>
    </row>
    <row r="185" spans="1:37">
      <c r="A185" s="43"/>
      <c r="B185" s="36"/>
      <c r="C185" s="36"/>
      <c r="D185" s="36"/>
      <c r="E185" s="36"/>
      <c r="F185" s="30"/>
      <c r="G185" s="30"/>
      <c r="H185" s="30"/>
      <c r="I185" s="30"/>
      <c r="J185" s="30"/>
      <c r="K185" s="30"/>
      <c r="L185" s="30"/>
      <c r="M185" s="30"/>
      <c r="N185" s="30"/>
      <c r="O185" s="30"/>
      <c r="P185" s="30"/>
      <c r="Q185" s="36"/>
      <c r="R185" s="30"/>
      <c r="S185" s="51"/>
      <c r="T185" s="40"/>
      <c r="U185" s="30"/>
      <c r="V185" s="30"/>
      <c r="W185" s="29"/>
      <c r="X185" s="30"/>
      <c r="Y185" s="55"/>
      <c r="Z185" s="29"/>
      <c r="AA185" s="30"/>
      <c r="AB185" s="30"/>
      <c r="AC185" s="30"/>
      <c r="AD185" s="29"/>
      <c r="AE185" s="29"/>
      <c r="AF185" s="36"/>
      <c r="AG185" s="29"/>
      <c r="AH185" s="30"/>
      <c r="AI185" s="29"/>
      <c r="AJ185" s="30"/>
      <c r="AK185" s="31"/>
    </row>
    <row r="186" spans="1:37">
      <c r="A186" s="43"/>
      <c r="B186" s="36"/>
      <c r="C186" s="36"/>
      <c r="D186" s="36"/>
      <c r="E186" s="36"/>
      <c r="F186" s="30"/>
      <c r="G186" s="30"/>
      <c r="H186" s="30"/>
      <c r="I186" s="30"/>
      <c r="J186" s="30"/>
      <c r="K186" s="30"/>
      <c r="L186" s="30"/>
      <c r="M186" s="30"/>
      <c r="N186" s="30"/>
      <c r="O186" s="30"/>
      <c r="P186" s="30"/>
      <c r="Q186" s="36"/>
      <c r="R186" s="30"/>
      <c r="S186" s="51"/>
      <c r="T186" s="40"/>
      <c r="U186" s="30"/>
      <c r="V186" s="30"/>
      <c r="W186" s="29"/>
      <c r="X186" s="30"/>
      <c r="Y186" s="55"/>
      <c r="Z186" s="29"/>
      <c r="AA186" s="30"/>
      <c r="AB186" s="30"/>
      <c r="AC186" s="30"/>
      <c r="AD186" s="29"/>
      <c r="AE186" s="29"/>
      <c r="AF186" s="36"/>
      <c r="AG186" s="29"/>
      <c r="AH186" s="30"/>
      <c r="AI186" s="29"/>
      <c r="AJ186" s="30"/>
      <c r="AK186" s="31"/>
    </row>
    <row r="187" spans="1:37">
      <c r="A187" s="43"/>
      <c r="B187" s="36"/>
      <c r="C187" s="36"/>
      <c r="D187" s="36"/>
      <c r="E187" s="36"/>
      <c r="F187" s="30"/>
      <c r="G187" s="30"/>
      <c r="H187" s="30"/>
      <c r="I187" s="30"/>
      <c r="J187" s="30"/>
      <c r="K187" s="30"/>
      <c r="L187" s="30"/>
      <c r="M187" s="30"/>
      <c r="N187" s="30"/>
      <c r="O187" s="30"/>
      <c r="P187" s="30"/>
      <c r="Q187" s="36"/>
      <c r="R187" s="30"/>
      <c r="S187" s="51"/>
      <c r="T187" s="40"/>
      <c r="U187" s="30"/>
      <c r="V187" s="30"/>
      <c r="W187" s="29"/>
      <c r="X187" s="30"/>
      <c r="Y187" s="55"/>
      <c r="Z187" s="29"/>
      <c r="AA187" s="30"/>
      <c r="AB187" s="30"/>
      <c r="AC187" s="30"/>
      <c r="AD187" s="29"/>
      <c r="AE187" s="29"/>
      <c r="AF187" s="36"/>
      <c r="AG187" s="29"/>
      <c r="AH187" s="30"/>
      <c r="AI187" s="29"/>
      <c r="AJ187" s="30"/>
      <c r="AK187" s="31"/>
    </row>
    <row r="188" spans="1:37">
      <c r="A188" s="43"/>
      <c r="B188" s="36"/>
      <c r="C188" s="36"/>
      <c r="D188" s="36"/>
      <c r="E188" s="36"/>
      <c r="F188" s="30"/>
      <c r="G188" s="30"/>
      <c r="H188" s="30"/>
      <c r="I188" s="30"/>
      <c r="J188" s="30"/>
      <c r="K188" s="30"/>
      <c r="L188" s="30"/>
      <c r="M188" s="30"/>
      <c r="N188" s="30"/>
      <c r="O188" s="30"/>
      <c r="P188" s="30"/>
      <c r="Q188" s="36"/>
      <c r="R188" s="30"/>
      <c r="S188" s="51"/>
      <c r="T188" s="40"/>
      <c r="U188" s="30"/>
      <c r="V188" s="30"/>
      <c r="W188" s="29"/>
      <c r="X188" s="30"/>
      <c r="Y188" s="55"/>
      <c r="Z188" s="29"/>
      <c r="AA188" s="30"/>
      <c r="AB188" s="30"/>
      <c r="AC188" s="30"/>
      <c r="AD188" s="29"/>
      <c r="AE188" s="29"/>
      <c r="AF188" s="36"/>
      <c r="AG188" s="29"/>
      <c r="AH188" s="30"/>
      <c r="AI188" s="29"/>
      <c r="AJ188" s="30"/>
      <c r="AK188" s="31"/>
    </row>
    <row r="189" spans="1:37">
      <c r="A189" s="43"/>
      <c r="B189" s="36"/>
      <c r="C189" s="36"/>
      <c r="D189" s="36"/>
      <c r="E189" s="36"/>
      <c r="F189" s="30"/>
      <c r="G189" s="30"/>
      <c r="H189" s="30"/>
      <c r="I189" s="30"/>
      <c r="J189" s="30"/>
      <c r="K189" s="30"/>
      <c r="L189" s="30"/>
      <c r="M189" s="30"/>
      <c r="N189" s="30"/>
      <c r="O189" s="30"/>
      <c r="P189" s="30"/>
      <c r="Q189" s="36"/>
      <c r="R189" s="30"/>
      <c r="S189" s="51"/>
      <c r="T189" s="40"/>
      <c r="U189" s="30"/>
      <c r="V189" s="30"/>
      <c r="W189" s="29"/>
      <c r="X189" s="30"/>
      <c r="Y189" s="55"/>
      <c r="Z189" s="29"/>
      <c r="AA189" s="30"/>
      <c r="AB189" s="30"/>
      <c r="AC189" s="30"/>
      <c r="AD189" s="29"/>
      <c r="AE189" s="29"/>
      <c r="AF189" s="36"/>
      <c r="AG189" s="29"/>
      <c r="AH189" s="30"/>
      <c r="AI189" s="29"/>
      <c r="AJ189" s="30"/>
      <c r="AK189" s="31"/>
    </row>
    <row r="190" spans="1:37">
      <c r="A190" s="43"/>
      <c r="B190" s="36"/>
      <c r="C190" s="36"/>
      <c r="D190" s="36"/>
      <c r="E190" s="36"/>
      <c r="F190" s="30"/>
      <c r="G190" s="30"/>
      <c r="H190" s="30"/>
      <c r="I190" s="30"/>
      <c r="J190" s="30"/>
      <c r="K190" s="30"/>
      <c r="L190" s="30"/>
      <c r="M190" s="30"/>
      <c r="N190" s="30"/>
      <c r="O190" s="30"/>
      <c r="P190" s="30"/>
      <c r="Q190" s="36"/>
      <c r="R190" s="30"/>
      <c r="S190" s="51"/>
      <c r="T190" s="40"/>
      <c r="U190" s="30"/>
      <c r="V190" s="30"/>
      <c r="W190" s="29"/>
      <c r="X190" s="30"/>
      <c r="Y190" s="55"/>
      <c r="Z190" s="29"/>
      <c r="AA190" s="30"/>
      <c r="AB190" s="30"/>
      <c r="AC190" s="30"/>
      <c r="AD190" s="29"/>
      <c r="AE190" s="29"/>
      <c r="AF190" s="36"/>
      <c r="AG190" s="29"/>
      <c r="AH190" s="30"/>
      <c r="AI190" s="29"/>
      <c r="AJ190" s="30"/>
      <c r="AK190" s="31"/>
    </row>
    <row r="191" spans="1:37">
      <c r="A191" s="43"/>
      <c r="B191" s="36"/>
      <c r="C191" s="36"/>
      <c r="D191" s="36"/>
      <c r="E191" s="36"/>
      <c r="F191" s="30"/>
      <c r="G191" s="30"/>
      <c r="H191" s="30"/>
      <c r="I191" s="30"/>
      <c r="J191" s="30"/>
      <c r="K191" s="30"/>
      <c r="L191" s="30"/>
      <c r="M191" s="30"/>
      <c r="N191" s="30"/>
      <c r="O191" s="30"/>
      <c r="P191" s="30"/>
      <c r="Q191" s="36"/>
      <c r="R191" s="30"/>
      <c r="S191" s="51"/>
      <c r="T191" s="40"/>
      <c r="U191" s="30"/>
      <c r="V191" s="30"/>
      <c r="W191" s="29"/>
      <c r="X191" s="30"/>
      <c r="Y191" s="55"/>
      <c r="Z191" s="29"/>
      <c r="AA191" s="30"/>
      <c r="AB191" s="30"/>
      <c r="AC191" s="30"/>
      <c r="AD191" s="29"/>
      <c r="AE191" s="29"/>
      <c r="AF191" s="36"/>
      <c r="AG191" s="29"/>
      <c r="AH191" s="30"/>
      <c r="AI191" s="29"/>
      <c r="AJ191" s="30"/>
      <c r="AK191" s="31"/>
    </row>
    <row r="192" spans="1:37">
      <c r="A192" s="43"/>
      <c r="B192" s="36"/>
      <c r="C192" s="36"/>
      <c r="D192" s="36"/>
      <c r="E192" s="36"/>
      <c r="F192" s="30"/>
      <c r="G192" s="30"/>
      <c r="H192" s="30"/>
      <c r="I192" s="30"/>
      <c r="J192" s="30"/>
      <c r="K192" s="30"/>
      <c r="L192" s="30"/>
      <c r="M192" s="30"/>
      <c r="N192" s="30"/>
      <c r="O192" s="30"/>
      <c r="P192" s="30"/>
      <c r="Q192" s="36"/>
      <c r="R192" s="30"/>
      <c r="S192" s="51"/>
      <c r="T192" s="40"/>
      <c r="U192" s="30"/>
      <c r="V192" s="30"/>
      <c r="W192" s="29"/>
      <c r="X192" s="30"/>
      <c r="Y192" s="55"/>
      <c r="Z192" s="29"/>
      <c r="AA192" s="30"/>
      <c r="AB192" s="30"/>
      <c r="AC192" s="30"/>
      <c r="AD192" s="29"/>
      <c r="AE192" s="29"/>
      <c r="AF192" s="36"/>
      <c r="AG192" s="29"/>
      <c r="AH192" s="30"/>
      <c r="AI192" s="29"/>
      <c r="AJ192" s="30"/>
      <c r="AK192" s="31"/>
    </row>
    <row r="193" spans="1:37">
      <c r="A193" s="43"/>
      <c r="B193" s="36"/>
      <c r="C193" s="36"/>
      <c r="D193" s="36"/>
      <c r="E193" s="36"/>
      <c r="F193" s="30"/>
      <c r="G193" s="30"/>
      <c r="H193" s="30"/>
      <c r="I193" s="30"/>
      <c r="J193" s="30"/>
      <c r="K193" s="30"/>
      <c r="L193" s="30"/>
      <c r="M193" s="30"/>
      <c r="N193" s="30"/>
      <c r="O193" s="30"/>
      <c r="P193" s="30"/>
      <c r="Q193" s="36"/>
      <c r="R193" s="30"/>
      <c r="S193" s="51"/>
      <c r="T193" s="40"/>
      <c r="U193" s="30"/>
      <c r="V193" s="30"/>
      <c r="W193" s="29"/>
      <c r="X193" s="30"/>
      <c r="Y193" s="55"/>
      <c r="Z193" s="29"/>
      <c r="AA193" s="30"/>
      <c r="AB193" s="30"/>
      <c r="AC193" s="30"/>
      <c r="AD193" s="29"/>
      <c r="AE193" s="29"/>
      <c r="AF193" s="36"/>
      <c r="AG193" s="29"/>
      <c r="AH193" s="30"/>
      <c r="AI193" s="29"/>
      <c r="AJ193" s="30"/>
      <c r="AK193" s="31"/>
    </row>
    <row r="194" spans="1:37">
      <c r="A194" s="43"/>
      <c r="B194" s="36"/>
      <c r="C194" s="36"/>
      <c r="D194" s="36"/>
      <c r="E194" s="36"/>
      <c r="F194" s="30"/>
      <c r="G194" s="30"/>
      <c r="H194" s="30"/>
      <c r="I194" s="30"/>
      <c r="J194" s="30"/>
      <c r="K194" s="30"/>
      <c r="L194" s="30"/>
      <c r="M194" s="30"/>
      <c r="N194" s="30"/>
      <c r="O194" s="30"/>
      <c r="P194" s="30"/>
      <c r="Q194" s="36"/>
      <c r="R194" s="30"/>
      <c r="S194" s="51"/>
      <c r="T194" s="40"/>
      <c r="U194" s="30"/>
      <c r="V194" s="30"/>
      <c r="W194" s="29"/>
      <c r="X194" s="30"/>
      <c r="Y194" s="55"/>
      <c r="Z194" s="29"/>
      <c r="AA194" s="30"/>
      <c r="AB194" s="30"/>
      <c r="AC194" s="30"/>
      <c r="AD194" s="29"/>
      <c r="AE194" s="29"/>
      <c r="AF194" s="36"/>
      <c r="AG194" s="29"/>
      <c r="AH194" s="30"/>
      <c r="AI194" s="29"/>
      <c r="AJ194" s="30"/>
      <c r="AK194" s="31"/>
    </row>
    <row r="195" spans="1:37">
      <c r="A195" s="43"/>
      <c r="B195" s="36"/>
      <c r="C195" s="36"/>
      <c r="D195" s="36"/>
      <c r="E195" s="36"/>
      <c r="F195" s="30"/>
      <c r="G195" s="30"/>
      <c r="H195" s="30"/>
      <c r="I195" s="30"/>
      <c r="J195" s="30"/>
      <c r="K195" s="30"/>
      <c r="L195" s="30"/>
      <c r="M195" s="30"/>
      <c r="N195" s="30"/>
      <c r="O195" s="30"/>
      <c r="P195" s="30"/>
      <c r="Q195" s="36"/>
      <c r="R195" s="30"/>
      <c r="S195" s="51"/>
      <c r="T195" s="40"/>
      <c r="U195" s="30"/>
      <c r="V195" s="30"/>
      <c r="W195" s="29"/>
      <c r="X195" s="30"/>
      <c r="Y195" s="55"/>
      <c r="Z195" s="29"/>
      <c r="AA195" s="30"/>
      <c r="AB195" s="30"/>
      <c r="AC195" s="30"/>
      <c r="AD195" s="29"/>
      <c r="AE195" s="29"/>
      <c r="AF195" s="36"/>
      <c r="AG195" s="29"/>
      <c r="AH195" s="30"/>
      <c r="AI195" s="29"/>
      <c r="AJ195" s="30"/>
      <c r="AK195" s="31"/>
    </row>
    <row r="196" spans="1:37">
      <c r="A196" s="43"/>
      <c r="B196" s="36"/>
      <c r="C196" s="36"/>
      <c r="D196" s="36"/>
      <c r="E196" s="36"/>
      <c r="F196" s="30"/>
      <c r="G196" s="30"/>
      <c r="H196" s="30"/>
      <c r="I196" s="30"/>
      <c r="J196" s="30"/>
      <c r="K196" s="30"/>
      <c r="L196" s="30"/>
      <c r="M196" s="30"/>
      <c r="N196" s="30"/>
      <c r="O196" s="30"/>
      <c r="P196" s="30"/>
      <c r="Q196" s="36"/>
      <c r="R196" s="30"/>
      <c r="S196" s="51"/>
      <c r="T196" s="40"/>
      <c r="U196" s="30"/>
      <c r="V196" s="30"/>
      <c r="W196" s="29"/>
      <c r="X196" s="30"/>
      <c r="Y196" s="55"/>
      <c r="Z196" s="29"/>
      <c r="AA196" s="30"/>
      <c r="AB196" s="30"/>
      <c r="AC196" s="30"/>
      <c r="AD196" s="29"/>
      <c r="AE196" s="29"/>
      <c r="AF196" s="36"/>
      <c r="AG196" s="29"/>
      <c r="AH196" s="30"/>
      <c r="AI196" s="29"/>
      <c r="AJ196" s="30"/>
      <c r="AK196" s="31"/>
    </row>
    <row r="197" spans="1:37">
      <c r="A197" s="43"/>
      <c r="B197" s="36"/>
      <c r="C197" s="36"/>
      <c r="D197" s="36"/>
      <c r="E197" s="36"/>
      <c r="F197" s="30"/>
      <c r="G197" s="30"/>
      <c r="H197" s="30"/>
      <c r="I197" s="30"/>
      <c r="J197" s="30"/>
      <c r="K197" s="30"/>
      <c r="L197" s="30"/>
      <c r="M197" s="30"/>
      <c r="N197" s="30"/>
      <c r="O197" s="30"/>
      <c r="P197" s="30"/>
      <c r="Q197" s="36"/>
      <c r="R197" s="30"/>
      <c r="S197" s="51"/>
      <c r="T197" s="40"/>
      <c r="U197" s="30"/>
      <c r="V197" s="30"/>
      <c r="W197" s="29"/>
      <c r="X197" s="30"/>
      <c r="Y197" s="55"/>
      <c r="Z197" s="29"/>
      <c r="AA197" s="30"/>
      <c r="AB197" s="30"/>
      <c r="AC197" s="30"/>
      <c r="AD197" s="29"/>
      <c r="AE197" s="29"/>
      <c r="AF197" s="36"/>
      <c r="AG197" s="29"/>
      <c r="AH197" s="30"/>
      <c r="AI197" s="29"/>
      <c r="AJ197" s="30"/>
      <c r="AK197" s="31"/>
    </row>
    <row r="198" spans="1:37">
      <c r="A198" s="43"/>
      <c r="B198" s="36"/>
      <c r="C198" s="36"/>
      <c r="D198" s="36"/>
      <c r="E198" s="36"/>
      <c r="F198" s="30"/>
      <c r="G198" s="30"/>
      <c r="H198" s="30"/>
      <c r="I198" s="30"/>
      <c r="J198" s="30"/>
      <c r="K198" s="30"/>
      <c r="L198" s="30"/>
      <c r="M198" s="30"/>
      <c r="N198" s="30"/>
      <c r="O198" s="30"/>
      <c r="P198" s="30"/>
      <c r="Q198" s="36"/>
      <c r="R198" s="30"/>
      <c r="S198" s="51"/>
      <c r="T198" s="40"/>
      <c r="U198" s="30"/>
      <c r="V198" s="30"/>
      <c r="W198" s="29"/>
      <c r="X198" s="30"/>
      <c r="Y198" s="55"/>
      <c r="Z198" s="29"/>
      <c r="AA198" s="30"/>
      <c r="AB198" s="30"/>
      <c r="AC198" s="30"/>
      <c r="AD198" s="29"/>
      <c r="AE198" s="29"/>
      <c r="AF198" s="36"/>
      <c r="AG198" s="29"/>
      <c r="AH198" s="30"/>
      <c r="AI198" s="29"/>
      <c r="AJ198" s="30"/>
      <c r="AK198" s="31"/>
    </row>
    <row r="199" spans="1:37">
      <c r="A199" s="43"/>
      <c r="B199" s="36"/>
      <c r="C199" s="36"/>
      <c r="D199" s="36"/>
      <c r="E199" s="36"/>
      <c r="F199" s="30"/>
      <c r="G199" s="30"/>
      <c r="H199" s="30"/>
      <c r="I199" s="30"/>
      <c r="J199" s="30"/>
      <c r="K199" s="30"/>
      <c r="L199" s="30"/>
      <c r="M199" s="30"/>
      <c r="N199" s="30"/>
      <c r="O199" s="30"/>
      <c r="P199" s="30"/>
      <c r="Q199" s="36"/>
      <c r="R199" s="30"/>
      <c r="S199" s="51"/>
      <c r="T199" s="40"/>
      <c r="U199" s="30"/>
      <c r="V199" s="30"/>
      <c r="W199" s="29"/>
      <c r="X199" s="30"/>
      <c r="Y199" s="55"/>
      <c r="Z199" s="29"/>
      <c r="AA199" s="30"/>
      <c r="AB199" s="30"/>
      <c r="AC199" s="30"/>
      <c r="AD199" s="29"/>
      <c r="AE199" s="29"/>
      <c r="AF199" s="36"/>
      <c r="AG199" s="29"/>
      <c r="AH199" s="30"/>
      <c r="AI199" s="29"/>
      <c r="AJ199" s="30"/>
      <c r="AK199" s="31"/>
    </row>
    <row r="200" spans="1:37">
      <c r="A200" s="43"/>
      <c r="B200" s="36"/>
      <c r="C200" s="36"/>
      <c r="D200" s="36"/>
      <c r="E200" s="36"/>
      <c r="F200" s="30"/>
      <c r="G200" s="30"/>
      <c r="H200" s="30"/>
      <c r="I200" s="30"/>
      <c r="J200" s="30"/>
      <c r="K200" s="30"/>
      <c r="L200" s="30"/>
      <c r="M200" s="30"/>
      <c r="N200" s="30"/>
      <c r="O200" s="30"/>
      <c r="P200" s="30"/>
      <c r="Q200" s="36"/>
      <c r="R200" s="30"/>
      <c r="S200" s="51"/>
      <c r="T200" s="40"/>
      <c r="U200" s="30"/>
      <c r="V200" s="30"/>
      <c r="W200" s="29"/>
      <c r="X200" s="30"/>
      <c r="Y200" s="55"/>
      <c r="Z200" s="29"/>
      <c r="AA200" s="30"/>
      <c r="AB200" s="30"/>
      <c r="AC200" s="30"/>
      <c r="AD200" s="29"/>
      <c r="AE200" s="29"/>
      <c r="AF200" s="36"/>
      <c r="AG200" s="29"/>
      <c r="AH200" s="30"/>
      <c r="AI200" s="29"/>
      <c r="AJ200" s="30"/>
      <c r="AK200" s="31"/>
    </row>
    <row r="201" spans="1:37">
      <c r="A201" s="43"/>
      <c r="B201" s="36"/>
      <c r="C201" s="36"/>
      <c r="D201" s="36"/>
      <c r="E201" s="36"/>
      <c r="F201" s="30"/>
      <c r="G201" s="30"/>
      <c r="H201" s="30"/>
      <c r="I201" s="30"/>
      <c r="J201" s="30"/>
      <c r="K201" s="30"/>
      <c r="L201" s="30"/>
      <c r="M201" s="30"/>
      <c r="N201" s="30"/>
      <c r="O201" s="30"/>
      <c r="P201" s="30"/>
      <c r="Q201" s="36"/>
      <c r="R201" s="30"/>
      <c r="S201" s="51"/>
      <c r="T201" s="40"/>
      <c r="U201" s="30"/>
      <c r="V201" s="30"/>
      <c r="W201" s="29"/>
      <c r="X201" s="30"/>
      <c r="Y201" s="55"/>
      <c r="Z201" s="29"/>
      <c r="AA201" s="30"/>
      <c r="AB201" s="30"/>
      <c r="AC201" s="30"/>
      <c r="AD201" s="29"/>
      <c r="AE201" s="29"/>
      <c r="AF201" s="36"/>
      <c r="AG201" s="29"/>
      <c r="AH201" s="30"/>
      <c r="AI201" s="29"/>
      <c r="AJ201" s="30"/>
      <c r="AK201" s="31"/>
    </row>
    <row r="202" spans="1:37">
      <c r="A202" s="43"/>
      <c r="B202" s="36"/>
      <c r="C202" s="36"/>
      <c r="D202" s="36"/>
      <c r="E202" s="36"/>
      <c r="F202" s="30"/>
      <c r="G202" s="30"/>
      <c r="H202" s="30"/>
      <c r="I202" s="30"/>
      <c r="J202" s="30"/>
      <c r="K202" s="30"/>
      <c r="L202" s="30"/>
      <c r="M202" s="30"/>
      <c r="N202" s="30"/>
      <c r="O202" s="30"/>
      <c r="P202" s="30"/>
      <c r="Q202" s="36"/>
      <c r="R202" s="30"/>
      <c r="S202" s="51"/>
      <c r="T202" s="40"/>
      <c r="U202" s="30"/>
      <c r="V202" s="30"/>
      <c r="W202" s="29"/>
      <c r="X202" s="30"/>
      <c r="Y202" s="55"/>
      <c r="Z202" s="29"/>
      <c r="AA202" s="30"/>
      <c r="AB202" s="30"/>
      <c r="AC202" s="30"/>
      <c r="AD202" s="29"/>
      <c r="AE202" s="29"/>
      <c r="AF202" s="36"/>
      <c r="AG202" s="29"/>
      <c r="AH202" s="30"/>
      <c r="AI202" s="29"/>
      <c r="AJ202" s="30"/>
      <c r="AK202" s="31"/>
    </row>
    <row r="203" spans="1:37">
      <c r="A203" s="37"/>
      <c r="B203" s="37"/>
      <c r="C203" s="37"/>
      <c r="D203" s="37"/>
      <c r="E203" s="37"/>
      <c r="F203" s="33"/>
      <c r="G203" s="33"/>
      <c r="H203" s="33"/>
      <c r="I203" s="33"/>
      <c r="J203" s="33"/>
      <c r="K203" s="33"/>
      <c r="L203" s="33"/>
      <c r="M203" s="33"/>
      <c r="N203" s="33"/>
      <c r="O203" s="33"/>
      <c r="P203" s="33"/>
      <c r="Q203" s="37"/>
      <c r="R203" s="33"/>
      <c r="S203" s="52"/>
      <c r="T203" s="41"/>
      <c r="U203" s="33"/>
      <c r="V203" s="33"/>
      <c r="W203" s="32"/>
      <c r="X203" s="33"/>
      <c r="Y203" s="56"/>
      <c r="Z203" s="32"/>
      <c r="AA203" s="33"/>
      <c r="AB203" s="33"/>
      <c r="AC203" s="33"/>
      <c r="AD203" s="32"/>
      <c r="AE203" s="32"/>
      <c r="AF203" s="37"/>
      <c r="AG203" s="32"/>
      <c r="AH203" s="33"/>
      <c r="AI203" s="32"/>
      <c r="AJ203" s="33"/>
      <c r="AK203" s="34"/>
    </row>
  </sheetData>
  <conditionalFormatting sqref="F2:F4">
    <cfRule type="containsText" dxfId="121" priority="3" operator="containsText" text="N">
      <formula>NOT(ISERROR(SEARCH("N",F2)))</formula>
    </cfRule>
    <cfRule type="containsText" dxfId="120" priority="4" operator="containsText" text="Y">
      <formula>NOT(ISERROR(SEARCH("Y",F2)))</formula>
    </cfRule>
  </conditionalFormatting>
  <conditionalFormatting sqref="F5:I14 F15:G15 I15">
    <cfRule type="containsText" dxfId="119" priority="72" operator="containsText" text="N">
      <formula>NOT(ISERROR(SEARCH("N",F5)))</formula>
    </cfRule>
    <cfRule type="containsText" dxfId="118" priority="73" operator="containsText" text="Y">
      <formula>NOT(ISERROR(SEARCH("Y",F5)))</formula>
    </cfRule>
  </conditionalFormatting>
  <conditionalFormatting sqref="F16:I93">
    <cfRule type="containsText" dxfId="117" priority="26" operator="containsText" text="N">
      <formula>NOT(ISERROR(SEARCH("N",F16)))</formula>
    </cfRule>
    <cfRule type="containsText" dxfId="116" priority="27" operator="containsText" text="Y">
      <formula>NOT(ISERROR(SEARCH("Y",F16)))</formula>
    </cfRule>
  </conditionalFormatting>
  <conditionalFormatting sqref="G2:I4">
    <cfRule type="containsText" dxfId="115" priority="1" operator="containsText" text="N">
      <formula>NOT(ISERROR(SEARCH("N",G2)))</formula>
    </cfRule>
    <cfRule type="containsText" dxfId="114" priority="2" operator="containsText" text="Y">
      <formula>NOT(ISERROR(SEARCH("Y",G2)))</formula>
    </cfRule>
  </conditionalFormatting>
  <conditionalFormatting sqref="H15">
    <cfRule type="containsText" dxfId="113" priority="70" operator="containsText" text="N">
      <formula>NOT(ISERROR(SEARCH("N",H15)))</formula>
    </cfRule>
    <cfRule type="containsText" dxfId="112" priority="71" operator="containsText" text="Y">
      <formula>NOT(ISERROR(SEARCH("Y",H15)))</formula>
    </cfRule>
  </conditionalFormatting>
  <conditionalFormatting sqref="K10:M12 O10:P12 K20:N20 P20">
    <cfRule type="cellIs" dxfId="111" priority="95" operator="equal">
      <formula>5</formula>
    </cfRule>
    <cfRule type="cellIs" dxfId="110" priority="96" operator="equal">
      <formula>4</formula>
    </cfRule>
    <cfRule type="cellIs" dxfId="109" priority="97" operator="equal">
      <formula>3</formula>
    </cfRule>
    <cfRule type="cellIs" dxfId="108" priority="98" operator="equal">
      <formula>2</formula>
    </cfRule>
    <cfRule type="cellIs" dxfId="107" priority="99" operator="equal">
      <formula>1</formula>
    </cfRule>
  </conditionalFormatting>
  <conditionalFormatting sqref="K7:N8 P7:P8">
    <cfRule type="cellIs" dxfId="106" priority="63" operator="equal">
      <formula>5</formula>
    </cfRule>
    <cfRule type="cellIs" dxfId="105" priority="64" operator="equal">
      <formula>4</formula>
    </cfRule>
    <cfRule type="cellIs" dxfId="104" priority="65" operator="equal">
      <formula>3</formula>
    </cfRule>
    <cfRule type="cellIs" dxfId="103" priority="66" operator="equal">
      <formula>2</formula>
    </cfRule>
    <cfRule type="cellIs" dxfId="102" priority="67" operator="equal">
      <formula>1</formula>
    </cfRule>
  </conditionalFormatting>
  <conditionalFormatting sqref="K9:P9 N10:N12">
    <cfRule type="cellIs" dxfId="101" priority="53" operator="equal">
      <formula>5</formula>
    </cfRule>
    <cfRule type="cellIs" dxfId="100" priority="54" operator="equal">
      <formula>4</formula>
    </cfRule>
    <cfRule type="cellIs" dxfId="99" priority="55" operator="equal">
      <formula>3</formula>
    </cfRule>
    <cfRule type="cellIs" dxfId="98" priority="56" operator="equal">
      <formula>2</formula>
    </cfRule>
    <cfRule type="cellIs" dxfId="97" priority="57" operator="equal">
      <formula>1</formula>
    </cfRule>
  </conditionalFormatting>
  <conditionalFormatting sqref="K13:P19">
    <cfRule type="cellIs" dxfId="96" priority="43" operator="equal">
      <formula>5</formula>
    </cfRule>
    <cfRule type="cellIs" dxfId="95" priority="44" operator="equal">
      <formula>4</formula>
    </cfRule>
    <cfRule type="cellIs" dxfId="94" priority="45" operator="equal">
      <formula>3</formula>
    </cfRule>
    <cfRule type="cellIs" dxfId="93" priority="46" operator="equal">
      <formula>2</formula>
    </cfRule>
    <cfRule type="cellIs" dxfId="92" priority="47" operator="equal">
      <formula>1</formula>
    </cfRule>
  </conditionalFormatting>
  <conditionalFormatting sqref="K21:P203">
    <cfRule type="cellIs" dxfId="91" priority="28" operator="equal">
      <formula>5</formula>
    </cfRule>
    <cfRule type="cellIs" dxfId="90" priority="29" operator="equal">
      <formula>4</formula>
    </cfRule>
    <cfRule type="cellIs" dxfId="89" priority="30" operator="equal">
      <formula>3</formula>
    </cfRule>
    <cfRule type="cellIs" dxfId="88" priority="31" operator="equal">
      <formula>2</formula>
    </cfRule>
    <cfRule type="cellIs" dxfId="87" priority="32" operator="equal">
      <formula>1</formula>
    </cfRule>
  </conditionalFormatting>
  <conditionalFormatting sqref="O7:O8">
    <cfRule type="cellIs" dxfId="86" priority="58" operator="equal">
      <formula>5</formula>
    </cfRule>
    <cfRule type="cellIs" dxfId="85" priority="59" operator="equal">
      <formula>4</formula>
    </cfRule>
    <cfRule type="cellIs" dxfId="84" priority="60" operator="equal">
      <formula>3</formula>
    </cfRule>
    <cfRule type="cellIs" dxfId="83" priority="61" operator="equal">
      <formula>2</formula>
    </cfRule>
    <cfRule type="cellIs" dxfId="82" priority="62" operator="equal">
      <formula>1</formula>
    </cfRule>
  </conditionalFormatting>
  <conditionalFormatting sqref="R19:R203">
    <cfRule type="cellIs" dxfId="81" priority="38" operator="equal">
      <formula>5</formula>
    </cfRule>
    <cfRule type="cellIs" dxfId="80" priority="39" operator="equal">
      <formula>4</formula>
    </cfRule>
    <cfRule type="cellIs" dxfId="79" priority="40" operator="equal">
      <formula>3</formula>
    </cfRule>
    <cfRule type="cellIs" dxfId="78" priority="41" operator="equal">
      <formula>2</formula>
    </cfRule>
    <cfRule type="cellIs" dxfId="77" priority="42" operator="equal">
      <formula>1</formula>
    </cfRule>
  </conditionalFormatting>
  <conditionalFormatting sqref="S2">
    <cfRule type="cellIs" dxfId="76" priority="5" operator="greaterThanOrEqual">
      <formula>27</formula>
    </cfRule>
  </conditionalFormatting>
  <conditionalFormatting sqref="S3:S203">
    <cfRule type="cellIs" dxfId="75" priority="82" operator="greaterThanOrEqual">
      <formula>27</formula>
    </cfRule>
  </conditionalFormatting>
  <conditionalFormatting sqref="AA2 K2:P6 R2:R18">
    <cfRule type="cellIs" dxfId="74" priority="6" operator="equal">
      <formula>5</formula>
    </cfRule>
    <cfRule type="cellIs" dxfId="73" priority="7" operator="equal">
      <formula>4</formula>
    </cfRule>
    <cfRule type="cellIs" dxfId="72" priority="8" operator="equal">
      <formula>3</formula>
    </cfRule>
    <cfRule type="cellIs" dxfId="71" priority="9" operator="equal">
      <formula>2</formula>
    </cfRule>
    <cfRule type="cellIs" dxfId="70" priority="10" operator="equal">
      <formula>1</formula>
    </cfRule>
  </conditionalFormatting>
  <conditionalFormatting sqref="AA3:AA203">
    <cfRule type="cellIs" dxfId="69" priority="11" operator="equal">
      <formula>5</formula>
    </cfRule>
    <cfRule type="cellIs" dxfId="68" priority="12" operator="equal">
      <formula>4</formula>
    </cfRule>
    <cfRule type="cellIs" dxfId="67" priority="13" operator="equal">
      <formula>3</formula>
    </cfRule>
    <cfRule type="cellIs" dxfId="66" priority="14" operator="equal">
      <formula>2</formula>
    </cfRule>
    <cfRule type="cellIs" dxfId="65" priority="15" operator="equal">
      <formula>1</formula>
    </cfRule>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dimension ref="A1:A5"/>
  <sheetViews>
    <sheetView workbookViewId="0">
      <selection activeCell="C1" sqref="C1"/>
    </sheetView>
  </sheetViews>
  <sheetFormatPr defaultRowHeight="14.4"/>
  <sheetData>
    <row r="1" spans="1:1">
      <c r="A1">
        <v>1</v>
      </c>
    </row>
    <row r="2" spans="1:1">
      <c r="A2">
        <v>2</v>
      </c>
    </row>
    <row r="3" spans="1:1">
      <c r="A3">
        <v>3</v>
      </c>
    </row>
    <row r="4" spans="1:1">
      <c r="A4">
        <v>4</v>
      </c>
    </row>
    <row r="5" spans="1:1">
      <c r="A5">
        <v>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D3B6587BCD072489DCAC12954CFD32E" ma:contentTypeVersion="8" ma:contentTypeDescription="Create a new document." ma:contentTypeScope="" ma:versionID="50a131b40a1ad3757b6e55f26ddd5f9b">
  <xsd:schema xmlns:xsd="http://www.w3.org/2001/XMLSchema" xmlns:xs="http://www.w3.org/2001/XMLSchema" xmlns:p="http://schemas.microsoft.com/office/2006/metadata/properties" xmlns:ns3="e4597b8d-2fa9-48d8-a0a8-06c8569c0cdb" xmlns:ns4="c2bfe9cf-02ee-4bd1-a28e-468333174b74" targetNamespace="http://schemas.microsoft.com/office/2006/metadata/properties" ma:root="true" ma:fieldsID="a92f2a5eba1a664b2c19eff55d67bcf9" ns3:_="" ns4:_="">
    <xsd:import namespace="e4597b8d-2fa9-48d8-a0a8-06c8569c0cdb"/>
    <xsd:import namespace="c2bfe9cf-02ee-4bd1-a28e-468333174b74"/>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4597b8d-2fa9-48d8-a0a8-06c8569c0cdb"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2bfe9cf-02ee-4bd1-a28e-468333174b74"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28A1BB6-283E-4FF5-A0B2-B6B9AD74B3B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4597b8d-2fa9-48d8-a0a8-06c8569c0cdb"/>
    <ds:schemaRef ds:uri="c2bfe9cf-02ee-4bd1-a28e-468333174b7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970E8BF-C9F4-4C46-AF6E-5CF63484EE92}">
  <ds:schemaRefs>
    <ds:schemaRef ds:uri="http://www.w3.org/XML/1998/namespace"/>
    <ds:schemaRef ds:uri="http://schemas.microsoft.com/office/2006/metadata/properties"/>
    <ds:schemaRef ds:uri="http://schemas.microsoft.com/office/2006/documentManagement/types"/>
    <ds:schemaRef ds:uri="http://purl.org/dc/terms/"/>
    <ds:schemaRef ds:uri="http://purl.org/dc/elements/1.1/"/>
    <ds:schemaRef ds:uri="e4597b8d-2fa9-48d8-a0a8-06c8569c0cdb"/>
    <ds:schemaRef ds:uri="c2bfe9cf-02ee-4bd1-a28e-468333174b74"/>
    <ds:schemaRef ds:uri="http://purl.org/dc/dcmitype/"/>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716C5F4A-07D8-47D8-9404-53BEDAA0BD4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Risk Revision and Treatment</vt:lpstr>
      <vt:lpstr>SoA</vt:lpstr>
      <vt:lpstr>Definitions</vt:lpstr>
      <vt:lpstr>Sheet2</vt:lpstr>
      <vt:lpstr>Sheet4</vt:lpstr>
      <vt:lpstr>Sheet3</vt:lpstr>
    </vt:vector>
  </TitlesOfParts>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2006-09-16T00:00:00Z</dcterms:created>
  <dcterms:modified xsi:type="dcterms:W3CDTF">2025-04-21T22:37:52Z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0x0101009D3B6587BCD072489DCAC12954CFD32E</vt:lpwstr>
  </property>
</Properties>
</file>