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Louisiana\"/>
    </mc:Choice>
  </mc:AlternateContent>
  <xr:revisionPtr revIDLastSave="0" documentId="13_ncr:1_{3C22B649-72D9-4FEC-B972-737A732A3299}" xr6:coauthVersionLast="47" xr6:coauthVersionMax="47" xr10:uidLastSave="{00000000-0000-0000-0000-000000000000}"/>
  <bookViews>
    <workbookView xWindow="50" yWindow="760" windowWidth="19150" windowHeight="9290" activeTab="1" xr2:uid="{00000000-000D-0000-FFFF-FFFF00000000}"/>
  </bookViews>
  <sheets>
    <sheet name="Table 1" sheetId="1" r:id="rId1"/>
    <sheet name="Table 1 (2)" sheetId="2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2" l="1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4" i="2"/>
  <c r="N34" i="2"/>
  <c r="M34" i="2"/>
  <c r="O33" i="2"/>
  <c r="N33" i="2"/>
  <c r="M33" i="2"/>
  <c r="O32" i="2"/>
  <c r="N32" i="2"/>
  <c r="M32" i="2"/>
  <c r="O31" i="2"/>
  <c r="N31" i="2"/>
  <c r="M31" i="2"/>
  <c r="O38" i="2"/>
  <c r="N38" i="2"/>
  <c r="M38" i="2"/>
  <c r="O37" i="2"/>
  <c r="N37" i="2"/>
  <c r="M37" i="2"/>
  <c r="O36" i="2"/>
  <c r="N36" i="2"/>
  <c r="M36" i="2"/>
  <c r="O35" i="2"/>
  <c r="N35" i="2"/>
  <c r="M35" i="2"/>
  <c r="O39" i="2"/>
  <c r="N39" i="2"/>
  <c r="M39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N12" i="2"/>
  <c r="M12" i="2"/>
  <c r="O12" i="2"/>
  <c r="O11" i="2"/>
  <c r="N11" i="2"/>
  <c r="M11" i="2"/>
  <c r="O10" i="2"/>
  <c r="N10" i="2"/>
  <c r="M10" i="2"/>
  <c r="O9" i="2"/>
  <c r="N9" i="2"/>
  <c r="M9" i="2"/>
  <c r="O8" i="2"/>
  <c r="N8" i="2"/>
  <c r="M8" i="2"/>
  <c r="N7" i="2"/>
  <c r="M7" i="2"/>
  <c r="O7" i="2"/>
  <c r="N6" i="2"/>
  <c r="M6" i="2"/>
  <c r="O6" i="2"/>
  <c r="N5" i="2"/>
  <c r="M5" i="2"/>
  <c r="O5" i="2"/>
  <c r="M4" i="2"/>
  <c r="N4" i="2"/>
  <c r="O4" i="2"/>
</calcChain>
</file>

<file path=xl/sharedStrings.xml><?xml version="1.0" encoding="utf-8"?>
<sst xmlns="http://schemas.openxmlformats.org/spreadsheetml/2006/main" count="147" uniqueCount="85">
  <si>
    <r>
      <rPr>
        <sz val="11"/>
        <rFont val="Calibri"/>
        <family val="2"/>
      </rPr>
      <t xml:space="preserve">                                                                            </t>
    </r>
    <r>
      <rPr>
        <i/>
        <sz val="11"/>
        <rFont val="Calibri"/>
        <family val="2"/>
      </rPr>
      <t xml:space="preserve">Based on ACS 2023 SMI Estimates in ACF Resource                                                                                    </t>
    </r>
  </si>
  <si>
    <r>
      <rPr>
        <b/>
        <sz val="11"/>
        <color rgb="FFFFFF00"/>
        <rFont val="Calibri"/>
        <family val="2"/>
      </rPr>
      <t>Copay</t>
    </r>
  </si>
  <si>
    <r>
      <rPr>
        <b/>
        <sz val="11"/>
        <color rgb="FFFFFF00"/>
        <rFont val="Calibri"/>
        <family val="2"/>
      </rPr>
      <t>2  Persons</t>
    </r>
  </si>
  <si>
    <r>
      <rPr>
        <b/>
        <sz val="11"/>
        <color rgb="FFFFFF00"/>
        <rFont val="Calibri"/>
        <family val="2"/>
      </rPr>
      <t>3 Persons</t>
    </r>
  </si>
  <si>
    <r>
      <rPr>
        <b/>
        <sz val="11"/>
        <color rgb="FFFFFF00"/>
        <rFont val="Calibri"/>
        <family val="2"/>
      </rPr>
      <t>4 Persons</t>
    </r>
  </si>
  <si>
    <r>
      <rPr>
        <b/>
        <sz val="11"/>
        <color rgb="FFFFFF00"/>
        <rFont val="Calibri"/>
        <family val="2"/>
      </rPr>
      <t>5 Persons</t>
    </r>
  </si>
  <si>
    <r>
      <rPr>
        <sz val="11"/>
        <rFont val="Calibri"/>
        <family val="2"/>
      </rPr>
      <t>$0)</t>
    </r>
  </si>
  <si>
    <r>
      <rPr>
        <sz val="11"/>
        <rFont val="Calibri"/>
        <family val="2"/>
      </rPr>
      <t>$0)   -   ($  3,027)</t>
    </r>
  </si>
  <si>
    <r>
      <rPr>
        <sz val="11"/>
        <rFont val="Calibri"/>
        <family val="2"/>
      </rPr>
      <t>$0)   -  ($  3,739)</t>
    </r>
  </si>
  <si>
    <r>
      <rPr>
        <sz val="11"/>
        <rFont val="Calibri"/>
        <family val="2"/>
      </rPr>
      <t>$0)   -  ($  4,451)</t>
    </r>
  </si>
  <si>
    <r>
      <rPr>
        <sz val="11"/>
        <rFont val="Calibri"/>
        <family val="2"/>
      </rPr>
      <t>$0)   -  ($ 5,164)</t>
    </r>
  </si>
  <si>
    <r>
      <rPr>
        <sz val="11"/>
        <rFont val="Calibri"/>
        <family val="2"/>
      </rPr>
      <t>$2.00)</t>
    </r>
  </si>
  <si>
    <r>
      <rPr>
        <sz val="11"/>
        <rFont val="Calibri"/>
        <family val="2"/>
      </rPr>
      <t>($  3,028)   -   ($  3,263)</t>
    </r>
  </si>
  <si>
    <r>
      <rPr>
        <sz val="11"/>
        <rFont val="Calibri"/>
        <family val="2"/>
      </rPr>
      <t>($  3,740)   -  ($  4,031)</t>
    </r>
  </si>
  <si>
    <r>
      <rPr>
        <sz val="11"/>
        <rFont val="Calibri"/>
        <family val="2"/>
      </rPr>
      <t>($  4,452)  -   ($  4,799)</t>
    </r>
  </si>
  <si>
    <r>
      <rPr>
        <sz val="11"/>
        <rFont val="Calibri"/>
        <family val="2"/>
      </rPr>
      <t>($  5,165)  -   ($ 5,567)</t>
    </r>
  </si>
  <si>
    <r>
      <rPr>
        <sz val="11"/>
        <rFont val="Calibri"/>
        <family val="2"/>
      </rPr>
      <t>$3.00)</t>
    </r>
  </si>
  <si>
    <r>
      <rPr>
        <sz val="11"/>
        <rFont val="Calibri"/>
        <family val="2"/>
      </rPr>
      <t>($  3,264)   -   ($  3,500)</t>
    </r>
  </si>
  <si>
    <r>
      <rPr>
        <sz val="11"/>
        <rFont val="Calibri"/>
        <family val="2"/>
      </rPr>
      <t>($  4,032)   -  ($  4,323)</t>
    </r>
  </si>
  <si>
    <r>
      <rPr>
        <sz val="11"/>
        <rFont val="Calibri"/>
        <family val="2"/>
      </rPr>
      <t>($  4,800)   -  ($  5,147)</t>
    </r>
  </si>
  <si>
    <r>
      <rPr>
        <sz val="11"/>
        <rFont val="Calibri"/>
        <family val="2"/>
      </rPr>
      <t>($  5,568)  -   ($ 5,970)</t>
    </r>
  </si>
  <si>
    <r>
      <rPr>
        <sz val="11"/>
        <rFont val="Calibri"/>
        <family val="2"/>
      </rPr>
      <t>$8.00)</t>
    </r>
  </si>
  <si>
    <r>
      <rPr>
        <sz val="11"/>
        <rFont val="Calibri"/>
        <family val="2"/>
      </rPr>
      <t>($  3,501)   -   ($  3,736)</t>
    </r>
  </si>
  <si>
    <r>
      <rPr>
        <sz val="11"/>
        <rFont val="Calibri"/>
        <family val="2"/>
      </rPr>
      <t>($  4,324)   -  ($  4,616)</t>
    </r>
  </si>
  <si>
    <r>
      <rPr>
        <sz val="11"/>
        <rFont val="Calibri"/>
        <family val="2"/>
      </rPr>
      <t>($  5,148)   -  ($  5,495)</t>
    </r>
  </si>
  <si>
    <r>
      <rPr>
        <sz val="11"/>
        <rFont val="Calibri"/>
        <family val="2"/>
      </rPr>
      <t>($  5,971)  -   ($ 6,374)</t>
    </r>
  </si>
  <si>
    <r>
      <rPr>
        <sz val="11"/>
        <rFont val="Calibri"/>
        <family val="2"/>
      </rPr>
      <t>$10.00)</t>
    </r>
  </si>
  <si>
    <r>
      <rPr>
        <sz val="11"/>
        <rFont val="Calibri"/>
        <family val="2"/>
      </rPr>
      <t>($  3,737)   -   ($  4,020)</t>
    </r>
  </si>
  <si>
    <r>
      <rPr>
        <sz val="11"/>
        <rFont val="Calibri"/>
        <family val="2"/>
      </rPr>
      <t>($  4,617)   -  ($  4,966)</t>
    </r>
  </si>
  <si>
    <r>
      <rPr>
        <sz val="11"/>
        <rFont val="Calibri"/>
        <family val="2"/>
      </rPr>
      <t>($  5,496)   -  ($  5,912)</t>
    </r>
  </si>
  <si>
    <r>
      <rPr>
        <sz val="11"/>
        <rFont val="Calibri"/>
        <family val="2"/>
      </rPr>
      <t>($  6,375)  -   ($ 6,858)</t>
    </r>
  </si>
  <si>
    <r>
      <rPr>
        <b/>
        <sz val="11"/>
        <color rgb="FFFFFF00"/>
        <rFont val="Calibri"/>
        <family val="2"/>
      </rPr>
      <t>6 Persons</t>
    </r>
  </si>
  <si>
    <r>
      <rPr>
        <b/>
        <sz val="11"/>
        <color rgb="FFFFFF00"/>
        <rFont val="Calibri"/>
        <family val="2"/>
      </rPr>
      <t>7 Persons</t>
    </r>
  </si>
  <si>
    <r>
      <rPr>
        <b/>
        <sz val="11"/>
        <color rgb="FFFFFF00"/>
        <rFont val="Calibri"/>
        <family val="2"/>
      </rPr>
      <t>8 Persons</t>
    </r>
  </si>
  <si>
    <r>
      <rPr>
        <b/>
        <sz val="11"/>
        <color rgb="FFFFFF00"/>
        <rFont val="Calibri"/>
        <family val="2"/>
      </rPr>
      <t>9 Persons</t>
    </r>
  </si>
  <si>
    <r>
      <rPr>
        <sz val="11"/>
        <rFont val="Calibri"/>
        <family val="2"/>
      </rPr>
      <t>$0)   -   ($  5,876)</t>
    </r>
  </si>
  <si>
    <r>
      <rPr>
        <sz val="11"/>
        <rFont val="Calibri"/>
        <family val="2"/>
      </rPr>
      <t>$0)   -  ($  6,009)</t>
    </r>
  </si>
  <si>
    <r>
      <rPr>
        <sz val="11"/>
        <rFont val="Calibri"/>
        <family val="2"/>
      </rPr>
      <t>$0)   -  ($  6,143)</t>
    </r>
  </si>
  <si>
    <r>
      <rPr>
        <sz val="11"/>
        <rFont val="Calibri"/>
        <family val="2"/>
      </rPr>
      <t>$0)   -  ($ 6,276)</t>
    </r>
  </si>
  <si>
    <r>
      <rPr>
        <sz val="11"/>
        <rFont val="Calibri"/>
        <family val="2"/>
      </rPr>
      <t>$5,877)   -   ($  6,335)</t>
    </r>
  </si>
  <si>
    <r>
      <rPr>
        <sz val="11"/>
        <rFont val="Calibri"/>
        <family val="2"/>
      </rPr>
      <t>$6,010)   -  ($  6,479)</t>
    </r>
  </si>
  <si>
    <r>
      <rPr>
        <sz val="11"/>
        <rFont val="Calibri"/>
        <family val="2"/>
      </rPr>
      <t>$6,144)   -  ($  6,623)</t>
    </r>
  </si>
  <si>
    <r>
      <rPr>
        <sz val="11"/>
        <rFont val="Calibri"/>
        <family val="2"/>
      </rPr>
      <t>$6,277)   -  ($ 6,767)</t>
    </r>
  </si>
  <si>
    <r>
      <rPr>
        <sz val="11"/>
        <rFont val="Calibri"/>
        <family val="2"/>
      </rPr>
      <t>($  6,336)   -  ($  6,794)</t>
    </r>
  </si>
  <si>
    <r>
      <rPr>
        <sz val="11"/>
        <rFont val="Calibri"/>
        <family val="2"/>
      </rPr>
      <t>($  6,480)   -  ($  6,948)</t>
    </r>
  </si>
  <si>
    <r>
      <rPr>
        <sz val="11"/>
        <rFont val="Calibri"/>
        <family val="2"/>
      </rPr>
      <t>($  6,624)  -   ($  7,103)</t>
    </r>
  </si>
  <si>
    <r>
      <rPr>
        <sz val="11"/>
        <rFont val="Calibri"/>
        <family val="2"/>
      </rPr>
      <t xml:space="preserve">($  6,768)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($ 7,257)</t>
    </r>
  </si>
  <si>
    <r>
      <rPr>
        <sz val="11"/>
        <rFont val="Calibri"/>
        <family val="2"/>
      </rPr>
      <t>($  6,795)   -  ($  7,253)</t>
    </r>
  </si>
  <si>
    <r>
      <rPr>
        <sz val="11"/>
        <rFont val="Calibri"/>
        <family val="2"/>
      </rPr>
      <t>($  6,949)   -  ($  7,418)</t>
    </r>
  </si>
  <si>
    <r>
      <rPr>
        <sz val="11"/>
        <rFont val="Calibri"/>
        <family val="2"/>
      </rPr>
      <t>($  7,104)  -   ($  7,583)</t>
    </r>
  </si>
  <si>
    <r>
      <rPr>
        <sz val="11"/>
        <rFont val="Calibri"/>
        <family val="2"/>
      </rPr>
      <t xml:space="preserve">($  7,258)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($ 7,748)</t>
    </r>
  </si>
  <si>
    <r>
      <rPr>
        <sz val="11"/>
        <rFont val="Calibri"/>
        <family val="2"/>
      </rPr>
      <t>($  7,254)   -  ($  7,804)</t>
    </r>
  </si>
  <si>
    <r>
      <rPr>
        <sz val="11"/>
        <rFont val="Calibri"/>
        <family val="2"/>
      </rPr>
      <t>($  7,419)   -  ($  7,981)</t>
    </r>
  </si>
  <si>
    <r>
      <rPr>
        <sz val="11"/>
        <rFont val="Calibri"/>
        <family val="2"/>
      </rPr>
      <t>($  7,584)  -   ($  8,159)</t>
    </r>
  </si>
  <si>
    <r>
      <rPr>
        <sz val="11"/>
        <rFont val="Calibri"/>
        <family val="2"/>
      </rPr>
      <t xml:space="preserve">($  7,749)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($ 8,336)</t>
    </r>
  </si>
  <si>
    <r>
      <rPr>
        <b/>
        <sz val="11"/>
        <color rgb="FFFFFF00"/>
        <rFont val="Calibri"/>
        <family val="2"/>
      </rPr>
      <t>10 Persons</t>
    </r>
  </si>
  <si>
    <r>
      <rPr>
        <b/>
        <sz val="11"/>
        <color rgb="FFFFFF00"/>
        <rFont val="Calibri"/>
        <family val="2"/>
      </rPr>
      <t>11 Persons</t>
    </r>
  </si>
  <si>
    <r>
      <rPr>
        <b/>
        <sz val="11"/>
        <color rgb="FFFFFF00"/>
        <rFont val="Calibri"/>
        <family val="2"/>
      </rPr>
      <t>12 Persons</t>
    </r>
  </si>
  <si>
    <r>
      <rPr>
        <sz val="11"/>
        <rFont val="Calibri"/>
        <family val="2"/>
      </rPr>
      <t>$0)   -  ($  6,410)</t>
    </r>
  </si>
  <si>
    <r>
      <rPr>
        <sz val="11"/>
        <rFont val="Calibri"/>
        <family val="2"/>
      </rPr>
      <t>$0)   -  ($  6,544)</t>
    </r>
  </si>
  <si>
    <r>
      <rPr>
        <sz val="11"/>
        <rFont val="Calibri"/>
        <family val="2"/>
      </rPr>
      <t xml:space="preserve">$0)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($ 6,677)</t>
    </r>
  </si>
  <si>
    <r>
      <rPr>
        <sz val="11"/>
        <rFont val="Calibri"/>
        <family val="2"/>
      </rPr>
      <t>($  6,411)   -  ($  6,911)</t>
    </r>
  </si>
  <si>
    <r>
      <rPr>
        <sz val="11"/>
        <rFont val="Calibri"/>
        <family val="2"/>
      </rPr>
      <t>($  6,545)   -  ($  7,055)</t>
    </r>
  </si>
  <si>
    <r>
      <rPr>
        <sz val="11"/>
        <rFont val="Calibri"/>
        <family val="2"/>
      </rPr>
      <t xml:space="preserve">($  6,678)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($ 7,199)</t>
    </r>
  </si>
  <si>
    <r>
      <rPr>
        <sz val="11"/>
        <rFont val="Calibri"/>
        <family val="2"/>
      </rPr>
      <t>($  6,912)   -  ($  7,412)</t>
    </r>
  </si>
  <si>
    <r>
      <rPr>
        <sz val="11"/>
        <rFont val="Calibri"/>
        <family val="2"/>
      </rPr>
      <t>($  7,056)   -  ($  7,566)</t>
    </r>
  </si>
  <si>
    <r>
      <rPr>
        <sz val="11"/>
        <rFont val="Calibri"/>
        <family val="2"/>
      </rPr>
      <t xml:space="preserve">($  7,200)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($ 7,720)</t>
    </r>
  </si>
  <si>
    <r>
      <rPr>
        <sz val="11"/>
        <rFont val="Calibri"/>
        <family val="2"/>
      </rPr>
      <t>($  7,413)   -  ($  7,912)</t>
    </r>
  </si>
  <si>
    <r>
      <rPr>
        <sz val="11"/>
        <rFont val="Calibri"/>
        <family val="2"/>
      </rPr>
      <t>($  7,567)   -  ($  8,077)</t>
    </r>
  </si>
  <si>
    <r>
      <rPr>
        <sz val="11"/>
        <rFont val="Calibri"/>
        <family val="2"/>
      </rPr>
      <t xml:space="preserve">($  7,721)  </t>
    </r>
    <r>
      <rPr>
        <sz val="10"/>
        <rFont val="Calibri"/>
        <family val="2"/>
      </rPr>
      <t xml:space="preserve">-    </t>
    </r>
    <r>
      <rPr>
        <sz val="11"/>
        <rFont val="Calibri"/>
        <family val="2"/>
      </rPr>
      <t>($ 8,242)</t>
    </r>
  </si>
  <si>
    <r>
      <rPr>
        <sz val="11"/>
        <rFont val="Calibri"/>
        <family val="2"/>
      </rPr>
      <t>($  7,913)   -  ($  8,513)</t>
    </r>
  </si>
  <si>
    <r>
      <rPr>
        <sz val="11"/>
        <rFont val="Calibri"/>
        <family val="2"/>
      </rPr>
      <t>($  8,078)   -  ($  8,691)</t>
    </r>
  </si>
  <si>
    <r>
      <rPr>
        <sz val="11"/>
        <rFont val="Calibri"/>
        <family val="2"/>
      </rPr>
      <t xml:space="preserve">($  8,243)  </t>
    </r>
    <r>
      <rPr>
        <vertAlign val="superscript"/>
        <sz val="10"/>
        <rFont val="Calibri"/>
        <family val="2"/>
      </rPr>
      <t xml:space="preserve">-    </t>
    </r>
    <r>
      <rPr>
        <sz val="11"/>
        <rFont val="Calibri"/>
        <family val="2"/>
      </rPr>
      <t>($ 8,868)</t>
    </r>
  </si>
  <si>
    <t>9i</t>
  </si>
  <si>
    <t>Bracket 1</t>
  </si>
  <si>
    <t>Bracket 2</t>
  </si>
  <si>
    <t>Bracket 3</t>
  </si>
  <si>
    <t>Bracket 4</t>
  </si>
  <si>
    <t>Bracket 5</t>
  </si>
  <si>
    <t>2  Persons</t>
  </si>
  <si>
    <t>6 Persons</t>
  </si>
  <si>
    <t>10 Persons</t>
  </si>
  <si>
    <t>4 Persons</t>
  </si>
  <si>
    <t>8 Persons</t>
  </si>
  <si>
    <t>12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</si>
</sst>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rgb="FFFFFF00"/>
      <name val="Calibri"/>
      <family val="2"/>
    </font>
    <font>
      <sz val="10"/>
      <name val="Calibri"/>
      <family val="2"/>
    </font>
    <font>
      <vertAlign val="superscript"/>
      <sz val="10"/>
      <name val="Calibri"/>
      <family val="2"/>
    </font>
    <font>
      <sz val="8"/>
      <name val="Times New Roman"/>
      <family val="1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31859B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 indent="4"/>
    </xf>
    <xf numFmtId="0" fontId="2" fillId="3" borderId="2" xfId="0" applyFont="1" applyFill="1" applyBorder="1" applyAlignment="1">
      <alignment horizontal="right" vertical="center" wrapText="1"/>
    </xf>
    <xf numFmtId="0" fontId="0" fillId="3" borderId="2" xfId="0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 indent="1"/>
    </xf>
    <xf numFmtId="0" fontId="3" fillId="0" borderId="7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center" wrapText="1" indent="1"/>
    </xf>
    <xf numFmtId="0" fontId="0" fillId="3" borderId="3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2" fillId="3" borderId="2" xfId="0" applyFont="1" applyFill="1" applyBorder="1" applyAlignment="1">
      <alignment horizontal="left" vertical="center" wrapText="1" indent="4"/>
    </xf>
    <xf numFmtId="0" fontId="2" fillId="3" borderId="3" xfId="0" applyFont="1" applyFill="1" applyBorder="1" applyAlignment="1">
      <alignment horizontal="left" vertical="center" wrapText="1" indent="4"/>
    </xf>
    <xf numFmtId="0" fontId="3" fillId="0" borderId="5" xfId="0" applyFont="1" applyBorder="1" applyAlignment="1">
      <alignment horizontal="left" vertical="top" wrapText="1" indent="4"/>
    </xf>
    <xf numFmtId="0" fontId="3" fillId="0" borderId="6" xfId="0" applyFont="1" applyBorder="1" applyAlignment="1">
      <alignment horizontal="left" vertical="top" wrapText="1" indent="4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 indent="3"/>
    </xf>
    <xf numFmtId="0" fontId="2" fillId="3" borderId="3" xfId="0" applyFont="1" applyFill="1" applyBorder="1" applyAlignment="1">
      <alignment horizontal="left" vertical="center" wrapText="1" indent="3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 indent="4"/>
    </xf>
    <xf numFmtId="0" fontId="0" fillId="0" borderId="6" xfId="0" applyBorder="1" applyAlignment="1">
      <alignment horizontal="left" vertical="top" wrapText="1" indent="4"/>
    </xf>
    <xf numFmtId="0" fontId="3" fillId="0" borderId="0" xfId="0" applyFont="1" applyBorder="1" applyAlignment="1">
      <alignment horizontal="right" vertical="top" wrapText="1"/>
    </xf>
    <xf numFmtId="0" fontId="2" fillId="3" borderId="2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top" wrapText="1"/>
    </xf>
    <xf numFmtId="2" fontId="3" fillId="0" borderId="7" xfId="0" applyNumberFormat="1" applyFont="1" applyBorder="1" applyAlignment="1">
      <alignment vertical="top" wrapText="1"/>
    </xf>
    <xf numFmtId="2" fontId="3" fillId="0" borderId="10" xfId="0" applyNumberFormat="1" applyFont="1" applyBorder="1" applyAlignment="1">
      <alignment vertical="top" wrapText="1"/>
    </xf>
    <xf numFmtId="0" fontId="0" fillId="5" borderId="15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right" vertical="top" wrapText="1"/>
    </xf>
    <xf numFmtId="0" fontId="3" fillId="6" borderId="6" xfId="0" applyFont="1" applyFill="1" applyBorder="1" applyAlignment="1">
      <alignment vertical="top" wrapText="1"/>
    </xf>
    <xf numFmtId="0" fontId="3" fillId="6" borderId="13" xfId="0" applyFont="1" applyFill="1" applyBorder="1" applyAlignment="1">
      <alignment vertical="top" wrapText="1"/>
    </xf>
    <xf numFmtId="0" fontId="3" fillId="6" borderId="9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3" fillId="6" borderId="12" xfId="0" applyFont="1" applyFill="1" applyBorder="1" applyAlignment="1">
      <alignment vertical="top" wrapText="1"/>
    </xf>
    <xf numFmtId="0" fontId="3" fillId="6" borderId="14" xfId="0" applyFont="1" applyFill="1" applyBorder="1" applyAlignment="1">
      <alignment vertical="top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C1" sqref="C1:D1048576"/>
    </sheetView>
  </sheetViews>
  <sheetFormatPr defaultRowHeight="13" x14ac:dyDescent="0.3"/>
  <cols>
    <col min="1" max="1" width="10.3984375" customWidth="1"/>
    <col min="2" max="2" width="24.3984375" customWidth="1"/>
    <col min="3" max="3" width="24.19921875" customWidth="1"/>
    <col min="4" max="4" width="16.8984375" customWidth="1"/>
    <col min="5" max="5" width="7.09765625" customWidth="1"/>
    <col min="6" max="6" width="16.8984375" customWidth="1"/>
    <col min="7" max="7" width="7.09765625" customWidth="1"/>
    <col min="8" max="8" width="59.09765625" customWidth="1"/>
  </cols>
  <sheetData>
    <row r="1" spans="1:8" ht="20" customHeight="1" x14ac:dyDescent="0.3">
      <c r="A1" s="1" t="s">
        <v>73</v>
      </c>
    </row>
    <row r="2" spans="1:8" ht="16" customHeight="1" x14ac:dyDescent="0.3">
      <c r="A2" s="15" t="s">
        <v>0</v>
      </c>
      <c r="B2" s="15"/>
      <c r="C2" s="15"/>
      <c r="D2" s="15"/>
      <c r="E2" s="15"/>
      <c r="F2" s="15"/>
      <c r="G2" s="15"/>
      <c r="H2" s="15"/>
    </row>
    <row r="3" spans="1:8" ht="41" customHeight="1" x14ac:dyDescent="0.3">
      <c r="A3" s="3" t="s">
        <v>1</v>
      </c>
      <c r="B3" s="4" t="s">
        <v>2</v>
      </c>
      <c r="C3" s="4" t="s">
        <v>3</v>
      </c>
      <c r="D3" s="5" t="s">
        <v>4</v>
      </c>
      <c r="E3" s="6"/>
      <c r="F3" s="16" t="s">
        <v>5</v>
      </c>
      <c r="G3" s="17"/>
    </row>
    <row r="4" spans="1:8" ht="17" customHeight="1" x14ac:dyDescent="0.3">
      <c r="A4" s="7" t="s">
        <v>6</v>
      </c>
      <c r="B4" s="8" t="s">
        <v>7</v>
      </c>
      <c r="C4" s="8" t="s">
        <v>8</v>
      </c>
      <c r="D4" s="18" t="s">
        <v>9</v>
      </c>
      <c r="E4" s="19"/>
      <c r="F4" s="18" t="s">
        <v>10</v>
      </c>
      <c r="G4" s="19"/>
    </row>
    <row r="5" spans="1:8" ht="16" customHeight="1" x14ac:dyDescent="0.3">
      <c r="A5" s="9" t="s">
        <v>11</v>
      </c>
      <c r="B5" s="10" t="s">
        <v>12</v>
      </c>
      <c r="C5" s="10" t="s">
        <v>13</v>
      </c>
      <c r="D5" s="20" t="s">
        <v>14</v>
      </c>
      <c r="E5" s="21"/>
      <c r="F5" s="20" t="s">
        <v>15</v>
      </c>
      <c r="G5" s="21"/>
    </row>
    <row r="6" spans="1:8" ht="16" customHeight="1" x14ac:dyDescent="0.3">
      <c r="A6" s="9" t="s">
        <v>16</v>
      </c>
      <c r="B6" s="10" t="s">
        <v>17</v>
      </c>
      <c r="C6" s="10" t="s">
        <v>18</v>
      </c>
      <c r="D6" s="20" t="s">
        <v>19</v>
      </c>
      <c r="E6" s="21"/>
      <c r="F6" s="20" t="s">
        <v>20</v>
      </c>
      <c r="G6" s="21"/>
    </row>
    <row r="7" spans="1:8" ht="16" customHeight="1" x14ac:dyDescent="0.3">
      <c r="A7" s="9" t="s">
        <v>21</v>
      </c>
      <c r="B7" s="10" t="s">
        <v>22</v>
      </c>
      <c r="C7" s="10" t="s">
        <v>23</v>
      </c>
      <c r="D7" s="20" t="s">
        <v>24</v>
      </c>
      <c r="E7" s="21"/>
      <c r="F7" s="20" t="s">
        <v>25</v>
      </c>
      <c r="G7" s="21"/>
    </row>
    <row r="8" spans="1:8" ht="16" customHeight="1" x14ac:dyDescent="0.3">
      <c r="A8" s="11" t="s">
        <v>26</v>
      </c>
      <c r="B8" s="12" t="s">
        <v>27</v>
      </c>
      <c r="C8" s="12" t="s">
        <v>28</v>
      </c>
      <c r="D8" s="22" t="s">
        <v>29</v>
      </c>
      <c r="E8" s="23"/>
      <c r="F8" s="22" t="s">
        <v>30</v>
      </c>
      <c r="G8" s="23"/>
    </row>
    <row r="9" spans="1:8" ht="45" customHeight="1" x14ac:dyDescent="0.3">
      <c r="A9" s="13" t="s">
        <v>1</v>
      </c>
      <c r="B9" s="4" t="s">
        <v>31</v>
      </c>
      <c r="C9" s="4" t="s">
        <v>32</v>
      </c>
      <c r="D9" s="5" t="s">
        <v>33</v>
      </c>
      <c r="E9" s="6"/>
      <c r="F9" s="4" t="s">
        <v>34</v>
      </c>
      <c r="G9" s="14"/>
    </row>
    <row r="10" spans="1:8" ht="17" customHeight="1" x14ac:dyDescent="0.3">
      <c r="A10" s="7" t="s">
        <v>6</v>
      </c>
      <c r="B10" s="8" t="s">
        <v>35</v>
      </c>
      <c r="C10" s="8" t="s">
        <v>36</v>
      </c>
      <c r="D10" s="18" t="s">
        <v>37</v>
      </c>
      <c r="E10" s="19"/>
      <c r="F10" s="18" t="s">
        <v>38</v>
      </c>
      <c r="G10" s="19"/>
    </row>
    <row r="11" spans="1:8" ht="16" customHeight="1" x14ac:dyDescent="0.3">
      <c r="A11" s="9" t="s">
        <v>11</v>
      </c>
      <c r="B11" s="10" t="s">
        <v>39</v>
      </c>
      <c r="C11" s="10" t="s">
        <v>40</v>
      </c>
      <c r="D11" s="24" t="s">
        <v>41</v>
      </c>
      <c r="E11" s="25"/>
      <c r="F11" s="24" t="s">
        <v>42</v>
      </c>
      <c r="G11" s="25"/>
    </row>
    <row r="12" spans="1:8" ht="16" customHeight="1" x14ac:dyDescent="0.3">
      <c r="A12" s="9" t="s">
        <v>16</v>
      </c>
      <c r="B12" s="10" t="s">
        <v>43</v>
      </c>
      <c r="C12" s="10" t="s">
        <v>44</v>
      </c>
      <c r="D12" s="20" t="s">
        <v>45</v>
      </c>
      <c r="E12" s="21"/>
      <c r="F12" s="26" t="s">
        <v>46</v>
      </c>
      <c r="G12" s="27"/>
    </row>
    <row r="13" spans="1:8" ht="16" customHeight="1" x14ac:dyDescent="0.3">
      <c r="A13" s="9" t="s">
        <v>21</v>
      </c>
      <c r="B13" s="10" t="s">
        <v>47</v>
      </c>
      <c r="C13" s="10" t="s">
        <v>48</v>
      </c>
      <c r="D13" s="20" t="s">
        <v>49</v>
      </c>
      <c r="E13" s="21"/>
      <c r="F13" s="26" t="s">
        <v>50</v>
      </c>
      <c r="G13" s="27"/>
    </row>
    <row r="14" spans="1:8" ht="16" customHeight="1" x14ac:dyDescent="0.3">
      <c r="A14" s="11" t="s">
        <v>26</v>
      </c>
      <c r="B14" s="12" t="s">
        <v>51</v>
      </c>
      <c r="C14" s="12" t="s">
        <v>52</v>
      </c>
      <c r="D14" s="22" t="s">
        <v>53</v>
      </c>
      <c r="E14" s="23"/>
      <c r="F14" s="28" t="s">
        <v>54</v>
      </c>
      <c r="G14" s="29"/>
    </row>
    <row r="15" spans="1:8" ht="27" customHeight="1" x14ac:dyDescent="0.3">
      <c r="A15" s="13" t="s">
        <v>1</v>
      </c>
      <c r="B15" s="4" t="s">
        <v>55</v>
      </c>
      <c r="C15" s="4" t="s">
        <v>56</v>
      </c>
      <c r="D15" s="30"/>
      <c r="E15" s="31"/>
      <c r="F15" s="32" t="s">
        <v>57</v>
      </c>
      <c r="G15" s="33"/>
    </row>
    <row r="16" spans="1:8" ht="16" customHeight="1" x14ac:dyDescent="0.3">
      <c r="A16" s="7" t="s">
        <v>6</v>
      </c>
      <c r="B16" s="8" t="s">
        <v>58</v>
      </c>
      <c r="C16" s="8" t="s">
        <v>59</v>
      </c>
      <c r="D16" s="34"/>
      <c r="E16" s="35"/>
      <c r="F16" s="40" t="s">
        <v>60</v>
      </c>
      <c r="G16" s="41"/>
    </row>
    <row r="17" spans="1:7" ht="15" customHeight="1" x14ac:dyDescent="0.3">
      <c r="A17" s="9" t="s">
        <v>11</v>
      </c>
      <c r="B17" s="10" t="s">
        <v>61</v>
      </c>
      <c r="C17" s="10" t="s">
        <v>62</v>
      </c>
      <c r="D17" s="36"/>
      <c r="E17" s="37"/>
      <c r="F17" s="26" t="s">
        <v>63</v>
      </c>
      <c r="G17" s="27"/>
    </row>
    <row r="18" spans="1:7" ht="15" customHeight="1" x14ac:dyDescent="0.3">
      <c r="A18" s="9" t="s">
        <v>16</v>
      </c>
      <c r="B18" s="10" t="s">
        <v>64</v>
      </c>
      <c r="C18" s="10" t="s">
        <v>65</v>
      </c>
      <c r="D18" s="36"/>
      <c r="E18" s="37"/>
      <c r="F18" s="26" t="s">
        <v>66</v>
      </c>
      <c r="G18" s="27"/>
    </row>
    <row r="19" spans="1:7" ht="15" customHeight="1" x14ac:dyDescent="0.3">
      <c r="A19" s="9" t="s">
        <v>21</v>
      </c>
      <c r="B19" s="10" t="s">
        <v>67</v>
      </c>
      <c r="C19" s="10" t="s">
        <v>68</v>
      </c>
      <c r="D19" s="36"/>
      <c r="E19" s="37"/>
      <c r="F19" s="26" t="s">
        <v>69</v>
      </c>
      <c r="G19" s="27"/>
    </row>
    <row r="20" spans="1:7" ht="14" customHeight="1" x14ac:dyDescent="0.3">
      <c r="A20" s="11" t="s">
        <v>26</v>
      </c>
      <c r="B20" s="12" t="s">
        <v>70</v>
      </c>
      <c r="C20" s="12" t="s">
        <v>71</v>
      </c>
      <c r="D20" s="38"/>
      <c r="E20" s="39"/>
      <c r="F20" s="28" t="s">
        <v>72</v>
      </c>
      <c r="G20" s="29"/>
    </row>
  </sheetData>
  <mergeCells count="30">
    <mergeCell ref="D16:E20"/>
    <mergeCell ref="F16:G16"/>
    <mergeCell ref="F17:G17"/>
    <mergeCell ref="F18:G18"/>
    <mergeCell ref="F19:G19"/>
    <mergeCell ref="F20:G20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6:E6"/>
    <mergeCell ref="F6:G6"/>
    <mergeCell ref="D7:E7"/>
    <mergeCell ref="F7:G7"/>
    <mergeCell ref="D8:E8"/>
    <mergeCell ref="F8:G8"/>
    <mergeCell ref="A2:H2"/>
    <mergeCell ref="F3:G3"/>
    <mergeCell ref="D4:E4"/>
    <mergeCell ref="F4:G4"/>
    <mergeCell ref="D5:E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0037-1EFF-459A-8ED4-8717F71694E1}">
  <dimension ref="A1:O48"/>
  <sheetViews>
    <sheetView tabSelected="1" topLeftCell="A27" workbookViewId="0">
      <selection activeCell="M4" sqref="M4:O48"/>
    </sheetView>
  </sheetViews>
  <sheetFormatPr defaultRowHeight="13" x14ac:dyDescent="0.3"/>
  <cols>
    <col min="1" max="1" width="10.3984375" customWidth="1"/>
    <col min="2" max="10" width="10.69921875" customWidth="1"/>
  </cols>
  <sheetData>
    <row r="1" spans="1:15" ht="20" customHeight="1" x14ac:dyDescent="0.3">
      <c r="A1" s="1" t="s">
        <v>73</v>
      </c>
    </row>
    <row r="2" spans="1:15" ht="16" customHeight="1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2"/>
    </row>
    <row r="3" spans="1:15" ht="14.5" x14ac:dyDescent="0.3">
      <c r="A3" s="3" t="s">
        <v>1</v>
      </c>
      <c r="B3" s="58" t="s">
        <v>79</v>
      </c>
      <c r="C3" s="58"/>
      <c r="D3" s="43" t="s">
        <v>3</v>
      </c>
      <c r="E3" s="43"/>
      <c r="F3" s="60" t="s">
        <v>82</v>
      </c>
      <c r="G3" s="60"/>
      <c r="H3" s="43" t="s">
        <v>5</v>
      </c>
      <c r="I3" s="43"/>
      <c r="J3" s="50"/>
    </row>
    <row r="4" spans="1:15" ht="17" customHeight="1" x14ac:dyDescent="0.3">
      <c r="A4" s="44">
        <v>0</v>
      </c>
      <c r="B4" s="51">
        <v>0</v>
      </c>
      <c r="C4" s="51">
        <v>3027</v>
      </c>
      <c r="D4" s="42">
        <v>0</v>
      </c>
      <c r="E4" s="42">
        <v>3739</v>
      </c>
      <c r="F4" s="52">
        <v>0</v>
      </c>
      <c r="G4" s="53">
        <v>4451</v>
      </c>
      <c r="H4" s="42">
        <v>0</v>
      </c>
      <c r="I4" s="42">
        <v>5164</v>
      </c>
      <c r="J4" s="42"/>
      <c r="K4" s="47">
        <v>2</v>
      </c>
      <c r="L4" s="47" t="s">
        <v>74</v>
      </c>
      <c r="M4" s="48">
        <f>$B$4</f>
        <v>0</v>
      </c>
      <c r="N4" s="48">
        <f>$C$4</f>
        <v>3027</v>
      </c>
      <c r="O4" s="48">
        <f>$A$4</f>
        <v>0</v>
      </c>
    </row>
    <row r="5" spans="1:15" ht="16" customHeight="1" x14ac:dyDescent="0.3">
      <c r="A5" s="45">
        <v>2</v>
      </c>
      <c r="B5" s="51">
        <v>3028</v>
      </c>
      <c r="C5" s="51">
        <v>3263</v>
      </c>
      <c r="D5" s="42">
        <v>3740</v>
      </c>
      <c r="E5" s="42">
        <v>4031</v>
      </c>
      <c r="F5" s="54">
        <v>4452</v>
      </c>
      <c r="G5" s="55">
        <v>4799</v>
      </c>
      <c r="H5" s="42">
        <v>5165</v>
      </c>
      <c r="I5" s="42">
        <v>5567</v>
      </c>
      <c r="J5" s="42"/>
      <c r="K5" s="49">
        <v>3</v>
      </c>
      <c r="L5" s="49" t="s">
        <v>74</v>
      </c>
      <c r="M5" s="48">
        <f>$D$4</f>
        <v>0</v>
      </c>
      <c r="N5" s="48">
        <f>$E$4</f>
        <v>3739</v>
      </c>
      <c r="O5" s="48">
        <f>$A$4</f>
        <v>0</v>
      </c>
    </row>
    <row r="6" spans="1:15" ht="16" customHeight="1" x14ac:dyDescent="0.3">
      <c r="A6" s="45">
        <v>3</v>
      </c>
      <c r="B6" s="51">
        <v>3264</v>
      </c>
      <c r="C6" s="51">
        <v>3500</v>
      </c>
      <c r="D6" s="42">
        <v>4032</v>
      </c>
      <c r="E6" s="42">
        <v>4323</v>
      </c>
      <c r="F6" s="54">
        <v>4800</v>
      </c>
      <c r="G6" s="55">
        <v>5147</v>
      </c>
      <c r="H6" s="42">
        <v>5568</v>
      </c>
      <c r="I6" s="42">
        <v>5970</v>
      </c>
      <c r="J6" s="42"/>
      <c r="K6" s="47">
        <v>4</v>
      </c>
      <c r="L6" s="47" t="s">
        <v>74</v>
      </c>
      <c r="M6" s="48">
        <f>$F$4</f>
        <v>0</v>
      </c>
      <c r="N6" s="48">
        <f>$G$4</f>
        <v>4451</v>
      </c>
      <c r="O6" s="48">
        <f>$A$4</f>
        <v>0</v>
      </c>
    </row>
    <row r="7" spans="1:15" ht="16" customHeight="1" x14ac:dyDescent="0.3">
      <c r="A7" s="45">
        <v>8</v>
      </c>
      <c r="B7" s="51">
        <v>3501</v>
      </c>
      <c r="C7" s="51">
        <v>3736</v>
      </c>
      <c r="D7" s="42">
        <v>4324</v>
      </c>
      <c r="E7" s="42">
        <v>4616</v>
      </c>
      <c r="F7" s="54">
        <v>5148</v>
      </c>
      <c r="G7" s="55">
        <v>5495</v>
      </c>
      <c r="H7" s="42">
        <v>5971</v>
      </c>
      <c r="I7" s="42">
        <v>6374</v>
      </c>
      <c r="J7" s="42"/>
      <c r="K7" s="49">
        <v>5</v>
      </c>
      <c r="L7" s="49" t="s">
        <v>74</v>
      </c>
      <c r="M7" s="48">
        <f>$H$4</f>
        <v>0</v>
      </c>
      <c r="N7" s="48">
        <f>$I$4</f>
        <v>5164</v>
      </c>
      <c r="O7" s="48">
        <f>$A$4</f>
        <v>0</v>
      </c>
    </row>
    <row r="8" spans="1:15" ht="16" customHeight="1" x14ac:dyDescent="0.3">
      <c r="A8" s="46">
        <v>10</v>
      </c>
      <c r="B8" s="51">
        <v>3737</v>
      </c>
      <c r="C8" s="51">
        <v>4020</v>
      </c>
      <c r="D8" s="42">
        <v>4617</v>
      </c>
      <c r="E8" s="42">
        <v>4966</v>
      </c>
      <c r="F8" s="56">
        <v>5496</v>
      </c>
      <c r="G8" s="57">
        <v>5912</v>
      </c>
      <c r="H8" s="42">
        <v>6375</v>
      </c>
      <c r="I8" s="42">
        <v>6858</v>
      </c>
      <c r="J8" s="42"/>
      <c r="K8" s="47">
        <v>6</v>
      </c>
      <c r="L8" s="47" t="s">
        <v>74</v>
      </c>
      <c r="M8" s="48">
        <f>$B$10</f>
        <v>0</v>
      </c>
      <c r="N8" s="48">
        <f>$C$10</f>
        <v>5876</v>
      </c>
      <c r="O8" s="48">
        <f>$A$10</f>
        <v>0</v>
      </c>
    </row>
    <row r="9" spans="1:15" ht="14.5" x14ac:dyDescent="0.3">
      <c r="A9" s="13" t="s">
        <v>1</v>
      </c>
      <c r="B9" s="59" t="s">
        <v>80</v>
      </c>
      <c r="C9" s="59"/>
      <c r="D9" s="43" t="s">
        <v>32</v>
      </c>
      <c r="E9" s="43"/>
      <c r="F9" s="60" t="s">
        <v>83</v>
      </c>
      <c r="G9" s="60"/>
      <c r="H9" s="43" t="s">
        <v>34</v>
      </c>
      <c r="I9" s="43"/>
      <c r="J9" s="50"/>
      <c r="K9" s="49">
        <v>7</v>
      </c>
      <c r="L9" s="49" t="s">
        <v>74</v>
      </c>
      <c r="M9" s="48">
        <f>$D$10</f>
        <v>0</v>
      </c>
      <c r="N9" s="48">
        <f>$E$10</f>
        <v>6009</v>
      </c>
      <c r="O9" s="48">
        <f>$A$10</f>
        <v>0</v>
      </c>
    </row>
    <row r="10" spans="1:15" ht="17" customHeight="1" x14ac:dyDescent="0.3">
      <c r="A10" s="44">
        <v>0</v>
      </c>
      <c r="B10" s="51">
        <v>0</v>
      </c>
      <c r="C10" s="51">
        <v>5876</v>
      </c>
      <c r="D10" s="42">
        <v>0</v>
      </c>
      <c r="E10" s="42">
        <v>6009</v>
      </c>
      <c r="F10" s="52">
        <v>0</v>
      </c>
      <c r="G10" s="53">
        <v>6143</v>
      </c>
      <c r="H10" s="42">
        <v>0</v>
      </c>
      <c r="I10" s="42">
        <v>6276</v>
      </c>
      <c r="J10" s="42"/>
      <c r="K10" s="47">
        <v>8</v>
      </c>
      <c r="L10" s="47" t="s">
        <v>74</v>
      </c>
      <c r="M10" s="48">
        <f>$F$10</f>
        <v>0</v>
      </c>
      <c r="N10" s="48">
        <f>$G$10</f>
        <v>6143</v>
      </c>
      <c r="O10" s="48">
        <f>$A$10</f>
        <v>0</v>
      </c>
    </row>
    <row r="11" spans="1:15" ht="16" customHeight="1" x14ac:dyDescent="0.3">
      <c r="A11" s="45">
        <v>2</v>
      </c>
      <c r="B11" s="51">
        <v>5876</v>
      </c>
      <c r="C11" s="51">
        <v>6335</v>
      </c>
      <c r="D11" s="42">
        <v>6010</v>
      </c>
      <c r="E11" s="42">
        <v>6479</v>
      </c>
      <c r="F11" s="54">
        <v>6144</v>
      </c>
      <c r="G11" s="55">
        <v>6623</v>
      </c>
      <c r="H11" s="42">
        <v>6277</v>
      </c>
      <c r="I11" s="42">
        <v>6767</v>
      </c>
      <c r="J11" s="42"/>
      <c r="K11" s="49">
        <v>9</v>
      </c>
      <c r="L11" s="49" t="s">
        <v>74</v>
      </c>
      <c r="M11" s="48">
        <f>$H$10</f>
        <v>0</v>
      </c>
      <c r="N11" s="48">
        <f>$I$10</f>
        <v>6276</v>
      </c>
      <c r="O11" s="48">
        <f>$A$10</f>
        <v>0</v>
      </c>
    </row>
    <row r="12" spans="1:15" ht="16" customHeight="1" x14ac:dyDescent="0.3">
      <c r="A12" s="45">
        <v>3</v>
      </c>
      <c r="B12" s="51">
        <v>6336</v>
      </c>
      <c r="C12" s="51">
        <v>6794</v>
      </c>
      <c r="D12" s="42">
        <v>6480</v>
      </c>
      <c r="E12" s="42">
        <v>6948</v>
      </c>
      <c r="F12" s="54">
        <v>6624</v>
      </c>
      <c r="G12" s="55">
        <v>7103</v>
      </c>
      <c r="H12" s="42">
        <v>6768</v>
      </c>
      <c r="I12" s="42">
        <v>7257</v>
      </c>
      <c r="J12" s="42"/>
      <c r="K12" s="47">
        <v>10</v>
      </c>
      <c r="L12" s="47" t="s">
        <v>74</v>
      </c>
      <c r="M12" s="48">
        <f>$B$16</f>
        <v>0</v>
      </c>
      <c r="N12" s="48">
        <f>$C$16</f>
        <v>6410</v>
      </c>
      <c r="O12" s="48">
        <f>$A$16</f>
        <v>0</v>
      </c>
    </row>
    <row r="13" spans="1:15" ht="16" customHeight="1" x14ac:dyDescent="0.3">
      <c r="A13" s="45">
        <v>8</v>
      </c>
      <c r="B13" s="51">
        <v>6795</v>
      </c>
      <c r="C13" s="51">
        <v>7253</v>
      </c>
      <c r="D13" s="42">
        <v>6949</v>
      </c>
      <c r="E13" s="42">
        <v>7418</v>
      </c>
      <c r="F13" s="54">
        <v>7104</v>
      </c>
      <c r="G13" s="55">
        <v>7583</v>
      </c>
      <c r="H13" s="42">
        <v>7258</v>
      </c>
      <c r="I13" s="42">
        <v>7748</v>
      </c>
      <c r="J13" s="42"/>
      <c r="K13" s="49">
        <v>2</v>
      </c>
      <c r="L13" s="49" t="s">
        <v>75</v>
      </c>
      <c r="M13" s="48">
        <f>$B$5</f>
        <v>3028</v>
      </c>
      <c r="N13" s="48">
        <f>$C$5</f>
        <v>3263</v>
      </c>
      <c r="O13" s="48">
        <f>$A$5</f>
        <v>2</v>
      </c>
    </row>
    <row r="14" spans="1:15" ht="16" customHeight="1" x14ac:dyDescent="0.3">
      <c r="A14" s="46">
        <v>10</v>
      </c>
      <c r="B14" s="51">
        <v>7254</v>
      </c>
      <c r="C14" s="51">
        <v>7804</v>
      </c>
      <c r="D14" s="42">
        <v>7419</v>
      </c>
      <c r="E14" s="42">
        <v>7981</v>
      </c>
      <c r="F14" s="56">
        <v>7584</v>
      </c>
      <c r="G14" s="57">
        <v>8159</v>
      </c>
      <c r="H14" s="42">
        <v>7749</v>
      </c>
      <c r="I14" s="42">
        <v>8336</v>
      </c>
      <c r="J14" s="42"/>
      <c r="K14" s="47">
        <v>3</v>
      </c>
      <c r="L14" s="47" t="s">
        <v>75</v>
      </c>
      <c r="M14" s="48">
        <f>$D$5</f>
        <v>3740</v>
      </c>
      <c r="N14" s="48">
        <f>$E$5</f>
        <v>4031</v>
      </c>
      <c r="O14" s="48">
        <f>$A$5</f>
        <v>2</v>
      </c>
    </row>
    <row r="15" spans="1:15" ht="14.5" x14ac:dyDescent="0.3">
      <c r="A15" s="13" t="s">
        <v>1</v>
      </c>
      <c r="B15" s="60" t="s">
        <v>81</v>
      </c>
      <c r="C15" s="60"/>
      <c r="D15" s="43" t="s">
        <v>56</v>
      </c>
      <c r="E15" s="43"/>
      <c r="F15" s="61" t="s">
        <v>84</v>
      </c>
      <c r="G15" s="60"/>
      <c r="K15" s="49">
        <v>4</v>
      </c>
      <c r="L15" s="49" t="s">
        <v>75</v>
      </c>
      <c r="M15" s="48">
        <f>$F$5</f>
        <v>4452</v>
      </c>
      <c r="N15" s="48">
        <f>$G$5</f>
        <v>4799</v>
      </c>
      <c r="O15" s="48">
        <f>$A$5</f>
        <v>2</v>
      </c>
    </row>
    <row r="16" spans="1:15" ht="16" customHeight="1" x14ac:dyDescent="0.3">
      <c r="A16" s="44">
        <v>0</v>
      </c>
      <c r="B16" s="51">
        <v>0</v>
      </c>
      <c r="C16" s="51">
        <v>6410</v>
      </c>
      <c r="D16" s="42">
        <v>0</v>
      </c>
      <c r="E16" s="42">
        <v>6544</v>
      </c>
      <c r="F16" s="51">
        <v>0</v>
      </c>
      <c r="G16" s="51">
        <v>6677</v>
      </c>
      <c r="K16" s="47">
        <v>5</v>
      </c>
      <c r="L16" s="47" t="s">
        <v>75</v>
      </c>
      <c r="M16" s="48">
        <f>$H$5</f>
        <v>5165</v>
      </c>
      <c r="N16" s="48">
        <f>$I$5</f>
        <v>5567</v>
      </c>
      <c r="O16" s="48">
        <f>$A$5</f>
        <v>2</v>
      </c>
    </row>
    <row r="17" spans="1:15" ht="15" customHeight="1" x14ac:dyDescent="0.3">
      <c r="A17" s="45">
        <v>2</v>
      </c>
      <c r="B17" s="51">
        <v>6411</v>
      </c>
      <c r="C17" s="51">
        <v>6911</v>
      </c>
      <c r="D17" s="42">
        <v>6545</v>
      </c>
      <c r="E17" s="42">
        <v>7055</v>
      </c>
      <c r="F17" s="51">
        <v>6678</v>
      </c>
      <c r="G17" s="51">
        <v>7199</v>
      </c>
      <c r="K17" s="49">
        <v>6</v>
      </c>
      <c r="L17" s="49" t="s">
        <v>75</v>
      </c>
      <c r="M17" s="48">
        <f>$B$11</f>
        <v>5876</v>
      </c>
      <c r="N17" s="48">
        <f>$C$11</f>
        <v>6335</v>
      </c>
      <c r="O17" s="48">
        <f>$A$11</f>
        <v>2</v>
      </c>
    </row>
    <row r="18" spans="1:15" ht="15" customHeight="1" x14ac:dyDescent="0.3">
      <c r="A18" s="45">
        <v>3</v>
      </c>
      <c r="B18" s="51">
        <v>6912</v>
      </c>
      <c r="C18" s="51">
        <v>7412</v>
      </c>
      <c r="D18" s="42">
        <v>7056</v>
      </c>
      <c r="E18" s="42">
        <v>7566</v>
      </c>
      <c r="F18" s="51">
        <v>7200</v>
      </c>
      <c r="G18" s="51">
        <v>7720</v>
      </c>
      <c r="K18" s="47">
        <v>7</v>
      </c>
      <c r="L18" s="47" t="s">
        <v>75</v>
      </c>
      <c r="M18" s="48">
        <f>$D$11</f>
        <v>6010</v>
      </c>
      <c r="N18" s="48">
        <f>$E$11</f>
        <v>6479</v>
      </c>
      <c r="O18" s="48">
        <f>$A$11</f>
        <v>2</v>
      </c>
    </row>
    <row r="19" spans="1:15" ht="15" customHeight="1" x14ac:dyDescent="0.3">
      <c r="A19" s="45">
        <v>8</v>
      </c>
      <c r="B19" s="51">
        <v>7413</v>
      </c>
      <c r="C19" s="51">
        <v>7912</v>
      </c>
      <c r="D19" s="42">
        <v>7567</v>
      </c>
      <c r="E19" s="42">
        <v>8077</v>
      </c>
      <c r="F19" s="51">
        <v>7721</v>
      </c>
      <c r="G19" s="51">
        <v>8242</v>
      </c>
      <c r="K19" s="49">
        <v>8</v>
      </c>
      <c r="L19" s="49" t="s">
        <v>75</v>
      </c>
      <c r="M19" s="48">
        <f>$F$11</f>
        <v>6144</v>
      </c>
      <c r="N19" s="48">
        <f>$G$11</f>
        <v>6623</v>
      </c>
      <c r="O19" s="48">
        <f>$A$11</f>
        <v>2</v>
      </c>
    </row>
    <row r="20" spans="1:15" ht="14" customHeight="1" x14ac:dyDescent="0.3">
      <c r="A20" s="46">
        <v>10</v>
      </c>
      <c r="B20" s="51">
        <v>7913</v>
      </c>
      <c r="C20" s="51">
        <v>8513</v>
      </c>
      <c r="D20" s="42">
        <v>8078</v>
      </c>
      <c r="E20" s="42">
        <v>8691</v>
      </c>
      <c r="F20" s="51">
        <v>8243</v>
      </c>
      <c r="G20" s="51">
        <v>8868</v>
      </c>
      <c r="K20" s="47">
        <v>9</v>
      </c>
      <c r="L20" s="47" t="s">
        <v>75</v>
      </c>
      <c r="M20" s="48">
        <f>$H$11</f>
        <v>6277</v>
      </c>
      <c r="N20" s="48">
        <f>$I$11</f>
        <v>6767</v>
      </c>
      <c r="O20" s="48">
        <f>$A$11</f>
        <v>2</v>
      </c>
    </row>
    <row r="21" spans="1:15" x14ac:dyDescent="0.3">
      <c r="K21" s="49">
        <v>10</v>
      </c>
      <c r="L21" s="49" t="s">
        <v>75</v>
      </c>
      <c r="M21" s="48">
        <f>$B$17</f>
        <v>6411</v>
      </c>
      <c r="N21" s="48">
        <f>$C$17</f>
        <v>6911</v>
      </c>
      <c r="O21" s="48">
        <f>$A$17</f>
        <v>2</v>
      </c>
    </row>
    <row r="22" spans="1:15" x14ac:dyDescent="0.3">
      <c r="K22" s="47">
        <v>2</v>
      </c>
      <c r="L22" s="47" t="s">
        <v>76</v>
      </c>
      <c r="M22" s="48">
        <f>$B$6</f>
        <v>3264</v>
      </c>
      <c r="N22" s="48">
        <f>$C$6</f>
        <v>3500</v>
      </c>
      <c r="O22" s="48">
        <f>$A$6</f>
        <v>3</v>
      </c>
    </row>
    <row r="23" spans="1:15" x14ac:dyDescent="0.3">
      <c r="K23" s="49">
        <v>3</v>
      </c>
      <c r="L23" s="49" t="s">
        <v>76</v>
      </c>
      <c r="M23" s="48">
        <f>$D$6</f>
        <v>4032</v>
      </c>
      <c r="N23" s="48">
        <f>$E$6</f>
        <v>4323</v>
      </c>
      <c r="O23" s="48">
        <f>$A$6</f>
        <v>3</v>
      </c>
    </row>
    <row r="24" spans="1:15" x14ac:dyDescent="0.3">
      <c r="K24" s="47">
        <v>4</v>
      </c>
      <c r="L24" s="47" t="s">
        <v>76</v>
      </c>
      <c r="M24" s="48">
        <f>$F$6</f>
        <v>4800</v>
      </c>
      <c r="N24" s="48">
        <f>$G$6</f>
        <v>5147</v>
      </c>
      <c r="O24" s="48">
        <f>$A$6</f>
        <v>3</v>
      </c>
    </row>
    <row r="25" spans="1:15" x14ac:dyDescent="0.3">
      <c r="K25" s="49">
        <v>5</v>
      </c>
      <c r="L25" s="49" t="s">
        <v>76</v>
      </c>
      <c r="M25" s="48">
        <f>$H$6</f>
        <v>5568</v>
      </c>
      <c r="N25" s="48">
        <f>$I$6</f>
        <v>5970</v>
      </c>
      <c r="O25" s="48">
        <f>$A$6</f>
        <v>3</v>
      </c>
    </row>
    <row r="26" spans="1:15" x14ac:dyDescent="0.3">
      <c r="K26" s="47">
        <v>6</v>
      </c>
      <c r="L26" s="47" t="s">
        <v>76</v>
      </c>
      <c r="M26" s="48">
        <f>$B$12</f>
        <v>6336</v>
      </c>
      <c r="N26" s="48">
        <f>$C$12</f>
        <v>6794</v>
      </c>
      <c r="O26" s="48">
        <f>$A$12</f>
        <v>3</v>
      </c>
    </row>
    <row r="27" spans="1:15" x14ac:dyDescent="0.3">
      <c r="K27" s="49">
        <v>7</v>
      </c>
      <c r="L27" s="49" t="s">
        <v>76</v>
      </c>
      <c r="M27" s="48">
        <f>$D$12</f>
        <v>6480</v>
      </c>
      <c r="N27" s="48">
        <f>$E$12</f>
        <v>6948</v>
      </c>
      <c r="O27" s="48">
        <f>$A$12</f>
        <v>3</v>
      </c>
    </row>
    <row r="28" spans="1:15" x14ac:dyDescent="0.3">
      <c r="K28" s="47">
        <v>8</v>
      </c>
      <c r="L28" s="47" t="s">
        <v>76</v>
      </c>
      <c r="M28" s="48">
        <f>$F$12</f>
        <v>6624</v>
      </c>
      <c r="N28" s="48">
        <f>$G$12</f>
        <v>7103</v>
      </c>
      <c r="O28" s="48">
        <f>$A$12</f>
        <v>3</v>
      </c>
    </row>
    <row r="29" spans="1:15" x14ac:dyDescent="0.3">
      <c r="K29" s="49">
        <v>9</v>
      </c>
      <c r="L29" s="49" t="s">
        <v>76</v>
      </c>
      <c r="M29" s="48">
        <f>$H$12</f>
        <v>6768</v>
      </c>
      <c r="N29" s="48">
        <f>$I$12</f>
        <v>7257</v>
      </c>
      <c r="O29" s="48">
        <f>$A$12</f>
        <v>3</v>
      </c>
    </row>
    <row r="30" spans="1:15" x14ac:dyDescent="0.3">
      <c r="K30" s="47">
        <v>10</v>
      </c>
      <c r="L30" s="47" t="s">
        <v>76</v>
      </c>
      <c r="M30" s="48">
        <f>$B$18</f>
        <v>6912</v>
      </c>
      <c r="N30" s="48">
        <f>$C$18</f>
        <v>7412</v>
      </c>
      <c r="O30" s="48">
        <f>$A$18</f>
        <v>3</v>
      </c>
    </row>
    <row r="31" spans="1:15" x14ac:dyDescent="0.3">
      <c r="K31" s="49">
        <v>2</v>
      </c>
      <c r="L31" s="49" t="s">
        <v>77</v>
      </c>
      <c r="M31" s="48">
        <f>$B$7</f>
        <v>3501</v>
      </c>
      <c r="N31" s="48">
        <f>$C$7</f>
        <v>3736</v>
      </c>
      <c r="O31" s="48">
        <f>$A$7</f>
        <v>8</v>
      </c>
    </row>
    <row r="32" spans="1:15" x14ac:dyDescent="0.3">
      <c r="K32" s="47">
        <v>3</v>
      </c>
      <c r="L32" s="47" t="s">
        <v>77</v>
      </c>
      <c r="M32" s="48">
        <f>$D$7</f>
        <v>4324</v>
      </c>
      <c r="N32" s="48">
        <f>$E$7</f>
        <v>4616</v>
      </c>
      <c r="O32" s="48">
        <f>$A$7</f>
        <v>8</v>
      </c>
    </row>
    <row r="33" spans="11:15" x14ac:dyDescent="0.3">
      <c r="K33" s="49">
        <v>4</v>
      </c>
      <c r="L33" s="49" t="s">
        <v>77</v>
      </c>
      <c r="M33" s="48">
        <f>$F$7</f>
        <v>5148</v>
      </c>
      <c r="N33" s="48">
        <f>$G$7</f>
        <v>5495</v>
      </c>
      <c r="O33" s="48">
        <f>$A$7</f>
        <v>8</v>
      </c>
    </row>
    <row r="34" spans="11:15" x14ac:dyDescent="0.3">
      <c r="K34" s="47">
        <v>5</v>
      </c>
      <c r="L34" s="47" t="s">
        <v>77</v>
      </c>
      <c r="M34" s="48">
        <f>$H$7</f>
        <v>5971</v>
      </c>
      <c r="N34" s="48">
        <f>$I$7</f>
        <v>6374</v>
      </c>
      <c r="O34" s="48">
        <f>$A$7</f>
        <v>8</v>
      </c>
    </row>
    <row r="35" spans="11:15" x14ac:dyDescent="0.3">
      <c r="K35" s="49">
        <v>6</v>
      </c>
      <c r="L35" s="49" t="s">
        <v>77</v>
      </c>
      <c r="M35" s="48">
        <f>$B$13</f>
        <v>6795</v>
      </c>
      <c r="N35" s="48">
        <f>$C$13</f>
        <v>7253</v>
      </c>
      <c r="O35" s="48">
        <f>$A$13</f>
        <v>8</v>
      </c>
    </row>
    <row r="36" spans="11:15" x14ac:dyDescent="0.3">
      <c r="K36" s="47">
        <v>7</v>
      </c>
      <c r="L36" s="47" t="s">
        <v>77</v>
      </c>
      <c r="M36" s="48">
        <f>$D$13</f>
        <v>6949</v>
      </c>
      <c r="N36" s="48">
        <f>$E$13</f>
        <v>7418</v>
      </c>
      <c r="O36" s="48">
        <f>$A$13</f>
        <v>8</v>
      </c>
    </row>
    <row r="37" spans="11:15" x14ac:dyDescent="0.3">
      <c r="K37" s="49">
        <v>8</v>
      </c>
      <c r="L37" s="49" t="s">
        <v>77</v>
      </c>
      <c r="M37" s="48">
        <f>$F$13</f>
        <v>7104</v>
      </c>
      <c r="N37" s="48">
        <f>$G$13</f>
        <v>7583</v>
      </c>
      <c r="O37" s="48">
        <f>$A$13</f>
        <v>8</v>
      </c>
    </row>
    <row r="38" spans="11:15" x14ac:dyDescent="0.3">
      <c r="K38" s="47">
        <v>9</v>
      </c>
      <c r="L38" s="47" t="s">
        <v>77</v>
      </c>
      <c r="M38" s="48">
        <f>$H$13</f>
        <v>7258</v>
      </c>
      <c r="N38" s="48">
        <f>$I$13</f>
        <v>7748</v>
      </c>
      <c r="O38" s="48">
        <f>$A$13</f>
        <v>8</v>
      </c>
    </row>
    <row r="39" spans="11:15" x14ac:dyDescent="0.3">
      <c r="K39" s="49">
        <v>10</v>
      </c>
      <c r="L39" s="49" t="s">
        <v>77</v>
      </c>
      <c r="M39" s="48">
        <f>$B$19</f>
        <v>7413</v>
      </c>
      <c r="N39" s="48">
        <f>$C$19</f>
        <v>7912</v>
      </c>
      <c r="O39" s="48">
        <f>$A$19</f>
        <v>8</v>
      </c>
    </row>
    <row r="40" spans="11:15" x14ac:dyDescent="0.3">
      <c r="K40" s="47">
        <v>2</v>
      </c>
      <c r="L40" s="47" t="s">
        <v>78</v>
      </c>
      <c r="M40" s="48">
        <f>$B$8</f>
        <v>3737</v>
      </c>
      <c r="N40" s="48">
        <f>$C$8</f>
        <v>4020</v>
      </c>
      <c r="O40" s="48">
        <f>$A$8</f>
        <v>10</v>
      </c>
    </row>
    <row r="41" spans="11:15" x14ac:dyDescent="0.3">
      <c r="K41" s="49">
        <v>3</v>
      </c>
      <c r="L41" s="49" t="s">
        <v>78</v>
      </c>
      <c r="M41" s="48">
        <f>$D$8</f>
        <v>4617</v>
      </c>
      <c r="N41" s="48">
        <f>$E$8</f>
        <v>4966</v>
      </c>
      <c r="O41" s="48">
        <f>$A$8</f>
        <v>10</v>
      </c>
    </row>
    <row r="42" spans="11:15" x14ac:dyDescent="0.3">
      <c r="K42" s="47">
        <v>4</v>
      </c>
      <c r="L42" s="47" t="s">
        <v>78</v>
      </c>
      <c r="M42" s="48">
        <f>$F$8</f>
        <v>5496</v>
      </c>
      <c r="N42" s="48">
        <f>$G$8</f>
        <v>5912</v>
      </c>
      <c r="O42" s="48">
        <f>$A$8</f>
        <v>10</v>
      </c>
    </row>
    <row r="43" spans="11:15" x14ac:dyDescent="0.3">
      <c r="K43" s="49">
        <v>5</v>
      </c>
      <c r="L43" s="49" t="s">
        <v>78</v>
      </c>
      <c r="M43" s="48">
        <f>$H$8</f>
        <v>6375</v>
      </c>
      <c r="N43" s="48">
        <f>$I$8</f>
        <v>6858</v>
      </c>
      <c r="O43" s="48">
        <f>$A$8</f>
        <v>10</v>
      </c>
    </row>
    <row r="44" spans="11:15" x14ac:dyDescent="0.3">
      <c r="K44" s="47">
        <v>6</v>
      </c>
      <c r="L44" s="47" t="s">
        <v>78</v>
      </c>
      <c r="M44" s="48">
        <f>$B$14</f>
        <v>7254</v>
      </c>
      <c r="N44" s="48">
        <f>$C$14</f>
        <v>7804</v>
      </c>
      <c r="O44" s="48">
        <f>$A$14</f>
        <v>10</v>
      </c>
    </row>
    <row r="45" spans="11:15" x14ac:dyDescent="0.3">
      <c r="K45" s="49">
        <v>7</v>
      </c>
      <c r="L45" s="49" t="s">
        <v>78</v>
      </c>
      <c r="M45" s="48">
        <f>$D$14</f>
        <v>7419</v>
      </c>
      <c r="N45" s="48">
        <f>$E$14</f>
        <v>7981</v>
      </c>
      <c r="O45" s="48">
        <f>$A$14</f>
        <v>10</v>
      </c>
    </row>
    <row r="46" spans="11:15" x14ac:dyDescent="0.3">
      <c r="K46" s="47">
        <v>8</v>
      </c>
      <c r="L46" s="47" t="s">
        <v>78</v>
      </c>
      <c r="M46" s="48">
        <f>$F$14</f>
        <v>7584</v>
      </c>
      <c r="N46" s="48">
        <f>$G$14</f>
        <v>8159</v>
      </c>
      <c r="O46" s="48">
        <f>$A$14</f>
        <v>10</v>
      </c>
    </row>
    <row r="47" spans="11:15" x14ac:dyDescent="0.3">
      <c r="K47" s="49">
        <v>9</v>
      </c>
      <c r="L47" s="49" t="s">
        <v>78</v>
      </c>
      <c r="M47" s="48">
        <f>$H$14</f>
        <v>7749</v>
      </c>
      <c r="N47" s="48">
        <f>$I$14</f>
        <v>8336</v>
      </c>
      <c r="O47" s="48">
        <f>$A$14</f>
        <v>10</v>
      </c>
    </row>
    <row r="48" spans="11:15" x14ac:dyDescent="0.3">
      <c r="K48" s="47">
        <v>10</v>
      </c>
      <c r="L48" s="47" t="s">
        <v>78</v>
      </c>
      <c r="M48" s="48">
        <f>$B$20</f>
        <v>7913</v>
      </c>
      <c r="N48" s="48">
        <f>$C$20</f>
        <v>8513</v>
      </c>
      <c r="O48" s="48">
        <f>$A$20</f>
        <v>10</v>
      </c>
    </row>
  </sheetData>
  <mergeCells count="12">
    <mergeCell ref="B15:C15"/>
    <mergeCell ref="B9:C9"/>
    <mergeCell ref="B3:C3"/>
    <mergeCell ref="F9:G9"/>
    <mergeCell ref="F15:G15"/>
    <mergeCell ref="H9:I9"/>
    <mergeCell ref="H3:I3"/>
    <mergeCell ref="D9:E9"/>
    <mergeCell ref="D3:E3"/>
    <mergeCell ref="D15:E15"/>
    <mergeCell ref="A2:I2"/>
    <mergeCell ref="F3:G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SMI Updates 2021, 2022, 2023</dc:title>
  <cp:lastModifiedBy>Owner</cp:lastModifiedBy>
  <dcterms:created xsi:type="dcterms:W3CDTF">2023-07-03T15:35:02Z</dcterms:created>
  <dcterms:modified xsi:type="dcterms:W3CDTF">2023-07-03T22:02:18Z</dcterms:modified>
</cp:coreProperties>
</file>