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"/>
    </mc:Choice>
  </mc:AlternateContent>
  <xr:revisionPtr revIDLastSave="0" documentId="8_{3E566A54-F703-4991-B852-05C397FC6750}" xr6:coauthVersionLast="46" xr6:coauthVersionMax="46" xr10:uidLastSave="{00000000-0000-0000-0000-000000000000}"/>
  <bookViews>
    <workbookView xWindow="132" yWindow="36" windowWidth="11232" windowHeight="12252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C69" i="1" l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E51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5" i="1"/>
  <c r="F26" i="1"/>
  <c r="F27" i="1"/>
  <c r="G27" i="1" s="1"/>
  <c r="F28" i="1"/>
  <c r="F29" i="1"/>
  <c r="F30" i="1"/>
  <c r="F31" i="1"/>
  <c r="F32" i="1"/>
  <c r="G32" i="1" s="1"/>
  <c r="F33" i="1"/>
  <c r="F34" i="1"/>
  <c r="F35" i="1"/>
  <c r="F36" i="1"/>
  <c r="F37" i="1"/>
  <c r="F38" i="1"/>
  <c r="F39" i="1"/>
  <c r="F40" i="1"/>
  <c r="G40" i="1" s="1"/>
  <c r="F41" i="1"/>
  <c r="F42" i="1"/>
  <c r="G42" i="1" s="1"/>
  <c r="F43" i="1"/>
  <c r="F44" i="1"/>
  <c r="F45" i="1"/>
  <c r="F46" i="1"/>
  <c r="F47" i="1"/>
  <c r="F48" i="1"/>
  <c r="G48" i="1" s="1"/>
  <c r="F49" i="1"/>
  <c r="F50" i="1"/>
  <c r="F51" i="1"/>
  <c r="G51" i="1" s="1"/>
  <c r="F52" i="1"/>
  <c r="F53" i="1"/>
  <c r="F54" i="1"/>
  <c r="F55" i="1"/>
  <c r="F56" i="1"/>
  <c r="G56" i="1" s="1"/>
  <c r="F57" i="1"/>
  <c r="F58" i="1"/>
  <c r="G58" i="1" s="1"/>
  <c r="F59" i="1"/>
  <c r="F60" i="1"/>
  <c r="F61" i="1"/>
  <c r="F62" i="1"/>
  <c r="F63" i="1"/>
  <c r="F64" i="1"/>
  <c r="G64" i="1" s="1"/>
  <c r="F65" i="1"/>
  <c r="F66" i="1"/>
  <c r="G66" i="1" s="1"/>
  <c r="F67" i="1"/>
  <c r="F68" i="1"/>
  <c r="F69" i="1"/>
  <c r="F70" i="1"/>
  <c r="F71" i="1"/>
  <c r="F72" i="1"/>
  <c r="G72" i="1" s="1"/>
  <c r="F73" i="1"/>
  <c r="F25" i="1"/>
  <c r="G25" i="1" s="1"/>
  <c r="G26" i="1"/>
  <c r="G28" i="1"/>
  <c r="G29" i="1"/>
  <c r="G30" i="1"/>
  <c r="G31" i="1"/>
  <c r="G33" i="1"/>
  <c r="G34" i="1"/>
  <c r="G35" i="1"/>
  <c r="G36" i="1"/>
  <c r="G37" i="1"/>
  <c r="G38" i="1"/>
  <c r="G39" i="1"/>
  <c r="G41" i="1"/>
  <c r="G43" i="1"/>
  <c r="G44" i="1"/>
  <c r="G45" i="1"/>
  <c r="G46" i="1"/>
  <c r="G47" i="1"/>
  <c r="G49" i="1"/>
  <c r="G50" i="1"/>
  <c r="G52" i="1"/>
  <c r="G53" i="1"/>
  <c r="G54" i="1"/>
  <c r="G55" i="1"/>
  <c r="G57" i="1"/>
  <c r="G59" i="1"/>
  <c r="G60" i="1"/>
  <c r="G61" i="1"/>
  <c r="G62" i="1"/>
  <c r="G63" i="1"/>
  <c r="G65" i="1"/>
  <c r="G67" i="1"/>
  <c r="G68" i="1"/>
  <c r="G69" i="1"/>
  <c r="G70" i="1"/>
  <c r="G71" i="1"/>
  <c r="G73" i="1"/>
  <c r="F78" i="1"/>
  <c r="F79" i="1"/>
  <c r="F77" i="1"/>
  <c r="F74" i="1"/>
  <c r="F75" i="1"/>
  <c r="F76" i="1"/>
  <c r="D45" i="1"/>
  <c r="C45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4" i="1"/>
  <c r="D75" i="1"/>
  <c r="D76" i="1"/>
  <c r="D77" i="1"/>
  <c r="D78" i="1"/>
  <c r="D79" i="1"/>
  <c r="C79" i="1"/>
  <c r="C78" i="1"/>
  <c r="C77" i="1"/>
  <c r="C76" i="1"/>
  <c r="C75" i="1"/>
  <c r="C74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4" i="1"/>
  <c r="C43" i="1"/>
  <c r="C42" i="1"/>
  <c r="C41" i="1"/>
  <c r="C40" i="1"/>
  <c r="C39" i="1"/>
  <c r="C38" i="1"/>
  <c r="C37" i="1"/>
  <c r="C36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C35" i="1"/>
  <c r="C34" i="1"/>
  <c r="C33" i="1"/>
  <c r="C32" i="1"/>
  <c r="C31" i="1"/>
  <c r="C30" i="1"/>
  <c r="C29" i="1"/>
  <c r="C28" i="1"/>
  <c r="C27" i="1"/>
  <c r="C26" i="1"/>
  <c r="C25" i="1"/>
</calcChain>
</file>

<file path=xl/sharedStrings.xml><?xml version="1.0" encoding="utf-8"?>
<sst xmlns="http://schemas.openxmlformats.org/spreadsheetml/2006/main" count="23" uniqueCount="20">
  <si>
    <r>
      <rPr>
        <b/>
        <sz val="10"/>
        <color rgb="FF010101"/>
        <rFont val="Arial"/>
        <family val="2"/>
      </rPr>
      <t xml:space="preserve">65% STATE MEDIAN INCOME 2021 SLIDING FEE SCALE
</t>
    </r>
    <r>
      <rPr>
        <b/>
        <i/>
        <sz val="10"/>
        <color rgb="FF010101"/>
        <rFont val="Arial"/>
        <family val="2"/>
      </rPr>
      <t>(Based on ACS 2020 SM/ Estimates in ACF Resource)</t>
    </r>
  </si>
  <si>
    <r>
      <rPr>
        <b/>
        <i/>
        <sz val="10"/>
        <color rgb="FF010101"/>
        <rFont val="Arial"/>
        <family val="2"/>
      </rPr>
      <t xml:space="preserve">85% SM/  </t>
    </r>
    <r>
      <rPr>
        <b/>
        <i/>
        <sz val="10"/>
        <color rgb="FF010101"/>
        <rFont val="Times New Roman"/>
        <family val="1"/>
      </rPr>
      <t xml:space="preserve">two tiers </t>
    </r>
    <r>
      <rPr>
        <b/>
        <i/>
        <sz val="10"/>
        <color rgb="FF010101"/>
        <rFont val="Arial"/>
        <family val="2"/>
      </rPr>
      <t>GPO</t>
    </r>
  </si>
  <si>
    <t>Copay</t>
  </si>
  <si>
    <t>2 Persons</t>
  </si>
  <si>
    <t>3 Persons</t>
  </si>
  <si>
    <t>4 Persons</t>
  </si>
  <si>
    <t>5 Persons</t>
  </si>
  <si>
    <t>6 Persons</t>
  </si>
  <si>
    <t>7 Persons</t>
  </si>
  <si>
    <t>8 Persons</t>
  </si>
  <si>
    <t>9 Persons</t>
  </si>
  <si>
    <t>10 Persons</t>
  </si>
  <si>
    <t>11 Persons</t>
  </si>
  <si>
    <t>12 Persons</t>
  </si>
  <si>
    <t>Min Income</t>
  </si>
  <si>
    <t>Max Income</t>
  </si>
  <si>
    <t>Family Size</t>
  </si>
  <si>
    <t>Bracket</t>
  </si>
  <si>
    <t>Daily Copay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</si>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</sst>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10" x14ac:knownFonts="1">
    <font>
      <sz val="10"/>
      <color rgb="FF000000"/>
      <name val="Times New Roman"/>
      <charset val="204"/>
    </font>
    <font>
      <sz val="9"/>
      <name val="Times New Roman"/>
      <family val="1"/>
    </font>
    <font>
      <sz val="9"/>
      <color rgb="FF010101"/>
      <name val="Times New Roman"/>
      <family val="1"/>
    </font>
    <font>
      <sz val="10"/>
      <color rgb="FF000000"/>
      <name val="Times New Roman"/>
      <family val="1"/>
    </font>
    <font>
      <b/>
      <sz val="10"/>
      <color rgb="FF010101"/>
      <name val="Arial"/>
      <family val="2"/>
    </font>
    <font>
      <b/>
      <i/>
      <sz val="10"/>
      <color rgb="FF010101"/>
      <name val="Arial"/>
      <family val="2"/>
    </font>
    <font>
      <b/>
      <i/>
      <sz val="10"/>
      <color rgb="FF010101"/>
      <name val="Times New Roman"/>
      <family val="1"/>
    </font>
    <font>
      <b/>
      <sz val="10"/>
      <color rgb="FFFFFF01"/>
      <name val="Arial"/>
      <family val="2"/>
    </font>
    <font>
      <sz val="9"/>
      <color rgb="FF010101"/>
      <name val="Times New Roman"/>
      <family val="2"/>
    </font>
    <font>
      <sz val="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31859A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5" fontId="8" fillId="0" borderId="4" xfId="0" applyNumberFormat="1" applyFont="1" applyFill="1" applyBorder="1" applyAlignment="1">
      <alignment horizontal="center" vertical="top" shrinkToFit="1"/>
    </xf>
    <xf numFmtId="5" fontId="8" fillId="0" borderId="0" xfId="0" applyNumberFormat="1" applyFont="1" applyFill="1" applyBorder="1" applyAlignment="1">
      <alignment horizontal="center" vertical="top" shrinkToFit="1"/>
    </xf>
    <xf numFmtId="5" fontId="8" fillId="0" borderId="6" xfId="0" applyNumberFormat="1" applyFont="1" applyFill="1" applyBorder="1" applyAlignment="1">
      <alignment horizontal="center" vertical="top" shrinkToFit="1"/>
    </xf>
    <xf numFmtId="5" fontId="8" fillId="0" borderId="7" xfId="0" applyNumberFormat="1" applyFont="1" applyFill="1" applyBorder="1" applyAlignment="1">
      <alignment horizontal="center" vertical="top" shrinkToFit="1"/>
    </xf>
    <xf numFmtId="5" fontId="8" fillId="0" borderId="5" xfId="0" applyNumberFormat="1" applyFont="1" applyFill="1" applyBorder="1" applyAlignment="1">
      <alignment horizontal="center" vertical="top" shrinkToFit="1"/>
    </xf>
    <xf numFmtId="5" fontId="8" fillId="0" borderId="8" xfId="0" applyNumberFormat="1" applyFont="1" applyFill="1" applyBorder="1" applyAlignment="1">
      <alignment horizontal="center" vertical="top" shrinkToFit="1"/>
    </xf>
    <xf numFmtId="5" fontId="8" fillId="2" borderId="2" xfId="0" applyNumberFormat="1" applyFont="1" applyFill="1" applyBorder="1" applyAlignment="1">
      <alignment horizontal="center" vertical="top" shrinkToFit="1"/>
    </xf>
    <xf numFmtId="5" fontId="8" fillId="2" borderId="1" xfId="0" applyNumberFormat="1" applyFont="1" applyFill="1" applyBorder="1" applyAlignment="1">
      <alignment horizontal="center" vertical="top" shrinkToFit="1"/>
    </xf>
    <xf numFmtId="5" fontId="8" fillId="2" borderId="3" xfId="0" applyNumberFormat="1" applyFont="1" applyFill="1" applyBorder="1" applyAlignment="1">
      <alignment horizontal="center" vertical="top" shrinkToFit="1"/>
    </xf>
    <xf numFmtId="5" fontId="8" fillId="2" borderId="6" xfId="0" applyNumberFormat="1" applyFont="1" applyFill="1" applyBorder="1" applyAlignment="1">
      <alignment horizontal="center" vertical="top" shrinkToFit="1"/>
    </xf>
    <xf numFmtId="5" fontId="8" fillId="2" borderId="7" xfId="0" applyNumberFormat="1" applyFont="1" applyFill="1" applyBorder="1" applyAlignment="1">
      <alignment horizontal="center" vertical="top" shrinkToFit="1"/>
    </xf>
    <xf numFmtId="5" fontId="8" fillId="2" borderId="8" xfId="0" applyNumberFormat="1" applyFont="1" applyFill="1" applyBorder="1" applyAlignment="1">
      <alignment horizontal="center" vertical="top" shrinkToFit="1"/>
    </xf>
    <xf numFmtId="5" fontId="1" fillId="0" borderId="0" xfId="0" applyNumberFormat="1" applyFont="1" applyFill="1" applyBorder="1" applyAlignment="1">
      <alignment horizontal="center" vertical="top" wrapText="1"/>
    </xf>
    <xf numFmtId="5" fontId="9" fillId="2" borderId="2" xfId="0" applyNumberFormat="1" applyFont="1" applyFill="1" applyBorder="1" applyAlignment="1">
      <alignment horizontal="center" vertical="top" wrapText="1"/>
    </xf>
    <xf numFmtId="5" fontId="9" fillId="2" borderId="1" xfId="0" applyNumberFormat="1" applyFont="1" applyFill="1" applyBorder="1" applyAlignment="1">
      <alignment horizontal="center" vertical="top" wrapText="1"/>
    </xf>
    <xf numFmtId="5" fontId="2" fillId="2" borderId="1" xfId="0" applyNumberFormat="1" applyFont="1" applyFill="1" applyBorder="1" applyAlignment="1">
      <alignment horizontal="center" vertical="top" wrapText="1"/>
    </xf>
    <xf numFmtId="5" fontId="9" fillId="2" borderId="3" xfId="0" applyNumberFormat="1" applyFont="1" applyFill="1" applyBorder="1" applyAlignment="1">
      <alignment horizontal="center" vertical="top" wrapText="1"/>
    </xf>
    <xf numFmtId="5" fontId="9" fillId="2" borderId="7" xfId="0" applyNumberFormat="1" applyFont="1" applyFill="1" applyBorder="1" applyAlignment="1">
      <alignment horizontal="center" vertical="top" wrapText="1"/>
    </xf>
    <xf numFmtId="5" fontId="2" fillId="2" borderId="7" xfId="0" applyNumberFormat="1" applyFont="1" applyFill="1" applyBorder="1" applyAlignment="1">
      <alignment horizontal="center" vertical="top" wrapText="1"/>
    </xf>
    <xf numFmtId="5" fontId="9" fillId="2" borderId="8" xfId="0" applyNumberFormat="1" applyFont="1" applyFill="1" applyBorder="1" applyAlignment="1">
      <alignment horizontal="center" vertical="top" wrapText="1"/>
    </xf>
    <xf numFmtId="1" fontId="7" fillId="3" borderId="1" xfId="0" applyNumberFormat="1" applyFont="1" applyFill="1" applyBorder="1" applyAlignment="1">
      <alignment horizontal="center" vertical="center" shrinkToFit="1"/>
    </xf>
    <xf numFmtId="1" fontId="7" fillId="3" borderId="3" xfId="0" applyNumberFormat="1" applyFont="1" applyFill="1" applyBorder="1" applyAlignment="1">
      <alignment horizontal="center" vertical="center" shrinkToFit="1"/>
    </xf>
    <xf numFmtId="1" fontId="7" fillId="4" borderId="1" xfId="0" applyNumberFormat="1" applyFont="1" applyFill="1" applyBorder="1" applyAlignment="1">
      <alignment horizontal="center" vertical="center" shrinkToFit="1"/>
    </xf>
    <xf numFmtId="5" fontId="9" fillId="4" borderId="0" xfId="0" applyNumberFormat="1" applyFont="1" applyFill="1" applyBorder="1" applyAlignment="1">
      <alignment horizontal="center" vertical="top" wrapText="1"/>
    </xf>
    <xf numFmtId="5" fontId="9" fillId="4" borderId="7" xfId="0" applyNumberFormat="1" applyFont="1" applyFill="1" applyBorder="1" applyAlignment="1">
      <alignment horizontal="center" vertical="top" wrapText="1"/>
    </xf>
    <xf numFmtId="1" fontId="3" fillId="0" borderId="0" xfId="0" applyNumberFormat="1" applyFont="1" applyFill="1" applyBorder="1" applyAlignment="1">
      <alignment horizontal="center" vertical="top"/>
    </xf>
    <xf numFmtId="5" fontId="3" fillId="0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1</xdr:col>
      <xdr:colOff>57150</xdr:colOff>
      <xdr:row>1</xdr:row>
      <xdr:rowOff>9525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773430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"/>
  <sheetViews>
    <sheetView tabSelected="1" workbookViewId="0">
      <selection activeCell="C69" sqref="C69:E73"/>
    </sheetView>
  </sheetViews>
  <sheetFormatPr defaultRowHeight="13.2" x14ac:dyDescent="0.25"/>
  <cols>
    <col min="1" max="2" width="10.44140625" style="2" customWidth="1"/>
    <col min="3" max="3" width="10.44140625" style="2" bestFit="1" customWidth="1"/>
    <col min="4" max="4" width="10.44140625" style="2" customWidth="1"/>
    <col min="5" max="5" width="10.33203125" style="2" bestFit="1" customWidth="1"/>
    <col min="6" max="6" width="10.44140625" style="2" customWidth="1"/>
    <col min="7" max="7" width="9.33203125" style="2" customWidth="1"/>
    <col min="8" max="8" width="10.44140625" style="2" customWidth="1"/>
    <col min="9" max="9" width="9.33203125" style="2" customWidth="1"/>
    <col min="10" max="10" width="6.88671875" style="4" customWidth="1"/>
    <col min="11" max="16384" width="8.88671875" style="4"/>
  </cols>
  <sheetData>
    <row r="1" spans="1:11" ht="43.0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</row>
    <row r="2" spans="1:11" x14ac:dyDescent="0.25">
      <c r="A2" s="3" t="s">
        <v>0</v>
      </c>
      <c r="B2" s="3"/>
      <c r="C2" s="3"/>
      <c r="D2" s="6"/>
      <c r="E2" s="6"/>
      <c r="F2" s="6"/>
      <c r="G2" s="6"/>
      <c r="H2" s="6"/>
      <c r="I2" s="6"/>
      <c r="J2" s="6"/>
    </row>
    <row r="3" spans="1:11" ht="12.45" customHeight="1" x14ac:dyDescent="0.25">
      <c r="A3" s="1"/>
      <c r="B3" s="3" t="s">
        <v>1</v>
      </c>
    </row>
    <row r="4" spans="1:11" x14ac:dyDescent="0.25">
      <c r="A4" s="3"/>
      <c r="B4" s="6"/>
      <c r="C4" s="6"/>
      <c r="D4" s="6"/>
      <c r="E4" s="6"/>
      <c r="F4" s="6"/>
      <c r="G4" s="6"/>
      <c r="H4" s="6"/>
      <c r="I4" s="6"/>
      <c r="J4" s="6"/>
    </row>
    <row r="5" spans="1:11" x14ac:dyDescent="0.25">
      <c r="A5" s="5" t="s">
        <v>2</v>
      </c>
      <c r="B5" s="27" t="s">
        <v>3</v>
      </c>
      <c r="C5" s="27"/>
      <c r="D5" s="27" t="s">
        <v>4</v>
      </c>
      <c r="E5" s="27"/>
      <c r="F5" s="27" t="s">
        <v>5</v>
      </c>
      <c r="G5" s="27"/>
      <c r="H5" s="27" t="s">
        <v>6</v>
      </c>
      <c r="I5" s="28"/>
      <c r="J5" s="3"/>
      <c r="K5" s="3"/>
    </row>
    <row r="6" spans="1:11" ht="17.25" customHeight="1" x14ac:dyDescent="0.25">
      <c r="A6" s="7">
        <v>0</v>
      </c>
      <c r="B6" s="8">
        <v>0</v>
      </c>
      <c r="C6" s="19">
        <v>1951</v>
      </c>
      <c r="D6" s="19">
        <v>0</v>
      </c>
      <c r="E6" s="8">
        <v>2410</v>
      </c>
      <c r="F6" s="8">
        <v>0</v>
      </c>
      <c r="G6" s="8">
        <v>2870</v>
      </c>
      <c r="H6" s="8">
        <v>0</v>
      </c>
      <c r="I6" s="11">
        <v>3329</v>
      </c>
      <c r="J6" s="3"/>
    </row>
    <row r="7" spans="1:11" ht="15" customHeight="1" x14ac:dyDescent="0.25">
      <c r="A7" s="7">
        <v>2</v>
      </c>
      <c r="B7" s="8">
        <v>1952</v>
      </c>
      <c r="C7" s="19">
        <v>2661</v>
      </c>
      <c r="D7" s="19">
        <v>2411</v>
      </c>
      <c r="E7" s="8">
        <v>3287</v>
      </c>
      <c r="F7" s="8">
        <v>2871</v>
      </c>
      <c r="G7" s="8">
        <v>3913</v>
      </c>
      <c r="H7" s="8">
        <v>3330</v>
      </c>
      <c r="I7" s="11">
        <v>4539</v>
      </c>
      <c r="J7" s="3"/>
    </row>
    <row r="8" spans="1:11" ht="15" customHeight="1" x14ac:dyDescent="0.25">
      <c r="A8" s="8">
        <v>3</v>
      </c>
      <c r="B8" s="8">
        <v>2662</v>
      </c>
      <c r="C8" s="19">
        <v>2927</v>
      </c>
      <c r="D8" s="19">
        <v>3288</v>
      </c>
      <c r="E8" s="8">
        <v>3616</v>
      </c>
      <c r="F8" s="8">
        <v>3914</v>
      </c>
      <c r="G8" s="8">
        <v>4304</v>
      </c>
      <c r="H8" s="8">
        <v>4540</v>
      </c>
      <c r="I8" s="11">
        <v>4993</v>
      </c>
      <c r="J8" s="3"/>
    </row>
    <row r="9" spans="1:11" ht="16.2" customHeight="1" x14ac:dyDescent="0.25">
      <c r="A9" s="13">
        <v>8</v>
      </c>
      <c r="B9" s="14">
        <v>2928</v>
      </c>
      <c r="C9" s="14">
        <v>3377</v>
      </c>
      <c r="D9" s="14">
        <v>3617</v>
      </c>
      <c r="E9" s="14">
        <v>4172</v>
      </c>
      <c r="F9" s="14">
        <v>4305</v>
      </c>
      <c r="G9" s="14">
        <v>4967</v>
      </c>
      <c r="H9" s="14">
        <v>4994</v>
      </c>
      <c r="I9" s="15">
        <v>5761</v>
      </c>
      <c r="J9" s="3"/>
    </row>
    <row r="10" spans="1:11" ht="15" customHeight="1" x14ac:dyDescent="0.25">
      <c r="A10" s="16">
        <v>10</v>
      </c>
      <c r="B10" s="17">
        <v>3378</v>
      </c>
      <c r="C10" s="17">
        <v>3828</v>
      </c>
      <c r="D10" s="17">
        <v>4173</v>
      </c>
      <c r="E10" s="17">
        <v>4728</v>
      </c>
      <c r="F10" s="17">
        <v>4968</v>
      </c>
      <c r="G10" s="17">
        <v>5629</v>
      </c>
      <c r="H10" s="17">
        <v>5762</v>
      </c>
      <c r="I10" s="18">
        <v>6530</v>
      </c>
      <c r="J10" s="3"/>
    </row>
    <row r="11" spans="1:11" x14ac:dyDescent="0.25">
      <c r="A11" s="5" t="s">
        <v>2</v>
      </c>
      <c r="B11" s="27" t="s">
        <v>7</v>
      </c>
      <c r="C11" s="27"/>
      <c r="D11" s="27" t="s">
        <v>8</v>
      </c>
      <c r="E11" s="27"/>
      <c r="F11" s="27" t="s">
        <v>9</v>
      </c>
      <c r="G11" s="27"/>
      <c r="H11" s="27" t="s">
        <v>10</v>
      </c>
      <c r="I11" s="28"/>
    </row>
    <row r="12" spans="1:11" ht="16.2" customHeight="1" x14ac:dyDescent="0.25">
      <c r="A12" s="7">
        <v>0</v>
      </c>
      <c r="B12" s="8">
        <v>0</v>
      </c>
      <c r="C12" s="8">
        <v>3788</v>
      </c>
      <c r="D12" s="8">
        <v>0</v>
      </c>
      <c r="E12" s="8">
        <v>3874</v>
      </c>
      <c r="F12" s="8">
        <v>0</v>
      </c>
      <c r="G12" s="8">
        <v>3960</v>
      </c>
      <c r="H12" s="8">
        <v>0</v>
      </c>
      <c r="I12" s="11">
        <v>4046</v>
      </c>
      <c r="J12" s="3"/>
    </row>
    <row r="13" spans="1:11" ht="14.55" customHeight="1" x14ac:dyDescent="0.25">
      <c r="A13" s="7">
        <v>2</v>
      </c>
      <c r="B13" s="8">
        <v>3789</v>
      </c>
      <c r="C13" s="8">
        <v>5165</v>
      </c>
      <c r="D13" s="8">
        <v>3875</v>
      </c>
      <c r="E13" s="8">
        <v>5283</v>
      </c>
      <c r="F13" s="8">
        <v>3961</v>
      </c>
      <c r="G13" s="8">
        <v>5400</v>
      </c>
      <c r="H13" s="8">
        <v>4047</v>
      </c>
      <c r="I13" s="11">
        <v>5518</v>
      </c>
      <c r="J13" s="3"/>
    </row>
    <row r="14" spans="1:11" ht="15" customHeight="1" x14ac:dyDescent="0.25">
      <c r="A14" s="9">
        <v>3</v>
      </c>
      <c r="B14" s="10">
        <v>5166</v>
      </c>
      <c r="C14" s="10">
        <v>5682</v>
      </c>
      <c r="D14" s="10">
        <v>5284</v>
      </c>
      <c r="E14" s="10">
        <v>5811</v>
      </c>
      <c r="F14" s="10">
        <v>5401</v>
      </c>
      <c r="G14" s="10">
        <v>5940</v>
      </c>
      <c r="H14" s="10">
        <v>5519</v>
      </c>
      <c r="I14" s="12">
        <v>6069</v>
      </c>
      <c r="J14" s="3"/>
    </row>
    <row r="15" spans="1:11" ht="15" customHeight="1" x14ac:dyDescent="0.25">
      <c r="A15" s="20">
        <v>8</v>
      </c>
      <c r="B15" s="21">
        <v>5683</v>
      </c>
      <c r="C15" s="22">
        <v>6556</v>
      </c>
      <c r="D15" s="21">
        <v>5812</v>
      </c>
      <c r="E15" s="21">
        <v>6705</v>
      </c>
      <c r="F15" s="21">
        <v>5941</v>
      </c>
      <c r="G15" s="21">
        <v>6854</v>
      </c>
      <c r="H15" s="21">
        <v>6070</v>
      </c>
      <c r="I15" s="23">
        <v>7003</v>
      </c>
      <c r="J15" s="3"/>
    </row>
    <row r="16" spans="1:11" x14ac:dyDescent="0.25">
      <c r="A16" s="16">
        <v>10</v>
      </c>
      <c r="B16" s="24">
        <v>6557</v>
      </c>
      <c r="C16" s="25">
        <v>7430</v>
      </c>
      <c r="D16" s="24">
        <v>6706</v>
      </c>
      <c r="E16" s="24">
        <v>7599</v>
      </c>
      <c r="F16" s="24">
        <v>6855</v>
      </c>
      <c r="G16" s="24">
        <v>7768</v>
      </c>
      <c r="H16" s="24">
        <v>7004</v>
      </c>
      <c r="I16" s="26">
        <v>7937</v>
      </c>
    </row>
    <row r="17" spans="1:11" x14ac:dyDescent="0.25">
      <c r="A17" s="5" t="s">
        <v>2</v>
      </c>
      <c r="B17" s="27" t="s">
        <v>11</v>
      </c>
      <c r="C17" s="27"/>
      <c r="D17" s="27" t="s">
        <v>12</v>
      </c>
      <c r="E17" s="27"/>
      <c r="F17" s="29"/>
      <c r="G17" s="29"/>
      <c r="H17" s="27" t="s">
        <v>13</v>
      </c>
      <c r="I17" s="28"/>
    </row>
    <row r="18" spans="1:11" ht="17.25" customHeight="1" x14ac:dyDescent="0.25">
      <c r="A18" s="7">
        <v>0</v>
      </c>
      <c r="B18" s="8">
        <v>0</v>
      </c>
      <c r="C18" s="8">
        <v>4132</v>
      </c>
      <c r="D18" s="8">
        <v>0</v>
      </c>
      <c r="E18" s="8">
        <v>4218</v>
      </c>
      <c r="F18" s="30"/>
      <c r="G18" s="30"/>
      <c r="H18" s="8">
        <v>0</v>
      </c>
      <c r="I18" s="11">
        <v>4304</v>
      </c>
    </row>
    <row r="19" spans="1:11" ht="16.05" customHeight="1" x14ac:dyDescent="0.25">
      <c r="A19" s="7">
        <v>2</v>
      </c>
      <c r="B19" s="8">
        <v>4133</v>
      </c>
      <c r="C19" s="8">
        <v>5635</v>
      </c>
      <c r="D19" s="8">
        <v>4219</v>
      </c>
      <c r="E19" s="8">
        <v>5752</v>
      </c>
      <c r="F19" s="30"/>
      <c r="G19" s="30"/>
      <c r="H19" s="8">
        <v>4305</v>
      </c>
      <c r="I19" s="11">
        <v>5870</v>
      </c>
    </row>
    <row r="20" spans="1:11" ht="14.25" customHeight="1" x14ac:dyDescent="0.25">
      <c r="A20" s="9">
        <v>3</v>
      </c>
      <c r="B20" s="10">
        <v>5636</v>
      </c>
      <c r="C20" s="10">
        <v>6198</v>
      </c>
      <c r="D20" s="10">
        <v>5753</v>
      </c>
      <c r="E20" s="10">
        <v>6328</v>
      </c>
      <c r="F20" s="30"/>
      <c r="G20" s="30"/>
      <c r="H20" s="10">
        <v>5871</v>
      </c>
      <c r="I20" s="12">
        <v>6457</v>
      </c>
    </row>
    <row r="21" spans="1:11" ht="16.95" customHeight="1" x14ac:dyDescent="0.25">
      <c r="A21" s="13">
        <v>8</v>
      </c>
      <c r="B21" s="14">
        <v>6199</v>
      </c>
      <c r="C21" s="14">
        <v>7152</v>
      </c>
      <c r="D21" s="14">
        <v>6329</v>
      </c>
      <c r="E21" s="14">
        <v>7301</v>
      </c>
      <c r="F21" s="30"/>
      <c r="G21" s="30"/>
      <c r="H21" s="14">
        <v>6458</v>
      </c>
      <c r="I21" s="15">
        <v>7450</v>
      </c>
    </row>
    <row r="22" spans="1:11" ht="14.25" customHeight="1" x14ac:dyDescent="0.25">
      <c r="A22" s="16">
        <v>10</v>
      </c>
      <c r="B22" s="17">
        <v>7153</v>
      </c>
      <c r="C22" s="17">
        <v>8106</v>
      </c>
      <c r="D22" s="17">
        <v>7302</v>
      </c>
      <c r="E22" s="17">
        <v>8275</v>
      </c>
      <c r="F22" s="31"/>
      <c r="G22" s="31"/>
      <c r="H22" s="17">
        <v>7451</v>
      </c>
      <c r="I22" s="18">
        <v>8443</v>
      </c>
    </row>
    <row r="24" spans="1:11" x14ac:dyDescent="0.25">
      <c r="A24" s="2" t="s">
        <v>17</v>
      </c>
      <c r="B24" s="2" t="s">
        <v>16</v>
      </c>
      <c r="C24" s="2" t="s">
        <v>14</v>
      </c>
      <c r="D24" s="2" t="s">
        <v>15</v>
      </c>
      <c r="E24" s="2" t="s">
        <v>19</v>
      </c>
      <c r="F24" s="2" t="s">
        <v>18</v>
      </c>
      <c r="G24" s="2" t="s">
        <v>19</v>
      </c>
      <c r="J24" s="2"/>
      <c r="K24" s="2"/>
    </row>
    <row r="25" spans="1:11" x14ac:dyDescent="0.25">
      <c r="A25" s="2">
        <v>1</v>
      </c>
      <c r="B25" s="32" t="str">
        <f>$B$5</f>
        <v>2 Persons</v>
      </c>
      <c r="C25" s="33">
        <f>B6</f>
        <v>0</v>
      </c>
      <c r="D25" s="33">
        <f>C6</f>
        <v>1951</v>
      </c>
      <c r="E25" s="33">
        <f>G25</f>
        <v>0</v>
      </c>
      <c r="F25" s="33">
        <f>$A$6*5</f>
        <v>0</v>
      </c>
      <c r="G25" s="33">
        <f>F25*5</f>
        <v>0</v>
      </c>
      <c r="J25" s="2"/>
      <c r="K25" s="2"/>
    </row>
    <row r="26" spans="1:11" x14ac:dyDescent="0.25">
      <c r="A26" s="2">
        <v>1</v>
      </c>
      <c r="B26" s="32" t="str">
        <f>$D$5</f>
        <v>3 Persons</v>
      </c>
      <c r="C26" s="33">
        <f>D6</f>
        <v>0</v>
      </c>
      <c r="D26" s="33">
        <f>E6</f>
        <v>2410</v>
      </c>
      <c r="E26" s="33">
        <f t="shared" ref="E26:E73" si="0">G26</f>
        <v>0</v>
      </c>
      <c r="F26" s="33">
        <f t="shared" ref="F26:F28" si="1">$A$6</f>
        <v>0</v>
      </c>
      <c r="G26" s="33">
        <f t="shared" ref="E26:G73" si="2">F26*5</f>
        <v>0</v>
      </c>
      <c r="J26" s="2"/>
      <c r="K26" s="2"/>
    </row>
    <row r="27" spans="1:11" x14ac:dyDescent="0.25">
      <c r="A27" s="2">
        <v>1</v>
      </c>
      <c r="B27" s="32" t="str">
        <f>$F$5</f>
        <v>4 Persons</v>
      </c>
      <c r="C27" s="33">
        <f>F6</f>
        <v>0</v>
      </c>
      <c r="D27" s="33">
        <f>G6</f>
        <v>2870</v>
      </c>
      <c r="E27" s="33">
        <f t="shared" si="0"/>
        <v>0</v>
      </c>
      <c r="F27" s="33">
        <f t="shared" si="1"/>
        <v>0</v>
      </c>
      <c r="G27" s="33">
        <f t="shared" si="2"/>
        <v>0</v>
      </c>
      <c r="J27" s="2"/>
      <c r="K27" s="2"/>
    </row>
    <row r="28" spans="1:11" x14ac:dyDescent="0.25">
      <c r="A28" s="2">
        <v>1</v>
      </c>
      <c r="B28" s="32" t="str">
        <f>$H$5</f>
        <v>5 Persons</v>
      </c>
      <c r="C28" s="33">
        <f>H6</f>
        <v>0</v>
      </c>
      <c r="D28" s="33">
        <f>I6</f>
        <v>3329</v>
      </c>
      <c r="E28" s="33">
        <f t="shared" si="0"/>
        <v>0</v>
      </c>
      <c r="F28" s="33">
        <f t="shared" si="1"/>
        <v>0</v>
      </c>
      <c r="G28" s="33">
        <f t="shared" si="2"/>
        <v>0</v>
      </c>
      <c r="J28" s="2"/>
      <c r="K28" s="2"/>
    </row>
    <row r="29" spans="1:11" x14ac:dyDescent="0.25">
      <c r="A29" s="2">
        <v>1</v>
      </c>
      <c r="B29" s="32" t="str">
        <f>$B$11</f>
        <v>6 Persons</v>
      </c>
      <c r="C29" s="33">
        <f>B12</f>
        <v>0</v>
      </c>
      <c r="D29" s="33">
        <f>C12</f>
        <v>3788</v>
      </c>
      <c r="E29" s="33">
        <f t="shared" si="0"/>
        <v>0</v>
      </c>
      <c r="F29" s="33">
        <f>$A$12</f>
        <v>0</v>
      </c>
      <c r="G29" s="33">
        <f t="shared" si="2"/>
        <v>0</v>
      </c>
      <c r="J29" s="2"/>
      <c r="K29" s="2"/>
    </row>
    <row r="30" spans="1:11" hidden="1" x14ac:dyDescent="0.25">
      <c r="A30" s="2">
        <v>1</v>
      </c>
      <c r="B30" s="32" t="str">
        <f>$D$11</f>
        <v>7 Persons</v>
      </c>
      <c r="C30" s="33">
        <f>D12</f>
        <v>0</v>
      </c>
      <c r="D30" s="33">
        <f>E12</f>
        <v>3874</v>
      </c>
      <c r="E30" s="33">
        <f t="shared" si="0"/>
        <v>0</v>
      </c>
      <c r="F30" s="33">
        <f t="shared" ref="F30:F32" si="3">$A$12</f>
        <v>0</v>
      </c>
      <c r="G30" s="33">
        <f t="shared" si="2"/>
        <v>0</v>
      </c>
      <c r="J30" s="2"/>
      <c r="K30" s="2"/>
    </row>
    <row r="31" spans="1:11" hidden="1" x14ac:dyDescent="0.25">
      <c r="A31" s="2">
        <v>1</v>
      </c>
      <c r="B31" s="32" t="str">
        <f>$F$11</f>
        <v>8 Persons</v>
      </c>
      <c r="C31" s="33">
        <f>F12</f>
        <v>0</v>
      </c>
      <c r="D31" s="33">
        <f>G12</f>
        <v>3960</v>
      </c>
      <c r="E31" s="33">
        <f t="shared" si="0"/>
        <v>0</v>
      </c>
      <c r="F31" s="33">
        <f t="shared" si="3"/>
        <v>0</v>
      </c>
      <c r="G31" s="33">
        <f t="shared" si="2"/>
        <v>0</v>
      </c>
      <c r="J31" s="2"/>
      <c r="K31" s="2"/>
    </row>
    <row r="32" spans="1:11" hidden="1" x14ac:dyDescent="0.25">
      <c r="A32" s="2">
        <v>1</v>
      </c>
      <c r="B32" s="32" t="str">
        <f>$H$11</f>
        <v>9 Persons</v>
      </c>
      <c r="C32" s="33">
        <f>H12</f>
        <v>0</v>
      </c>
      <c r="D32" s="33">
        <f>I12</f>
        <v>4046</v>
      </c>
      <c r="E32" s="33">
        <f t="shared" si="0"/>
        <v>0</v>
      </c>
      <c r="F32" s="33">
        <f t="shared" si="3"/>
        <v>0</v>
      </c>
      <c r="G32" s="33">
        <f t="shared" si="2"/>
        <v>0</v>
      </c>
      <c r="J32" s="2"/>
      <c r="K32" s="2"/>
    </row>
    <row r="33" spans="1:11" hidden="1" x14ac:dyDescent="0.25">
      <c r="A33" s="2">
        <v>1</v>
      </c>
      <c r="B33" s="32" t="str">
        <f>$B$17</f>
        <v>10 Persons</v>
      </c>
      <c r="C33" s="33">
        <f>B18</f>
        <v>0</v>
      </c>
      <c r="D33" s="33">
        <f>C18</f>
        <v>4132</v>
      </c>
      <c r="E33" s="33">
        <f t="shared" si="0"/>
        <v>0</v>
      </c>
      <c r="F33" s="33">
        <f>$A$18</f>
        <v>0</v>
      </c>
      <c r="G33" s="33">
        <f t="shared" si="2"/>
        <v>0</v>
      </c>
      <c r="J33" s="2"/>
      <c r="K33" s="2"/>
    </row>
    <row r="34" spans="1:11" hidden="1" x14ac:dyDescent="0.25">
      <c r="A34" s="2">
        <v>1</v>
      </c>
      <c r="B34" s="32" t="str">
        <f>$D$17</f>
        <v>11 Persons</v>
      </c>
      <c r="C34" s="33">
        <f>D18</f>
        <v>0</v>
      </c>
      <c r="D34" s="33">
        <f>E18</f>
        <v>4218</v>
      </c>
      <c r="E34" s="33">
        <f t="shared" si="0"/>
        <v>0</v>
      </c>
      <c r="F34" s="33">
        <f t="shared" ref="F34:F35" si="4">$A$18</f>
        <v>0</v>
      </c>
      <c r="G34" s="33">
        <f t="shared" si="2"/>
        <v>0</v>
      </c>
      <c r="J34" s="2"/>
      <c r="K34" s="2"/>
    </row>
    <row r="35" spans="1:11" hidden="1" x14ac:dyDescent="0.25">
      <c r="A35" s="2">
        <v>1</v>
      </c>
      <c r="B35" s="32" t="str">
        <f>$H$17</f>
        <v>12 Persons</v>
      </c>
      <c r="C35" s="33">
        <f>H18</f>
        <v>0</v>
      </c>
      <c r="D35" s="33">
        <f>I18</f>
        <v>4304</v>
      </c>
      <c r="E35" s="33">
        <f t="shared" si="0"/>
        <v>0</v>
      </c>
      <c r="F35" s="33">
        <f t="shared" si="4"/>
        <v>0</v>
      </c>
      <c r="G35" s="33">
        <f t="shared" si="2"/>
        <v>0</v>
      </c>
      <c r="J35" s="2"/>
      <c r="K35" s="2"/>
    </row>
    <row r="36" spans="1:11" x14ac:dyDescent="0.25">
      <c r="A36" s="2">
        <v>2</v>
      </c>
      <c r="B36" s="32" t="str">
        <f>$B$5</f>
        <v>2 Persons</v>
      </c>
      <c r="C36" s="33">
        <f>B7</f>
        <v>1952</v>
      </c>
      <c r="D36" s="33">
        <f>C7</f>
        <v>2661</v>
      </c>
      <c r="E36" s="33">
        <f t="shared" si="0"/>
        <v>10</v>
      </c>
      <c r="F36" s="33">
        <f>$A$7</f>
        <v>2</v>
      </c>
      <c r="G36" s="33">
        <f t="shared" si="2"/>
        <v>10</v>
      </c>
      <c r="J36" s="2"/>
    </row>
    <row r="37" spans="1:11" x14ac:dyDescent="0.25">
      <c r="A37" s="2">
        <v>2</v>
      </c>
      <c r="B37" s="32" t="str">
        <f>$D$5</f>
        <v>3 Persons</v>
      </c>
      <c r="C37" s="33">
        <f>D7</f>
        <v>2411</v>
      </c>
      <c r="D37" s="33">
        <f>E7</f>
        <v>3287</v>
      </c>
      <c r="E37" s="33">
        <f t="shared" si="0"/>
        <v>10</v>
      </c>
      <c r="F37" s="33">
        <f t="shared" ref="F37:F39" si="5">$A$7</f>
        <v>2</v>
      </c>
      <c r="G37" s="33">
        <f t="shared" si="2"/>
        <v>10</v>
      </c>
      <c r="J37" s="2"/>
    </row>
    <row r="38" spans="1:11" x14ac:dyDescent="0.25">
      <c r="A38" s="2">
        <v>2</v>
      </c>
      <c r="B38" s="32" t="str">
        <f>$F$5</f>
        <v>4 Persons</v>
      </c>
      <c r="C38" s="33">
        <f>F7</f>
        <v>2871</v>
      </c>
      <c r="D38" s="33">
        <f>G7</f>
        <v>3913</v>
      </c>
      <c r="E38" s="33">
        <f t="shared" si="0"/>
        <v>10</v>
      </c>
      <c r="F38" s="33">
        <f t="shared" si="5"/>
        <v>2</v>
      </c>
      <c r="G38" s="33">
        <f t="shared" si="2"/>
        <v>10</v>
      </c>
      <c r="J38" s="2"/>
    </row>
    <row r="39" spans="1:11" x14ac:dyDescent="0.25">
      <c r="A39" s="2">
        <v>2</v>
      </c>
      <c r="B39" s="32" t="str">
        <f>$H$5</f>
        <v>5 Persons</v>
      </c>
      <c r="C39" s="33">
        <f>H7</f>
        <v>3330</v>
      </c>
      <c r="D39" s="33">
        <f>I7</f>
        <v>4539</v>
      </c>
      <c r="E39" s="33">
        <f t="shared" si="0"/>
        <v>10</v>
      </c>
      <c r="F39" s="33">
        <f t="shared" si="5"/>
        <v>2</v>
      </c>
      <c r="G39" s="33">
        <f t="shared" si="2"/>
        <v>10</v>
      </c>
      <c r="J39" s="2"/>
    </row>
    <row r="40" spans="1:11" x14ac:dyDescent="0.25">
      <c r="A40" s="2">
        <v>2</v>
      </c>
      <c r="B40" s="32" t="str">
        <f>$B$11</f>
        <v>6 Persons</v>
      </c>
      <c r="C40" s="33">
        <f>B13</f>
        <v>3789</v>
      </c>
      <c r="D40" s="33">
        <f>C13</f>
        <v>5165</v>
      </c>
      <c r="E40" s="33">
        <f t="shared" si="0"/>
        <v>10</v>
      </c>
      <c r="F40" s="33">
        <f>$A$13</f>
        <v>2</v>
      </c>
      <c r="G40" s="33">
        <f t="shared" si="2"/>
        <v>10</v>
      </c>
      <c r="J40" s="2"/>
    </row>
    <row r="41" spans="1:11" hidden="1" x14ac:dyDescent="0.25">
      <c r="A41" s="2">
        <v>2</v>
      </c>
      <c r="B41" s="32" t="str">
        <f>$D$11</f>
        <v>7 Persons</v>
      </c>
      <c r="C41" s="33">
        <f>D13</f>
        <v>3875</v>
      </c>
      <c r="D41" s="33">
        <f>E13</f>
        <v>5283</v>
      </c>
      <c r="E41" s="33">
        <f t="shared" si="0"/>
        <v>10</v>
      </c>
      <c r="F41" s="33">
        <f t="shared" ref="F41:F43" si="6">$A$13</f>
        <v>2</v>
      </c>
      <c r="G41" s="33">
        <f t="shared" si="2"/>
        <v>10</v>
      </c>
      <c r="J41" s="2"/>
    </row>
    <row r="42" spans="1:11" hidden="1" x14ac:dyDescent="0.25">
      <c r="A42" s="2">
        <v>2</v>
      </c>
      <c r="B42" s="32" t="str">
        <f>$F$11</f>
        <v>8 Persons</v>
      </c>
      <c r="C42" s="33">
        <f>F13</f>
        <v>3961</v>
      </c>
      <c r="D42" s="33">
        <f>G13</f>
        <v>5400</v>
      </c>
      <c r="E42" s="33">
        <f t="shared" si="0"/>
        <v>10</v>
      </c>
      <c r="F42" s="33">
        <f t="shared" si="6"/>
        <v>2</v>
      </c>
      <c r="G42" s="33">
        <f t="shared" si="2"/>
        <v>10</v>
      </c>
      <c r="J42" s="2"/>
    </row>
    <row r="43" spans="1:11" hidden="1" x14ac:dyDescent="0.25">
      <c r="A43" s="2">
        <v>2</v>
      </c>
      <c r="B43" s="32" t="str">
        <f>$H$11</f>
        <v>9 Persons</v>
      </c>
      <c r="C43" s="33">
        <f>H13</f>
        <v>4047</v>
      </c>
      <c r="D43" s="33">
        <f>I13</f>
        <v>5518</v>
      </c>
      <c r="E43" s="33">
        <f t="shared" si="0"/>
        <v>10</v>
      </c>
      <c r="F43" s="33">
        <f t="shared" si="6"/>
        <v>2</v>
      </c>
      <c r="G43" s="33">
        <f t="shared" si="2"/>
        <v>10</v>
      </c>
      <c r="J43" s="2"/>
    </row>
    <row r="44" spans="1:11" hidden="1" x14ac:dyDescent="0.25">
      <c r="A44" s="2">
        <v>2</v>
      </c>
      <c r="B44" s="32" t="str">
        <f>$B$17</f>
        <v>10 Persons</v>
      </c>
      <c r="C44" s="33">
        <f>B19</f>
        <v>4133</v>
      </c>
      <c r="D44" s="33">
        <f>C19</f>
        <v>5635</v>
      </c>
      <c r="E44" s="33">
        <f t="shared" si="0"/>
        <v>10</v>
      </c>
      <c r="F44" s="33">
        <f>$A$19</f>
        <v>2</v>
      </c>
      <c r="G44" s="33">
        <f t="shared" si="2"/>
        <v>10</v>
      </c>
      <c r="J44" s="2"/>
    </row>
    <row r="45" spans="1:11" hidden="1" x14ac:dyDescent="0.25">
      <c r="A45" s="2">
        <v>2</v>
      </c>
      <c r="B45" s="32" t="str">
        <f>$D$17</f>
        <v>11 Persons</v>
      </c>
      <c r="C45" s="33">
        <f>D19</f>
        <v>4219</v>
      </c>
      <c r="D45" s="33">
        <f>E19</f>
        <v>5752</v>
      </c>
      <c r="E45" s="33">
        <f t="shared" si="0"/>
        <v>10</v>
      </c>
      <c r="F45" s="33">
        <f t="shared" ref="F45:F46" si="7">$A$19</f>
        <v>2</v>
      </c>
      <c r="G45" s="33">
        <f t="shared" si="2"/>
        <v>10</v>
      </c>
      <c r="J45" s="2"/>
    </row>
    <row r="46" spans="1:11" hidden="1" x14ac:dyDescent="0.25">
      <c r="A46" s="2">
        <v>2</v>
      </c>
      <c r="B46" s="32" t="str">
        <f>$H$17</f>
        <v>12 Persons</v>
      </c>
      <c r="C46" s="33">
        <f>H19</f>
        <v>4305</v>
      </c>
      <c r="D46" s="33">
        <f>I19</f>
        <v>5870</v>
      </c>
      <c r="E46" s="33">
        <f t="shared" si="0"/>
        <v>10</v>
      </c>
      <c r="F46" s="33">
        <f t="shared" si="7"/>
        <v>2</v>
      </c>
      <c r="G46" s="33">
        <f t="shared" si="2"/>
        <v>10</v>
      </c>
      <c r="J46" s="2"/>
    </row>
    <row r="47" spans="1:11" x14ac:dyDescent="0.25">
      <c r="A47" s="2">
        <v>3</v>
      </c>
      <c r="B47" s="32" t="str">
        <f>$B$5</f>
        <v>2 Persons</v>
      </c>
      <c r="C47" s="33">
        <f>B8</f>
        <v>2662</v>
      </c>
      <c r="D47" s="33">
        <f>C8</f>
        <v>2927</v>
      </c>
      <c r="E47" s="33">
        <f t="shared" si="0"/>
        <v>15</v>
      </c>
      <c r="F47" s="33">
        <f>$A$8</f>
        <v>3</v>
      </c>
      <c r="G47" s="33">
        <f t="shared" si="2"/>
        <v>15</v>
      </c>
      <c r="J47" s="2"/>
    </row>
    <row r="48" spans="1:11" x14ac:dyDescent="0.25">
      <c r="A48" s="2">
        <v>3</v>
      </c>
      <c r="B48" s="32" t="str">
        <f>$D$5</f>
        <v>3 Persons</v>
      </c>
      <c r="C48" s="33">
        <f>D8</f>
        <v>3288</v>
      </c>
      <c r="D48" s="33">
        <f>E8</f>
        <v>3616</v>
      </c>
      <c r="E48" s="33">
        <f t="shared" si="0"/>
        <v>15</v>
      </c>
      <c r="F48" s="33">
        <f t="shared" ref="F48:F50" si="8">$A$8</f>
        <v>3</v>
      </c>
      <c r="G48" s="33">
        <f t="shared" si="2"/>
        <v>15</v>
      </c>
      <c r="J48" s="2"/>
    </row>
    <row r="49" spans="1:10" x14ac:dyDescent="0.25">
      <c r="A49" s="2">
        <v>3</v>
      </c>
      <c r="B49" s="32" t="str">
        <f>$F$5</f>
        <v>4 Persons</v>
      </c>
      <c r="C49" s="33">
        <f>F8</f>
        <v>3914</v>
      </c>
      <c r="D49" s="33">
        <f>G8</f>
        <v>4304</v>
      </c>
      <c r="E49" s="33">
        <f t="shared" si="0"/>
        <v>15</v>
      </c>
      <c r="F49" s="33">
        <f t="shared" si="8"/>
        <v>3</v>
      </c>
      <c r="G49" s="33">
        <f t="shared" si="2"/>
        <v>15</v>
      </c>
      <c r="J49" s="2"/>
    </row>
    <row r="50" spans="1:10" x14ac:dyDescent="0.25">
      <c r="A50" s="2">
        <v>3</v>
      </c>
      <c r="B50" s="32" t="str">
        <f>$H$5</f>
        <v>5 Persons</v>
      </c>
      <c r="C50" s="33">
        <f>H8</f>
        <v>4540</v>
      </c>
      <c r="D50" s="33">
        <f>I8</f>
        <v>4993</v>
      </c>
      <c r="E50" s="33">
        <f t="shared" si="0"/>
        <v>15</v>
      </c>
      <c r="F50" s="33">
        <f t="shared" si="8"/>
        <v>3</v>
      </c>
      <c r="G50" s="33">
        <f t="shared" si="2"/>
        <v>15</v>
      </c>
      <c r="J50" s="2"/>
    </row>
    <row r="51" spans="1:10" x14ac:dyDescent="0.25">
      <c r="A51" s="2">
        <v>3</v>
      </c>
      <c r="B51" s="32" t="str">
        <f>$B$11</f>
        <v>6 Persons</v>
      </c>
      <c r="C51" s="33">
        <f>B14</f>
        <v>5166</v>
      </c>
      <c r="D51" s="33">
        <f>C14</f>
        <v>5682</v>
      </c>
      <c r="E51" s="33">
        <f>G51</f>
        <v>15</v>
      </c>
      <c r="F51" s="33">
        <f>$A$14</f>
        <v>3</v>
      </c>
      <c r="G51" s="33">
        <f t="shared" si="2"/>
        <v>15</v>
      </c>
      <c r="J51" s="2"/>
    </row>
    <row r="52" spans="1:10" hidden="1" x14ac:dyDescent="0.25">
      <c r="A52" s="2">
        <v>3</v>
      </c>
      <c r="B52" s="32" t="str">
        <f>$D$11</f>
        <v>7 Persons</v>
      </c>
      <c r="C52" s="33">
        <f>D14</f>
        <v>5284</v>
      </c>
      <c r="D52" s="33">
        <f>E14</f>
        <v>5811</v>
      </c>
      <c r="E52" s="33">
        <f t="shared" si="0"/>
        <v>15</v>
      </c>
      <c r="F52" s="33">
        <f t="shared" ref="F52:F54" si="9">$A$14</f>
        <v>3</v>
      </c>
      <c r="G52" s="33">
        <f t="shared" si="2"/>
        <v>15</v>
      </c>
      <c r="J52" s="2"/>
    </row>
    <row r="53" spans="1:10" hidden="1" x14ac:dyDescent="0.25">
      <c r="A53" s="2">
        <v>3</v>
      </c>
      <c r="B53" s="32" t="str">
        <f>$F$11</f>
        <v>8 Persons</v>
      </c>
      <c r="C53" s="33">
        <f>F14</f>
        <v>5401</v>
      </c>
      <c r="D53" s="33">
        <f>G14</f>
        <v>5940</v>
      </c>
      <c r="E53" s="33">
        <f t="shared" si="0"/>
        <v>15</v>
      </c>
      <c r="F53" s="33">
        <f t="shared" si="9"/>
        <v>3</v>
      </c>
      <c r="G53" s="33">
        <f t="shared" si="2"/>
        <v>15</v>
      </c>
      <c r="J53" s="2"/>
    </row>
    <row r="54" spans="1:10" hidden="1" x14ac:dyDescent="0.25">
      <c r="A54" s="2">
        <v>3</v>
      </c>
      <c r="B54" s="32" t="str">
        <f>$H$11</f>
        <v>9 Persons</v>
      </c>
      <c r="C54" s="33">
        <f>H14</f>
        <v>5519</v>
      </c>
      <c r="D54" s="33">
        <f>I14</f>
        <v>6069</v>
      </c>
      <c r="E54" s="33">
        <f t="shared" si="0"/>
        <v>15</v>
      </c>
      <c r="F54" s="33">
        <f t="shared" si="9"/>
        <v>3</v>
      </c>
      <c r="G54" s="33">
        <f t="shared" si="2"/>
        <v>15</v>
      </c>
      <c r="J54" s="2"/>
    </row>
    <row r="55" spans="1:10" hidden="1" x14ac:dyDescent="0.25">
      <c r="A55" s="2">
        <v>3</v>
      </c>
      <c r="B55" s="32" t="str">
        <f>$B$17</f>
        <v>10 Persons</v>
      </c>
      <c r="C55" s="33">
        <f>B20</f>
        <v>5636</v>
      </c>
      <c r="D55" s="33">
        <f>C20</f>
        <v>6198</v>
      </c>
      <c r="E55" s="33">
        <f t="shared" si="0"/>
        <v>15</v>
      </c>
      <c r="F55" s="33">
        <f>$A$20</f>
        <v>3</v>
      </c>
      <c r="G55" s="33">
        <f t="shared" si="2"/>
        <v>15</v>
      </c>
      <c r="J55" s="2"/>
    </row>
    <row r="56" spans="1:10" hidden="1" x14ac:dyDescent="0.25">
      <c r="A56" s="2">
        <v>3</v>
      </c>
      <c r="B56" s="32" t="str">
        <f>$D$17</f>
        <v>11 Persons</v>
      </c>
      <c r="C56" s="33">
        <f>D20</f>
        <v>5753</v>
      </c>
      <c r="D56" s="33">
        <f>E20</f>
        <v>6328</v>
      </c>
      <c r="E56" s="33">
        <f t="shared" si="0"/>
        <v>15</v>
      </c>
      <c r="F56" s="33">
        <f t="shared" ref="F56:F57" si="10">$A$20</f>
        <v>3</v>
      </c>
      <c r="G56" s="33">
        <f t="shared" si="2"/>
        <v>15</v>
      </c>
      <c r="J56" s="2"/>
    </row>
    <row r="57" spans="1:10" hidden="1" x14ac:dyDescent="0.25">
      <c r="A57" s="2">
        <v>3</v>
      </c>
      <c r="B57" s="32" t="str">
        <f>$H$17</f>
        <v>12 Persons</v>
      </c>
      <c r="C57" s="33">
        <f>H20</f>
        <v>5871</v>
      </c>
      <c r="D57" s="33">
        <f>I20</f>
        <v>6457</v>
      </c>
      <c r="E57" s="33">
        <f t="shared" si="0"/>
        <v>15</v>
      </c>
      <c r="F57" s="33">
        <f t="shared" si="10"/>
        <v>3</v>
      </c>
      <c r="G57" s="33">
        <f t="shared" si="2"/>
        <v>15</v>
      </c>
      <c r="J57" s="2"/>
    </row>
    <row r="58" spans="1:10" x14ac:dyDescent="0.25">
      <c r="A58" s="2">
        <v>4</v>
      </c>
      <c r="B58" s="32" t="str">
        <f>$B$5</f>
        <v>2 Persons</v>
      </c>
      <c r="C58" s="33">
        <f>B8</f>
        <v>2662</v>
      </c>
      <c r="D58" s="33">
        <f>C8</f>
        <v>2927</v>
      </c>
      <c r="E58" s="33">
        <f t="shared" si="0"/>
        <v>40</v>
      </c>
      <c r="F58" s="33">
        <f>$A$9</f>
        <v>8</v>
      </c>
      <c r="G58" s="33">
        <f t="shared" si="2"/>
        <v>40</v>
      </c>
      <c r="J58" s="2"/>
    </row>
    <row r="59" spans="1:10" x14ac:dyDescent="0.25">
      <c r="A59" s="2">
        <v>4</v>
      </c>
      <c r="B59" s="32" t="str">
        <f>$D$5</f>
        <v>3 Persons</v>
      </c>
      <c r="C59" s="33">
        <f>D8</f>
        <v>3288</v>
      </c>
      <c r="D59" s="33">
        <f>E8</f>
        <v>3616</v>
      </c>
      <c r="E59" s="33">
        <f t="shared" si="0"/>
        <v>40</v>
      </c>
      <c r="F59" s="33">
        <f t="shared" ref="F59:F61" si="11">$A$9</f>
        <v>8</v>
      </c>
      <c r="G59" s="33">
        <f t="shared" si="2"/>
        <v>40</v>
      </c>
      <c r="J59" s="2"/>
    </row>
    <row r="60" spans="1:10" x14ac:dyDescent="0.25">
      <c r="A60" s="2">
        <v>4</v>
      </c>
      <c r="B60" s="32" t="str">
        <f>$F$5</f>
        <v>4 Persons</v>
      </c>
      <c r="C60" s="33">
        <f>F8</f>
        <v>3914</v>
      </c>
      <c r="D60" s="33">
        <f>G8</f>
        <v>4304</v>
      </c>
      <c r="E60" s="33">
        <f t="shared" si="0"/>
        <v>40</v>
      </c>
      <c r="F60" s="33">
        <f t="shared" si="11"/>
        <v>8</v>
      </c>
      <c r="G60" s="33">
        <f t="shared" si="2"/>
        <v>40</v>
      </c>
      <c r="J60" s="2"/>
    </row>
    <row r="61" spans="1:10" x14ac:dyDescent="0.25">
      <c r="A61" s="2">
        <v>4</v>
      </c>
      <c r="B61" s="32" t="str">
        <f>$H$5</f>
        <v>5 Persons</v>
      </c>
      <c r="C61" s="33">
        <f>H8</f>
        <v>4540</v>
      </c>
      <c r="D61" s="33">
        <f>I8</f>
        <v>4993</v>
      </c>
      <c r="E61" s="33">
        <f t="shared" si="0"/>
        <v>40</v>
      </c>
      <c r="F61" s="33">
        <f t="shared" si="11"/>
        <v>8</v>
      </c>
      <c r="G61" s="33">
        <f t="shared" si="2"/>
        <v>40</v>
      </c>
      <c r="J61" s="2"/>
    </row>
    <row r="62" spans="1:10" x14ac:dyDescent="0.25">
      <c r="A62" s="2">
        <v>4</v>
      </c>
      <c r="B62" s="32" t="str">
        <f>$B$11</f>
        <v>6 Persons</v>
      </c>
      <c r="C62" s="33">
        <f>B14</f>
        <v>5166</v>
      </c>
      <c r="D62" s="33">
        <f>C14</f>
        <v>5682</v>
      </c>
      <c r="E62" s="33">
        <f t="shared" si="0"/>
        <v>40</v>
      </c>
      <c r="F62" s="33">
        <f>$A$15</f>
        <v>8</v>
      </c>
      <c r="G62" s="33">
        <f t="shared" si="2"/>
        <v>40</v>
      </c>
      <c r="J62" s="2"/>
    </row>
    <row r="63" spans="1:10" hidden="1" x14ac:dyDescent="0.25">
      <c r="A63" s="2">
        <v>4</v>
      </c>
      <c r="B63" s="32" t="str">
        <f>$D$11</f>
        <v>7 Persons</v>
      </c>
      <c r="C63" s="33">
        <f>D14</f>
        <v>5284</v>
      </c>
      <c r="D63" s="33">
        <f>E14</f>
        <v>5811</v>
      </c>
      <c r="E63" s="33">
        <f t="shared" si="0"/>
        <v>40</v>
      </c>
      <c r="F63" s="33">
        <f t="shared" ref="F63:F65" si="12">$A$15</f>
        <v>8</v>
      </c>
      <c r="G63" s="33">
        <f t="shared" si="2"/>
        <v>40</v>
      </c>
      <c r="J63" s="2"/>
    </row>
    <row r="64" spans="1:10" hidden="1" x14ac:dyDescent="0.25">
      <c r="A64" s="2">
        <v>4</v>
      </c>
      <c r="B64" s="32" t="str">
        <f>$F$11</f>
        <v>8 Persons</v>
      </c>
      <c r="C64" s="33">
        <f>F14</f>
        <v>5401</v>
      </c>
      <c r="D64" s="33">
        <f>G14</f>
        <v>5940</v>
      </c>
      <c r="E64" s="33">
        <f t="shared" si="0"/>
        <v>40</v>
      </c>
      <c r="F64" s="33">
        <f t="shared" si="12"/>
        <v>8</v>
      </c>
      <c r="G64" s="33">
        <f t="shared" si="2"/>
        <v>40</v>
      </c>
      <c r="J64" s="2"/>
    </row>
    <row r="65" spans="1:10" hidden="1" x14ac:dyDescent="0.25">
      <c r="A65" s="2">
        <v>4</v>
      </c>
      <c r="B65" s="32" t="str">
        <f>$H$11</f>
        <v>9 Persons</v>
      </c>
      <c r="C65" s="33">
        <f>H14</f>
        <v>5519</v>
      </c>
      <c r="D65" s="33">
        <f>I14</f>
        <v>6069</v>
      </c>
      <c r="E65" s="33">
        <f t="shared" si="0"/>
        <v>40</v>
      </c>
      <c r="F65" s="33">
        <f t="shared" si="12"/>
        <v>8</v>
      </c>
      <c r="G65" s="33">
        <f t="shared" si="2"/>
        <v>40</v>
      </c>
      <c r="J65" s="2"/>
    </row>
    <row r="66" spans="1:10" hidden="1" x14ac:dyDescent="0.25">
      <c r="A66" s="2">
        <v>4</v>
      </c>
      <c r="B66" s="32" t="str">
        <f>$B$17</f>
        <v>10 Persons</v>
      </c>
      <c r="C66" s="33">
        <f>B21</f>
        <v>6199</v>
      </c>
      <c r="D66" s="33">
        <f>C21</f>
        <v>7152</v>
      </c>
      <c r="E66" s="33">
        <f t="shared" si="0"/>
        <v>40</v>
      </c>
      <c r="F66" s="33">
        <f>$A$21</f>
        <v>8</v>
      </c>
      <c r="G66" s="33">
        <f t="shared" si="2"/>
        <v>40</v>
      </c>
      <c r="J66" s="2"/>
    </row>
    <row r="67" spans="1:10" hidden="1" x14ac:dyDescent="0.25">
      <c r="A67" s="2">
        <v>4</v>
      </c>
      <c r="B67" s="32" t="str">
        <f>$D$17</f>
        <v>11 Persons</v>
      </c>
      <c r="C67" s="33">
        <f>D21</f>
        <v>6329</v>
      </c>
      <c r="D67" s="33">
        <f>E21</f>
        <v>7301</v>
      </c>
      <c r="E67" s="33">
        <f t="shared" si="0"/>
        <v>40</v>
      </c>
      <c r="F67" s="33">
        <f t="shared" ref="F67:F68" si="13">$A$21</f>
        <v>8</v>
      </c>
      <c r="G67" s="33">
        <f t="shared" si="2"/>
        <v>40</v>
      </c>
      <c r="J67" s="2"/>
    </row>
    <row r="68" spans="1:10" hidden="1" x14ac:dyDescent="0.25">
      <c r="A68" s="2">
        <v>4</v>
      </c>
      <c r="B68" s="32" t="str">
        <f>$H$17</f>
        <v>12 Persons</v>
      </c>
      <c r="C68" s="33">
        <f>H21</f>
        <v>6458</v>
      </c>
      <c r="D68" s="33">
        <f>I21</f>
        <v>7450</v>
      </c>
      <c r="E68" s="33">
        <f t="shared" si="0"/>
        <v>40</v>
      </c>
      <c r="F68" s="33">
        <f t="shared" si="13"/>
        <v>8</v>
      </c>
      <c r="G68" s="33">
        <f t="shared" si="2"/>
        <v>40</v>
      </c>
      <c r="J68" s="2"/>
    </row>
    <row r="69" spans="1:10" x14ac:dyDescent="0.25">
      <c r="A69" s="2">
        <v>5</v>
      </c>
      <c r="B69" s="32" t="str">
        <f>$B$5</f>
        <v>2 Persons</v>
      </c>
      <c r="C69" s="33">
        <f>B9</f>
        <v>2928</v>
      </c>
      <c r="D69" s="33">
        <f>C9</f>
        <v>3377</v>
      </c>
      <c r="E69" s="33">
        <f t="shared" si="0"/>
        <v>50</v>
      </c>
      <c r="F69" s="33">
        <f>$A$10</f>
        <v>10</v>
      </c>
      <c r="G69" s="33">
        <f t="shared" si="2"/>
        <v>50</v>
      </c>
      <c r="J69" s="2"/>
    </row>
    <row r="70" spans="1:10" x14ac:dyDescent="0.25">
      <c r="A70" s="2">
        <v>5</v>
      </c>
      <c r="B70" s="32" t="str">
        <f>$D$5</f>
        <v>3 Persons</v>
      </c>
      <c r="C70" s="33">
        <f>D9</f>
        <v>3617</v>
      </c>
      <c r="D70" s="33">
        <f>E9</f>
        <v>4172</v>
      </c>
      <c r="E70" s="33">
        <f t="shared" si="0"/>
        <v>50</v>
      </c>
      <c r="F70" s="33">
        <f t="shared" ref="F70:F72" si="14">$A$10</f>
        <v>10</v>
      </c>
      <c r="G70" s="33">
        <f t="shared" si="2"/>
        <v>50</v>
      </c>
      <c r="J70" s="2"/>
    </row>
    <row r="71" spans="1:10" x14ac:dyDescent="0.25">
      <c r="A71" s="2">
        <v>5</v>
      </c>
      <c r="B71" s="32" t="str">
        <f>$F$5</f>
        <v>4 Persons</v>
      </c>
      <c r="C71" s="33">
        <f>F9</f>
        <v>4305</v>
      </c>
      <c r="D71" s="33">
        <f>G9</f>
        <v>4967</v>
      </c>
      <c r="E71" s="33">
        <f t="shared" si="0"/>
        <v>50</v>
      </c>
      <c r="F71" s="33">
        <f t="shared" si="14"/>
        <v>10</v>
      </c>
      <c r="G71" s="33">
        <f t="shared" si="2"/>
        <v>50</v>
      </c>
      <c r="J71" s="2"/>
    </row>
    <row r="72" spans="1:10" x14ac:dyDescent="0.25">
      <c r="A72" s="2">
        <v>5</v>
      </c>
      <c r="B72" s="32" t="str">
        <f>$H$5</f>
        <v>5 Persons</v>
      </c>
      <c r="C72" s="33">
        <f>H9</f>
        <v>4994</v>
      </c>
      <c r="D72" s="33">
        <f>I9</f>
        <v>5761</v>
      </c>
      <c r="E72" s="33">
        <f t="shared" si="0"/>
        <v>50</v>
      </c>
      <c r="F72" s="33">
        <f t="shared" si="14"/>
        <v>10</v>
      </c>
      <c r="G72" s="33">
        <f t="shared" si="2"/>
        <v>50</v>
      </c>
      <c r="J72" s="2"/>
    </row>
    <row r="73" spans="1:10" x14ac:dyDescent="0.25">
      <c r="A73" s="2">
        <v>5</v>
      </c>
      <c r="B73" s="32" t="str">
        <f>$B$11</f>
        <v>6 Persons</v>
      </c>
      <c r="C73" s="33">
        <f>B15</f>
        <v>5683</v>
      </c>
      <c r="D73" s="33">
        <f>C15</f>
        <v>6556</v>
      </c>
      <c r="E73" s="33">
        <f t="shared" si="0"/>
        <v>50</v>
      </c>
      <c r="F73" s="33">
        <f>$A$16</f>
        <v>10</v>
      </c>
      <c r="G73" s="33">
        <f t="shared" si="2"/>
        <v>50</v>
      </c>
      <c r="J73" s="2"/>
    </row>
    <row r="74" spans="1:10" hidden="1" x14ac:dyDescent="0.25">
      <c r="A74" s="2">
        <v>5</v>
      </c>
      <c r="B74" s="32" t="str">
        <f>$D$11</f>
        <v>7 Persons</v>
      </c>
      <c r="C74" s="33">
        <f>D15</f>
        <v>5812</v>
      </c>
      <c r="D74" s="33">
        <f>E15</f>
        <v>6705</v>
      </c>
      <c r="E74" s="33"/>
      <c r="F74" s="33">
        <f t="shared" ref="F74:F76" si="15">$A$16</f>
        <v>10</v>
      </c>
      <c r="J74" s="2"/>
    </row>
    <row r="75" spans="1:10" hidden="1" x14ac:dyDescent="0.25">
      <c r="A75" s="2">
        <v>5</v>
      </c>
      <c r="B75" s="32" t="str">
        <f>$F$11</f>
        <v>8 Persons</v>
      </c>
      <c r="C75" s="33">
        <f>F15</f>
        <v>5941</v>
      </c>
      <c r="D75" s="33">
        <f>G15</f>
        <v>6854</v>
      </c>
      <c r="E75" s="33"/>
      <c r="F75" s="33">
        <f t="shared" si="15"/>
        <v>10</v>
      </c>
      <c r="J75" s="2"/>
    </row>
    <row r="76" spans="1:10" hidden="1" x14ac:dyDescent="0.25">
      <c r="A76" s="2">
        <v>5</v>
      </c>
      <c r="B76" s="32" t="str">
        <f>$H$11</f>
        <v>9 Persons</v>
      </c>
      <c r="C76" s="33">
        <f>H15</f>
        <v>6070</v>
      </c>
      <c r="D76" s="33">
        <f>I15</f>
        <v>7003</v>
      </c>
      <c r="E76" s="33"/>
      <c r="F76" s="33">
        <f t="shared" si="15"/>
        <v>10</v>
      </c>
      <c r="J76" s="2"/>
    </row>
    <row r="77" spans="1:10" hidden="1" x14ac:dyDescent="0.25">
      <c r="A77" s="2">
        <v>5</v>
      </c>
      <c r="B77" s="32" t="str">
        <f>$B$17</f>
        <v>10 Persons</v>
      </c>
      <c r="C77" s="33">
        <f>B22</f>
        <v>7153</v>
      </c>
      <c r="D77" s="33">
        <f>C22</f>
        <v>8106</v>
      </c>
      <c r="E77" s="33"/>
      <c r="F77" s="33">
        <f>$A$22</f>
        <v>10</v>
      </c>
      <c r="J77" s="2"/>
    </row>
    <row r="78" spans="1:10" hidden="1" x14ac:dyDescent="0.25">
      <c r="A78" s="2">
        <v>5</v>
      </c>
      <c r="B78" s="32" t="str">
        <f>$D$17</f>
        <v>11 Persons</v>
      </c>
      <c r="C78" s="33">
        <f>D22</f>
        <v>7302</v>
      </c>
      <c r="D78" s="33">
        <f>E22</f>
        <v>8275</v>
      </c>
      <c r="E78" s="33"/>
      <c r="F78" s="33">
        <f t="shared" ref="F78:F79" si="16">$A$22</f>
        <v>10</v>
      </c>
      <c r="J78" s="2"/>
    </row>
    <row r="79" spans="1:10" hidden="1" x14ac:dyDescent="0.25">
      <c r="A79" s="2">
        <v>5</v>
      </c>
      <c r="B79" s="32" t="str">
        <f>$H$17</f>
        <v>12 Persons</v>
      </c>
      <c r="C79" s="33">
        <f>H22</f>
        <v>7451</v>
      </c>
      <c r="D79" s="33">
        <f>I22</f>
        <v>8443</v>
      </c>
      <c r="E79" s="33"/>
      <c r="F79" s="33">
        <f t="shared" si="16"/>
        <v>10</v>
      </c>
      <c r="J79" s="2"/>
    </row>
    <row r="80" spans="1:10" x14ac:dyDescent="0.25">
      <c r="J80" s="2"/>
    </row>
    <row r="81" spans="10:10" x14ac:dyDescent="0.25">
      <c r="J81" s="2"/>
    </row>
    <row r="82" spans="10:10" x14ac:dyDescent="0.25">
      <c r="J82" s="2"/>
    </row>
    <row r="83" spans="10:10" x14ac:dyDescent="0.25">
      <c r="J83" s="2"/>
    </row>
    <row r="84" spans="10:10" x14ac:dyDescent="0.25">
      <c r="J84" s="2"/>
    </row>
    <row r="85" spans="10:10" x14ac:dyDescent="0.25">
      <c r="J85" s="2"/>
    </row>
    <row r="86" spans="10:10" x14ac:dyDescent="0.25">
      <c r="J86" s="2"/>
    </row>
    <row r="87" spans="10:10" x14ac:dyDescent="0.25">
      <c r="J87" s="2"/>
    </row>
    <row r="88" spans="10:10" x14ac:dyDescent="0.25">
      <c r="J88" s="2"/>
    </row>
    <row r="89" spans="10:10" x14ac:dyDescent="0.25">
      <c r="J89" s="2"/>
    </row>
    <row r="90" spans="10:10" x14ac:dyDescent="0.25">
      <c r="J90" s="2"/>
    </row>
    <row r="91" spans="10:10" x14ac:dyDescent="0.25">
      <c r="J91" s="2"/>
    </row>
    <row r="92" spans="10:10" x14ac:dyDescent="0.25">
      <c r="J92" s="2"/>
    </row>
    <row r="93" spans="10:10" x14ac:dyDescent="0.25">
      <c r="J93" s="2"/>
    </row>
    <row r="94" spans="10:10" x14ac:dyDescent="0.25">
      <c r="J94" s="2"/>
    </row>
    <row r="95" spans="10:10" x14ac:dyDescent="0.25">
      <c r="J95" s="2"/>
    </row>
    <row r="96" spans="10:10" x14ac:dyDescent="0.25">
      <c r="J96" s="2"/>
    </row>
    <row r="97" spans="10:10" x14ac:dyDescent="0.25">
      <c r="J97" s="2"/>
    </row>
    <row r="98" spans="10:10" x14ac:dyDescent="0.25">
      <c r="J98" s="2"/>
    </row>
    <row r="99" spans="10:10" x14ac:dyDescent="0.25">
      <c r="J99" s="2"/>
    </row>
    <row r="100" spans="10:10" x14ac:dyDescent="0.25">
      <c r="J100" s="2"/>
    </row>
    <row r="101" spans="10:10" x14ac:dyDescent="0.25">
      <c r="J101" s="2"/>
    </row>
    <row r="102" spans="10:10" x14ac:dyDescent="0.25">
      <c r="J102" s="2"/>
    </row>
    <row r="103" spans="10:10" x14ac:dyDescent="0.25">
      <c r="J103" s="2"/>
    </row>
    <row r="104" spans="10:10" x14ac:dyDescent="0.25">
      <c r="J104" s="2"/>
    </row>
    <row r="105" spans="10:10" x14ac:dyDescent="0.25">
      <c r="J105" s="2"/>
    </row>
    <row r="106" spans="10:10" x14ac:dyDescent="0.25">
      <c r="J106" s="2"/>
    </row>
    <row r="107" spans="10:10" x14ac:dyDescent="0.25">
      <c r="J107" s="2"/>
    </row>
    <row r="108" spans="10:10" x14ac:dyDescent="0.25">
      <c r="J108" s="2"/>
    </row>
    <row r="109" spans="10:10" x14ac:dyDescent="0.25">
      <c r="J109" s="2"/>
    </row>
    <row r="110" spans="10:10" x14ac:dyDescent="0.25">
      <c r="J110" s="2"/>
    </row>
    <row r="111" spans="10:10" x14ac:dyDescent="0.25">
      <c r="J111" s="2"/>
    </row>
    <row r="112" spans="10:10" x14ac:dyDescent="0.25">
      <c r="J112" s="2"/>
    </row>
    <row r="113" spans="10:10" x14ac:dyDescent="0.25">
      <c r="J113" s="2"/>
    </row>
    <row r="114" spans="10:10" x14ac:dyDescent="0.25">
      <c r="J114" s="2"/>
    </row>
    <row r="115" spans="10:10" x14ac:dyDescent="0.25">
      <c r="J115" s="2"/>
    </row>
    <row r="116" spans="10:10" x14ac:dyDescent="0.25">
      <c r="J116" s="2"/>
    </row>
    <row r="117" spans="10:10" x14ac:dyDescent="0.25">
      <c r="J117" s="2"/>
    </row>
    <row r="118" spans="10:10" x14ac:dyDescent="0.25">
      <c r="J118" s="2"/>
    </row>
    <row r="119" spans="10:10" x14ac:dyDescent="0.25">
      <c r="J119" s="2"/>
    </row>
    <row r="120" spans="10:10" x14ac:dyDescent="0.25">
      <c r="J120" s="2"/>
    </row>
  </sheetData>
  <mergeCells count="12">
    <mergeCell ref="D17:E17"/>
    <mergeCell ref="F17:G17"/>
    <mergeCell ref="H17:I17"/>
    <mergeCell ref="B17:C17"/>
    <mergeCell ref="B11:C11"/>
    <mergeCell ref="D11:E11"/>
    <mergeCell ref="F11:G11"/>
    <mergeCell ref="H11:I11"/>
    <mergeCell ref="B5:C5"/>
    <mergeCell ref="D5:E5"/>
    <mergeCell ref="F5:G5"/>
    <mergeCell ref="H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Copy of SMI 2021 FORMULA CALCULATIONS</dc:title>
  <dc:creator>Raymond Packer</dc:creator>
  <cp:lastModifiedBy>Raymond Packer</cp:lastModifiedBy>
  <dcterms:created xsi:type="dcterms:W3CDTF">2021-05-07T18:23:33Z</dcterms:created>
  <dcterms:modified xsi:type="dcterms:W3CDTF">2021-05-10T10:23:56Z</dcterms:modified>
</cp:coreProperties>
</file>