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Alabama\"/>
    </mc:Choice>
  </mc:AlternateContent>
  <xr:revisionPtr revIDLastSave="0" documentId="13_ncr:1_{B715998F-FD1E-41E7-9A3F-D982D1CAB481}" xr6:coauthVersionLast="47" xr6:coauthVersionMax="47" xr10:uidLastSave="{00000000-0000-0000-0000-000000000000}"/>
  <bookViews>
    <workbookView xWindow="312" yWindow="312" windowWidth="14856" windowHeight="12204" firstSheet="2" activeTab="1" xr2:uid="{00000000-000D-0000-FFFF-FFFF00000000}"/>
  </bookViews>
  <sheets>
    <sheet name="Table 1" sheetId="1" r:id="rId1"/>
    <sheet name="Sheet11" sheetId="12" r:id="rId2"/>
    <sheet name="Huntsville" sheetId="2" r:id="rId3"/>
    <sheet name="Mobile" sheetId="3" r:id="rId4"/>
    <sheet name="Birmingham" sheetId="4" r:id="rId5"/>
    <sheet name="Montgomery" sheetId="5" r:id="rId6"/>
    <sheet name="Opelika" sheetId="6" r:id="rId7"/>
    <sheet name="Tuscaloosa" sheetId="7" r:id="rId8"/>
    <sheet name="Ft Payne" sheetId="8" r:id="rId9"/>
    <sheet name="Talladega" sheetId="9" r:id="rId10"/>
    <sheet name="Dothan" sheetId="10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7" i="12" l="1"/>
  <c r="B477" i="12"/>
  <c r="C477" i="12"/>
  <c r="D477" i="12"/>
  <c r="A478" i="12"/>
  <c r="B478" i="12"/>
  <c r="C478" i="12"/>
  <c r="D478" i="12"/>
  <c r="A479" i="12"/>
  <c r="B479" i="12"/>
  <c r="C479" i="12"/>
  <c r="D479" i="12"/>
  <c r="A480" i="12"/>
  <c r="B480" i="12"/>
  <c r="C480" i="12"/>
  <c r="D480" i="12"/>
  <c r="A481" i="12"/>
  <c r="B481" i="12"/>
  <c r="C481" i="12"/>
  <c r="D481" i="12"/>
  <c r="A482" i="12"/>
  <c r="B482" i="12"/>
  <c r="C482" i="12"/>
  <c r="D482" i="12"/>
  <c r="A483" i="12"/>
  <c r="B483" i="12"/>
  <c r="C483" i="12"/>
  <c r="D483" i="12"/>
  <c r="A484" i="12"/>
  <c r="B484" i="12"/>
  <c r="C484" i="12"/>
  <c r="D484" i="12"/>
  <c r="A485" i="12"/>
  <c r="B485" i="12"/>
  <c r="C485" i="12"/>
  <c r="D485" i="12"/>
  <c r="A486" i="12"/>
  <c r="B486" i="12"/>
  <c r="C486" i="12"/>
  <c r="D486" i="12"/>
  <c r="A487" i="12"/>
  <c r="B487" i="12"/>
  <c r="C487" i="12"/>
  <c r="D487" i="12"/>
  <c r="A435" i="12"/>
  <c r="B435" i="12"/>
  <c r="C435" i="12"/>
  <c r="D435" i="12"/>
  <c r="A436" i="12"/>
  <c r="B436" i="12"/>
  <c r="C436" i="12"/>
  <c r="D436" i="12"/>
  <c r="A437" i="12"/>
  <c r="B437" i="12"/>
  <c r="C437" i="12"/>
  <c r="D437" i="12"/>
  <c r="A438" i="12"/>
  <c r="B438" i="12"/>
  <c r="C438" i="12"/>
  <c r="D438" i="12"/>
  <c r="A439" i="12"/>
  <c r="B439" i="12"/>
  <c r="C439" i="12"/>
  <c r="D439" i="12"/>
  <c r="A440" i="12"/>
  <c r="B440" i="12"/>
  <c r="C440" i="12"/>
  <c r="D440" i="12"/>
  <c r="A441" i="12"/>
  <c r="B441" i="12"/>
  <c r="C441" i="12"/>
  <c r="D441" i="12"/>
  <c r="A442" i="12"/>
  <c r="B442" i="12"/>
  <c r="C442" i="12"/>
  <c r="D442" i="12"/>
  <c r="A443" i="12"/>
  <c r="B443" i="12"/>
  <c r="C443" i="12"/>
  <c r="D443" i="12"/>
  <c r="A444" i="12"/>
  <c r="B444" i="12"/>
  <c r="C444" i="12"/>
  <c r="D444" i="12"/>
  <c r="A445" i="12"/>
  <c r="B445" i="12"/>
  <c r="C445" i="12"/>
  <c r="D445" i="12"/>
  <c r="A446" i="12"/>
  <c r="B446" i="12"/>
  <c r="C446" i="12"/>
  <c r="D446" i="12"/>
  <c r="A447" i="12"/>
  <c r="B447" i="12"/>
  <c r="C447" i="12"/>
  <c r="D447" i="12"/>
  <c r="A448" i="12"/>
  <c r="B448" i="12"/>
  <c r="C448" i="12"/>
  <c r="D448" i="12"/>
  <c r="A449" i="12"/>
  <c r="B449" i="12"/>
  <c r="C449" i="12"/>
  <c r="D449" i="12"/>
  <c r="A450" i="12"/>
  <c r="B450" i="12"/>
  <c r="C450" i="12"/>
  <c r="D450" i="12"/>
  <c r="A451" i="12"/>
  <c r="B451" i="12"/>
  <c r="C451" i="12"/>
  <c r="D451" i="12"/>
  <c r="A452" i="12"/>
  <c r="B452" i="12"/>
  <c r="C452" i="12"/>
  <c r="D452" i="12"/>
  <c r="A453" i="12"/>
  <c r="B453" i="12"/>
  <c r="C453" i="12"/>
  <c r="D453" i="12"/>
  <c r="A454" i="12"/>
  <c r="B454" i="12"/>
  <c r="C454" i="12"/>
  <c r="D454" i="12"/>
  <c r="A455" i="12"/>
  <c r="B455" i="12"/>
  <c r="C455" i="12"/>
  <c r="D455" i="12"/>
  <c r="A456" i="12"/>
  <c r="B456" i="12"/>
  <c r="C456" i="12"/>
  <c r="D456" i="12"/>
  <c r="A457" i="12"/>
  <c r="B457" i="12"/>
  <c r="C457" i="12"/>
  <c r="D457" i="12"/>
  <c r="A458" i="12"/>
  <c r="B458" i="12"/>
  <c r="C458" i="12"/>
  <c r="D458" i="12"/>
  <c r="A459" i="12"/>
  <c r="B459" i="12"/>
  <c r="C459" i="12"/>
  <c r="D459" i="12"/>
  <c r="A460" i="12"/>
  <c r="B460" i="12"/>
  <c r="C460" i="12"/>
  <c r="D460" i="12"/>
  <c r="A461" i="12"/>
  <c r="B461" i="12"/>
  <c r="C461" i="12"/>
  <c r="D461" i="12"/>
  <c r="A462" i="12"/>
  <c r="B462" i="12"/>
  <c r="C462" i="12"/>
  <c r="D462" i="12"/>
  <c r="A463" i="12"/>
  <c r="B463" i="12"/>
  <c r="C463" i="12"/>
  <c r="D463" i="12"/>
  <c r="A464" i="12"/>
  <c r="B464" i="12"/>
  <c r="C464" i="12"/>
  <c r="D464" i="12"/>
  <c r="A465" i="12"/>
  <c r="B465" i="12"/>
  <c r="C465" i="12"/>
  <c r="D465" i="12"/>
  <c r="A466" i="12"/>
  <c r="B466" i="12"/>
  <c r="C466" i="12"/>
  <c r="D466" i="12"/>
  <c r="A467" i="12"/>
  <c r="B467" i="12"/>
  <c r="C467" i="12"/>
  <c r="D467" i="12"/>
  <c r="A468" i="12"/>
  <c r="B468" i="12"/>
  <c r="C468" i="12"/>
  <c r="D468" i="12"/>
  <c r="A469" i="12"/>
  <c r="B469" i="12"/>
  <c r="C469" i="12"/>
  <c r="D469" i="12"/>
  <c r="A470" i="12"/>
  <c r="B470" i="12"/>
  <c r="C470" i="12"/>
  <c r="D470" i="12"/>
  <c r="A471" i="12"/>
  <c r="B471" i="12"/>
  <c r="C471" i="12"/>
  <c r="D471" i="12"/>
  <c r="A472" i="12"/>
  <c r="B472" i="12"/>
  <c r="C472" i="12"/>
  <c r="D472" i="12"/>
  <c r="A473" i="12"/>
  <c r="B473" i="12"/>
  <c r="C473" i="12"/>
  <c r="D473" i="12"/>
  <c r="A474" i="12"/>
  <c r="B474" i="12"/>
  <c r="C474" i="12"/>
  <c r="D474" i="12"/>
  <c r="A475" i="12"/>
  <c r="B475" i="12"/>
  <c r="C475" i="12"/>
  <c r="D475" i="12"/>
  <c r="A476" i="12"/>
  <c r="B476" i="12"/>
  <c r="C476" i="12"/>
  <c r="D476" i="12"/>
  <c r="B434" i="12"/>
  <c r="C434" i="12"/>
  <c r="D434" i="12"/>
  <c r="A434" i="12"/>
  <c r="A381" i="12"/>
  <c r="B381" i="12"/>
  <c r="C381" i="12"/>
  <c r="D381" i="12"/>
  <c r="A382" i="12"/>
  <c r="B382" i="12"/>
  <c r="C382" i="12"/>
  <c r="D382" i="12"/>
  <c r="A383" i="12"/>
  <c r="B383" i="12"/>
  <c r="C383" i="12"/>
  <c r="D383" i="12"/>
  <c r="A384" i="12"/>
  <c r="B384" i="12"/>
  <c r="C384" i="12"/>
  <c r="D384" i="12"/>
  <c r="A385" i="12"/>
  <c r="B385" i="12"/>
  <c r="C385" i="12"/>
  <c r="D385" i="12"/>
  <c r="A386" i="12"/>
  <c r="B386" i="12"/>
  <c r="C386" i="12"/>
  <c r="D386" i="12"/>
  <c r="A387" i="12"/>
  <c r="B387" i="12"/>
  <c r="C387" i="12"/>
  <c r="D387" i="12"/>
  <c r="A388" i="12"/>
  <c r="B388" i="12"/>
  <c r="C388" i="12"/>
  <c r="D388" i="12"/>
  <c r="A389" i="12"/>
  <c r="B389" i="12"/>
  <c r="C389" i="12"/>
  <c r="D389" i="12"/>
  <c r="A390" i="12"/>
  <c r="B390" i="12"/>
  <c r="C390" i="12"/>
  <c r="D390" i="12"/>
  <c r="A391" i="12"/>
  <c r="B391" i="12"/>
  <c r="C391" i="12"/>
  <c r="D391" i="12"/>
  <c r="A392" i="12"/>
  <c r="B392" i="12"/>
  <c r="C392" i="12"/>
  <c r="D392" i="12"/>
  <c r="A393" i="12"/>
  <c r="B393" i="12"/>
  <c r="C393" i="12"/>
  <c r="D393" i="12"/>
  <c r="A394" i="12"/>
  <c r="B394" i="12"/>
  <c r="C394" i="12"/>
  <c r="D394" i="12"/>
  <c r="A395" i="12"/>
  <c r="B395" i="12"/>
  <c r="C395" i="12"/>
  <c r="D395" i="12"/>
  <c r="A396" i="12"/>
  <c r="B396" i="12"/>
  <c r="C396" i="12"/>
  <c r="D396" i="12"/>
  <c r="A397" i="12"/>
  <c r="B397" i="12"/>
  <c r="C397" i="12"/>
  <c r="D397" i="12"/>
  <c r="A398" i="12"/>
  <c r="B398" i="12"/>
  <c r="C398" i="12"/>
  <c r="D398" i="12"/>
  <c r="A399" i="12"/>
  <c r="B399" i="12"/>
  <c r="C399" i="12"/>
  <c r="D399" i="12"/>
  <c r="A400" i="12"/>
  <c r="B400" i="12"/>
  <c r="C400" i="12"/>
  <c r="D400" i="12"/>
  <c r="A401" i="12"/>
  <c r="B401" i="12"/>
  <c r="C401" i="12"/>
  <c r="D401" i="12"/>
  <c r="A402" i="12"/>
  <c r="B402" i="12"/>
  <c r="C402" i="12"/>
  <c r="D402" i="12"/>
  <c r="A403" i="12"/>
  <c r="B403" i="12"/>
  <c r="C403" i="12"/>
  <c r="D403" i="12"/>
  <c r="A404" i="12"/>
  <c r="B404" i="12"/>
  <c r="C404" i="12"/>
  <c r="D404" i="12"/>
  <c r="A405" i="12"/>
  <c r="B405" i="12"/>
  <c r="C405" i="12"/>
  <c r="D405" i="12"/>
  <c r="A406" i="12"/>
  <c r="B406" i="12"/>
  <c r="C406" i="12"/>
  <c r="D406" i="12"/>
  <c r="A407" i="12"/>
  <c r="B407" i="12"/>
  <c r="C407" i="12"/>
  <c r="D407" i="12"/>
  <c r="A408" i="12"/>
  <c r="B408" i="12"/>
  <c r="C408" i="12"/>
  <c r="D408" i="12"/>
  <c r="A409" i="12"/>
  <c r="B409" i="12"/>
  <c r="C409" i="12"/>
  <c r="D409" i="12"/>
  <c r="A410" i="12"/>
  <c r="B410" i="12"/>
  <c r="C410" i="12"/>
  <c r="D410" i="12"/>
  <c r="A411" i="12"/>
  <c r="B411" i="12"/>
  <c r="C411" i="12"/>
  <c r="D411" i="12"/>
  <c r="A412" i="12"/>
  <c r="B412" i="12"/>
  <c r="C412" i="12"/>
  <c r="D412" i="12"/>
  <c r="A413" i="12"/>
  <c r="B413" i="12"/>
  <c r="C413" i="12"/>
  <c r="D413" i="12"/>
  <c r="A414" i="12"/>
  <c r="B414" i="12"/>
  <c r="C414" i="12"/>
  <c r="D414" i="12"/>
  <c r="A415" i="12"/>
  <c r="B415" i="12"/>
  <c r="C415" i="12"/>
  <c r="D415" i="12"/>
  <c r="A416" i="12"/>
  <c r="B416" i="12"/>
  <c r="C416" i="12"/>
  <c r="D416" i="12"/>
  <c r="A417" i="12"/>
  <c r="B417" i="12"/>
  <c r="C417" i="12"/>
  <c r="D417" i="12"/>
  <c r="A418" i="12"/>
  <c r="B418" i="12"/>
  <c r="C418" i="12"/>
  <c r="D418" i="12"/>
  <c r="A419" i="12"/>
  <c r="B419" i="12"/>
  <c r="C419" i="12"/>
  <c r="D419" i="12"/>
  <c r="A420" i="12"/>
  <c r="B420" i="12"/>
  <c r="C420" i="12"/>
  <c r="D420" i="12"/>
  <c r="A421" i="12"/>
  <c r="B421" i="12"/>
  <c r="C421" i="12"/>
  <c r="D421" i="12"/>
  <c r="A422" i="12"/>
  <c r="B422" i="12"/>
  <c r="C422" i="12"/>
  <c r="D422" i="12"/>
  <c r="A423" i="12"/>
  <c r="B423" i="12"/>
  <c r="C423" i="12"/>
  <c r="D423" i="12"/>
  <c r="A424" i="12"/>
  <c r="B424" i="12"/>
  <c r="C424" i="12"/>
  <c r="D424" i="12"/>
  <c r="A425" i="12"/>
  <c r="B425" i="12"/>
  <c r="C425" i="12"/>
  <c r="D425" i="12"/>
  <c r="A426" i="12"/>
  <c r="B426" i="12"/>
  <c r="C426" i="12"/>
  <c r="D426" i="12"/>
  <c r="A427" i="12"/>
  <c r="B427" i="12"/>
  <c r="C427" i="12"/>
  <c r="D427" i="12"/>
  <c r="A428" i="12"/>
  <c r="B428" i="12"/>
  <c r="C428" i="12"/>
  <c r="D428" i="12"/>
  <c r="A429" i="12"/>
  <c r="B429" i="12"/>
  <c r="C429" i="12"/>
  <c r="D429" i="12"/>
  <c r="A430" i="12"/>
  <c r="B430" i="12"/>
  <c r="C430" i="12"/>
  <c r="D430" i="12"/>
  <c r="A431" i="12"/>
  <c r="B431" i="12"/>
  <c r="C431" i="12"/>
  <c r="D431" i="12"/>
  <c r="A432" i="12"/>
  <c r="B432" i="12"/>
  <c r="C432" i="12"/>
  <c r="D432" i="12"/>
  <c r="A433" i="12"/>
  <c r="B433" i="12"/>
  <c r="C433" i="12"/>
  <c r="D433" i="12"/>
  <c r="B380" i="12"/>
  <c r="C380" i="12"/>
  <c r="D380" i="12"/>
  <c r="A380" i="12"/>
  <c r="A370" i="12"/>
  <c r="B370" i="12"/>
  <c r="C370" i="12"/>
  <c r="D370" i="12"/>
  <c r="A371" i="12"/>
  <c r="B371" i="12"/>
  <c r="C371" i="12"/>
  <c r="D371" i="12"/>
  <c r="A372" i="12"/>
  <c r="B372" i="12"/>
  <c r="C372" i="12"/>
  <c r="D372" i="12"/>
  <c r="A373" i="12"/>
  <c r="B373" i="12"/>
  <c r="C373" i="12"/>
  <c r="D373" i="12"/>
  <c r="A374" i="12"/>
  <c r="B374" i="12"/>
  <c r="C374" i="12"/>
  <c r="D374" i="12"/>
  <c r="A375" i="12"/>
  <c r="B375" i="12"/>
  <c r="C375" i="12"/>
  <c r="D375" i="12"/>
  <c r="A376" i="12"/>
  <c r="B376" i="12"/>
  <c r="C376" i="12"/>
  <c r="D376" i="12"/>
  <c r="A377" i="12"/>
  <c r="B377" i="12"/>
  <c r="C377" i="12"/>
  <c r="D377" i="12"/>
  <c r="A378" i="12"/>
  <c r="B378" i="12"/>
  <c r="C378" i="12"/>
  <c r="D378" i="12"/>
  <c r="A379" i="12"/>
  <c r="B379" i="12"/>
  <c r="C379" i="12"/>
  <c r="D379" i="12"/>
  <c r="A360" i="12"/>
  <c r="B360" i="12"/>
  <c r="C360" i="12"/>
  <c r="D360" i="12"/>
  <c r="A361" i="12"/>
  <c r="B361" i="12"/>
  <c r="C361" i="12"/>
  <c r="D361" i="12"/>
  <c r="A362" i="12"/>
  <c r="B362" i="12"/>
  <c r="C362" i="12"/>
  <c r="D362" i="12"/>
  <c r="A363" i="12"/>
  <c r="B363" i="12"/>
  <c r="C363" i="12"/>
  <c r="D363" i="12"/>
  <c r="A364" i="12"/>
  <c r="B364" i="12"/>
  <c r="C364" i="12"/>
  <c r="D364" i="12"/>
  <c r="A365" i="12"/>
  <c r="B365" i="12"/>
  <c r="C365" i="12"/>
  <c r="D365" i="12"/>
  <c r="A366" i="12"/>
  <c r="B366" i="12"/>
  <c r="C366" i="12"/>
  <c r="D366" i="12"/>
  <c r="A367" i="12"/>
  <c r="B367" i="12"/>
  <c r="C367" i="12"/>
  <c r="D367" i="12"/>
  <c r="A368" i="12"/>
  <c r="B368" i="12"/>
  <c r="C368" i="12"/>
  <c r="D368" i="12"/>
  <c r="A369" i="12"/>
  <c r="B369" i="12"/>
  <c r="C369" i="12"/>
  <c r="D369" i="12"/>
  <c r="A327" i="12"/>
  <c r="B327" i="12"/>
  <c r="C327" i="12"/>
  <c r="D327" i="12"/>
  <c r="A328" i="12"/>
  <c r="B328" i="12"/>
  <c r="C328" i="12"/>
  <c r="D328" i="12"/>
  <c r="A329" i="12"/>
  <c r="B329" i="12"/>
  <c r="C329" i="12"/>
  <c r="D329" i="12"/>
  <c r="A330" i="12"/>
  <c r="B330" i="12"/>
  <c r="C330" i="12"/>
  <c r="D330" i="12"/>
  <c r="A331" i="12"/>
  <c r="B331" i="12"/>
  <c r="C331" i="12"/>
  <c r="D331" i="12"/>
  <c r="A332" i="12"/>
  <c r="B332" i="12"/>
  <c r="C332" i="12"/>
  <c r="D332" i="12"/>
  <c r="A333" i="12"/>
  <c r="B333" i="12"/>
  <c r="C333" i="12"/>
  <c r="D333" i="12"/>
  <c r="A334" i="12"/>
  <c r="B334" i="12"/>
  <c r="C334" i="12"/>
  <c r="D334" i="12"/>
  <c r="A335" i="12"/>
  <c r="B335" i="12"/>
  <c r="C335" i="12"/>
  <c r="D335" i="12"/>
  <c r="A336" i="12"/>
  <c r="B336" i="12"/>
  <c r="C336" i="12"/>
  <c r="D336" i="12"/>
  <c r="A337" i="12"/>
  <c r="B337" i="12"/>
  <c r="C337" i="12"/>
  <c r="D337" i="12"/>
  <c r="A338" i="12"/>
  <c r="B338" i="12"/>
  <c r="C338" i="12"/>
  <c r="D338" i="12"/>
  <c r="A339" i="12"/>
  <c r="B339" i="12"/>
  <c r="C339" i="12"/>
  <c r="D339" i="12"/>
  <c r="A340" i="12"/>
  <c r="B340" i="12"/>
  <c r="C340" i="12"/>
  <c r="D340" i="12"/>
  <c r="A341" i="12"/>
  <c r="B341" i="12"/>
  <c r="C341" i="12"/>
  <c r="D341" i="12"/>
  <c r="A342" i="12"/>
  <c r="B342" i="12"/>
  <c r="C342" i="12"/>
  <c r="D342" i="12"/>
  <c r="A343" i="12"/>
  <c r="B343" i="12"/>
  <c r="C343" i="12"/>
  <c r="D343" i="12"/>
  <c r="A344" i="12"/>
  <c r="B344" i="12"/>
  <c r="C344" i="12"/>
  <c r="D344" i="12"/>
  <c r="A345" i="12"/>
  <c r="B345" i="12"/>
  <c r="C345" i="12"/>
  <c r="D345" i="12"/>
  <c r="A346" i="12"/>
  <c r="B346" i="12"/>
  <c r="C346" i="12"/>
  <c r="D346" i="12"/>
  <c r="A347" i="12"/>
  <c r="B347" i="12"/>
  <c r="C347" i="12"/>
  <c r="D347" i="12"/>
  <c r="A348" i="12"/>
  <c r="B348" i="12"/>
  <c r="C348" i="12"/>
  <c r="D348" i="12"/>
  <c r="A349" i="12"/>
  <c r="B349" i="12"/>
  <c r="C349" i="12"/>
  <c r="D349" i="12"/>
  <c r="A350" i="12"/>
  <c r="B350" i="12"/>
  <c r="C350" i="12"/>
  <c r="D350" i="12"/>
  <c r="A351" i="12"/>
  <c r="B351" i="12"/>
  <c r="C351" i="12"/>
  <c r="D351" i="12"/>
  <c r="A352" i="12"/>
  <c r="B352" i="12"/>
  <c r="C352" i="12"/>
  <c r="D352" i="12"/>
  <c r="A353" i="12"/>
  <c r="B353" i="12"/>
  <c r="C353" i="12"/>
  <c r="D353" i="12"/>
  <c r="A354" i="12"/>
  <c r="B354" i="12"/>
  <c r="C354" i="12"/>
  <c r="D354" i="12"/>
  <c r="A355" i="12"/>
  <c r="B355" i="12"/>
  <c r="C355" i="12"/>
  <c r="D355" i="12"/>
  <c r="A356" i="12"/>
  <c r="B356" i="12"/>
  <c r="C356" i="12"/>
  <c r="D356" i="12"/>
  <c r="A357" i="12"/>
  <c r="B357" i="12"/>
  <c r="C357" i="12"/>
  <c r="D357" i="12"/>
  <c r="A358" i="12"/>
  <c r="B358" i="12"/>
  <c r="C358" i="12"/>
  <c r="D358" i="12"/>
  <c r="A359" i="12"/>
  <c r="B359" i="12"/>
  <c r="C359" i="12"/>
  <c r="D359" i="12"/>
  <c r="B326" i="12"/>
  <c r="C326" i="12"/>
  <c r="D326" i="12"/>
  <c r="A326" i="12"/>
  <c r="A273" i="12"/>
  <c r="B273" i="12"/>
  <c r="C273" i="12"/>
  <c r="D273" i="12"/>
  <c r="A274" i="12"/>
  <c r="B274" i="12"/>
  <c r="C274" i="12"/>
  <c r="D274" i="12"/>
  <c r="A275" i="12"/>
  <c r="B275" i="12"/>
  <c r="C275" i="12"/>
  <c r="D275" i="12"/>
  <c r="A276" i="12"/>
  <c r="B276" i="12"/>
  <c r="C276" i="12"/>
  <c r="D276" i="12"/>
  <c r="A277" i="12"/>
  <c r="B277" i="12"/>
  <c r="C277" i="12"/>
  <c r="D277" i="12"/>
  <c r="A278" i="12"/>
  <c r="B278" i="12"/>
  <c r="C278" i="12"/>
  <c r="D278" i="12"/>
  <c r="A279" i="12"/>
  <c r="B279" i="12"/>
  <c r="C279" i="12"/>
  <c r="D279" i="12"/>
  <c r="A280" i="12"/>
  <c r="B280" i="12"/>
  <c r="C280" i="12"/>
  <c r="D280" i="12"/>
  <c r="A281" i="12"/>
  <c r="B281" i="12"/>
  <c r="C281" i="12"/>
  <c r="D281" i="12"/>
  <c r="A282" i="12"/>
  <c r="B282" i="12"/>
  <c r="C282" i="12"/>
  <c r="D282" i="12"/>
  <c r="A283" i="12"/>
  <c r="B283" i="12"/>
  <c r="C283" i="12"/>
  <c r="D283" i="12"/>
  <c r="A284" i="12"/>
  <c r="B284" i="12"/>
  <c r="C284" i="12"/>
  <c r="D284" i="12"/>
  <c r="A285" i="12"/>
  <c r="B285" i="12"/>
  <c r="C285" i="12"/>
  <c r="D285" i="12"/>
  <c r="A286" i="12"/>
  <c r="B286" i="12"/>
  <c r="C286" i="12"/>
  <c r="D286" i="12"/>
  <c r="A287" i="12"/>
  <c r="B287" i="12"/>
  <c r="C287" i="12"/>
  <c r="D287" i="12"/>
  <c r="A288" i="12"/>
  <c r="B288" i="12"/>
  <c r="C288" i="12"/>
  <c r="D288" i="12"/>
  <c r="A289" i="12"/>
  <c r="B289" i="12"/>
  <c r="C289" i="12"/>
  <c r="D289" i="12"/>
  <c r="A290" i="12"/>
  <c r="B290" i="12"/>
  <c r="C290" i="12"/>
  <c r="D290" i="12"/>
  <c r="A291" i="12"/>
  <c r="B291" i="12"/>
  <c r="C291" i="12"/>
  <c r="D291" i="12"/>
  <c r="A292" i="12"/>
  <c r="B292" i="12"/>
  <c r="C292" i="12"/>
  <c r="D292" i="12"/>
  <c r="A293" i="12"/>
  <c r="B293" i="12"/>
  <c r="C293" i="12"/>
  <c r="D293" i="12"/>
  <c r="A294" i="12"/>
  <c r="B294" i="12"/>
  <c r="C294" i="12"/>
  <c r="D294" i="12"/>
  <c r="A295" i="12"/>
  <c r="B295" i="12"/>
  <c r="C295" i="12"/>
  <c r="D295" i="12"/>
  <c r="A296" i="12"/>
  <c r="B296" i="12"/>
  <c r="C296" i="12"/>
  <c r="D296" i="12"/>
  <c r="A297" i="12"/>
  <c r="B297" i="12"/>
  <c r="C297" i="12"/>
  <c r="D297" i="12"/>
  <c r="A298" i="12"/>
  <c r="B298" i="12"/>
  <c r="C298" i="12"/>
  <c r="D298" i="12"/>
  <c r="A299" i="12"/>
  <c r="B299" i="12"/>
  <c r="C299" i="12"/>
  <c r="D299" i="12"/>
  <c r="A300" i="12"/>
  <c r="B300" i="12"/>
  <c r="C300" i="12"/>
  <c r="D300" i="12"/>
  <c r="A301" i="12"/>
  <c r="B301" i="12"/>
  <c r="C301" i="12"/>
  <c r="D301" i="12"/>
  <c r="A302" i="12"/>
  <c r="B302" i="12"/>
  <c r="C302" i="12"/>
  <c r="D302" i="12"/>
  <c r="A303" i="12"/>
  <c r="B303" i="12"/>
  <c r="C303" i="12"/>
  <c r="D303" i="12"/>
  <c r="A304" i="12"/>
  <c r="B304" i="12"/>
  <c r="C304" i="12"/>
  <c r="D304" i="12"/>
  <c r="A305" i="12"/>
  <c r="B305" i="12"/>
  <c r="C305" i="12"/>
  <c r="D305" i="12"/>
  <c r="A306" i="12"/>
  <c r="B306" i="12"/>
  <c r="C306" i="12"/>
  <c r="D306" i="12"/>
  <c r="A307" i="12"/>
  <c r="B307" i="12"/>
  <c r="C307" i="12"/>
  <c r="D307" i="12"/>
  <c r="A308" i="12"/>
  <c r="B308" i="12"/>
  <c r="C308" i="12"/>
  <c r="D308" i="12"/>
  <c r="A309" i="12"/>
  <c r="B309" i="12"/>
  <c r="C309" i="12"/>
  <c r="D309" i="12"/>
  <c r="A310" i="12"/>
  <c r="B310" i="12"/>
  <c r="C310" i="12"/>
  <c r="D310" i="12"/>
  <c r="A311" i="12"/>
  <c r="B311" i="12"/>
  <c r="C311" i="12"/>
  <c r="D311" i="12"/>
  <c r="A312" i="12"/>
  <c r="B312" i="12"/>
  <c r="C312" i="12"/>
  <c r="D312" i="12"/>
  <c r="A313" i="12"/>
  <c r="B313" i="12"/>
  <c r="C313" i="12"/>
  <c r="D313" i="12"/>
  <c r="A314" i="12"/>
  <c r="B314" i="12"/>
  <c r="C314" i="12"/>
  <c r="D314" i="12"/>
  <c r="A315" i="12"/>
  <c r="B315" i="12"/>
  <c r="C315" i="12"/>
  <c r="D315" i="12"/>
  <c r="A316" i="12"/>
  <c r="B316" i="12"/>
  <c r="C316" i="12"/>
  <c r="D316" i="12"/>
  <c r="A317" i="12"/>
  <c r="B317" i="12"/>
  <c r="C317" i="12"/>
  <c r="D317" i="12"/>
  <c r="A318" i="12"/>
  <c r="B318" i="12"/>
  <c r="C318" i="12"/>
  <c r="D318" i="12"/>
  <c r="A319" i="12"/>
  <c r="B319" i="12"/>
  <c r="C319" i="12"/>
  <c r="D319" i="12"/>
  <c r="A320" i="12"/>
  <c r="B320" i="12"/>
  <c r="C320" i="12"/>
  <c r="D320" i="12"/>
  <c r="A321" i="12"/>
  <c r="B321" i="12"/>
  <c r="C321" i="12"/>
  <c r="D321" i="12"/>
  <c r="A322" i="12"/>
  <c r="B322" i="12"/>
  <c r="C322" i="12"/>
  <c r="D322" i="12"/>
  <c r="A323" i="12"/>
  <c r="B323" i="12"/>
  <c r="C323" i="12"/>
  <c r="D323" i="12"/>
  <c r="A324" i="12"/>
  <c r="B324" i="12"/>
  <c r="C324" i="12"/>
  <c r="D324" i="12"/>
  <c r="A325" i="12"/>
  <c r="B325" i="12"/>
  <c r="C325" i="12"/>
  <c r="D325" i="12"/>
  <c r="B272" i="12"/>
  <c r="C272" i="12"/>
  <c r="D272" i="12"/>
  <c r="A272" i="12"/>
  <c r="A219" i="12"/>
  <c r="B219" i="12"/>
  <c r="C219" i="12"/>
  <c r="D219" i="12"/>
  <c r="A220" i="12"/>
  <c r="B220" i="12"/>
  <c r="C220" i="12"/>
  <c r="D220" i="12"/>
  <c r="A221" i="12"/>
  <c r="B221" i="12"/>
  <c r="C221" i="12"/>
  <c r="D221" i="12"/>
  <c r="A222" i="12"/>
  <c r="B222" i="12"/>
  <c r="C222" i="12"/>
  <c r="D222" i="12"/>
  <c r="A223" i="12"/>
  <c r="B223" i="12"/>
  <c r="C223" i="12"/>
  <c r="D223" i="12"/>
  <c r="A224" i="12"/>
  <c r="B224" i="12"/>
  <c r="C224" i="12"/>
  <c r="D224" i="12"/>
  <c r="A225" i="12"/>
  <c r="B225" i="12"/>
  <c r="C225" i="12"/>
  <c r="D225" i="12"/>
  <c r="A226" i="12"/>
  <c r="B226" i="12"/>
  <c r="C226" i="12"/>
  <c r="D226" i="12"/>
  <c r="A227" i="12"/>
  <c r="B227" i="12"/>
  <c r="C227" i="12"/>
  <c r="D227" i="12"/>
  <c r="A228" i="12"/>
  <c r="B228" i="12"/>
  <c r="C228" i="12"/>
  <c r="D228" i="12"/>
  <c r="A229" i="12"/>
  <c r="B229" i="12"/>
  <c r="C229" i="12"/>
  <c r="D229" i="12"/>
  <c r="A230" i="12"/>
  <c r="B230" i="12"/>
  <c r="C230" i="12"/>
  <c r="D230" i="12"/>
  <c r="A231" i="12"/>
  <c r="B231" i="12"/>
  <c r="C231" i="12"/>
  <c r="D231" i="12"/>
  <c r="A232" i="12"/>
  <c r="B232" i="12"/>
  <c r="C232" i="12"/>
  <c r="D232" i="12"/>
  <c r="A233" i="12"/>
  <c r="B233" i="12"/>
  <c r="C233" i="12"/>
  <c r="D233" i="12"/>
  <c r="A234" i="12"/>
  <c r="B234" i="12"/>
  <c r="C234" i="12"/>
  <c r="D234" i="12"/>
  <c r="A235" i="12"/>
  <c r="B235" i="12"/>
  <c r="C235" i="12"/>
  <c r="D235" i="12"/>
  <c r="A236" i="12"/>
  <c r="B236" i="12"/>
  <c r="C236" i="12"/>
  <c r="D236" i="12"/>
  <c r="A237" i="12"/>
  <c r="B237" i="12"/>
  <c r="C237" i="12"/>
  <c r="D237" i="12"/>
  <c r="A238" i="12"/>
  <c r="B238" i="12"/>
  <c r="C238" i="12"/>
  <c r="D238" i="12"/>
  <c r="A239" i="12"/>
  <c r="B239" i="12"/>
  <c r="C239" i="12"/>
  <c r="D239" i="12"/>
  <c r="A240" i="12"/>
  <c r="B240" i="12"/>
  <c r="C240" i="12"/>
  <c r="D240" i="12"/>
  <c r="A241" i="12"/>
  <c r="B241" i="12"/>
  <c r="C241" i="12"/>
  <c r="D241" i="12"/>
  <c r="A242" i="12"/>
  <c r="B242" i="12"/>
  <c r="C242" i="12"/>
  <c r="D242" i="12"/>
  <c r="A243" i="12"/>
  <c r="B243" i="12"/>
  <c r="C243" i="12"/>
  <c r="D243" i="12"/>
  <c r="A244" i="12"/>
  <c r="B244" i="12"/>
  <c r="C244" i="12"/>
  <c r="D244" i="12"/>
  <c r="A245" i="12"/>
  <c r="B245" i="12"/>
  <c r="C245" i="12"/>
  <c r="D245" i="12"/>
  <c r="A246" i="12"/>
  <c r="B246" i="12"/>
  <c r="C246" i="12"/>
  <c r="D246" i="12"/>
  <c r="A247" i="12"/>
  <c r="B247" i="12"/>
  <c r="C247" i="12"/>
  <c r="D247" i="12"/>
  <c r="A248" i="12"/>
  <c r="B248" i="12"/>
  <c r="C248" i="12"/>
  <c r="D248" i="12"/>
  <c r="A249" i="12"/>
  <c r="B249" i="12"/>
  <c r="C249" i="12"/>
  <c r="D249" i="12"/>
  <c r="A250" i="12"/>
  <c r="B250" i="12"/>
  <c r="C250" i="12"/>
  <c r="D250" i="12"/>
  <c r="A251" i="12"/>
  <c r="B251" i="12"/>
  <c r="C251" i="12"/>
  <c r="D251" i="12"/>
  <c r="A252" i="12"/>
  <c r="B252" i="12"/>
  <c r="C252" i="12"/>
  <c r="D252" i="12"/>
  <c r="A253" i="12"/>
  <c r="B253" i="12"/>
  <c r="C253" i="12"/>
  <c r="D253" i="12"/>
  <c r="A254" i="12"/>
  <c r="B254" i="12"/>
  <c r="C254" i="12"/>
  <c r="D254" i="12"/>
  <c r="A255" i="12"/>
  <c r="B255" i="12"/>
  <c r="C255" i="12"/>
  <c r="D255" i="12"/>
  <c r="A256" i="12"/>
  <c r="B256" i="12"/>
  <c r="C256" i="12"/>
  <c r="D256" i="12"/>
  <c r="A257" i="12"/>
  <c r="B257" i="12"/>
  <c r="C257" i="12"/>
  <c r="D257" i="12"/>
  <c r="A258" i="12"/>
  <c r="B258" i="12"/>
  <c r="C258" i="12"/>
  <c r="D258" i="12"/>
  <c r="A259" i="12"/>
  <c r="B259" i="12"/>
  <c r="C259" i="12"/>
  <c r="D259" i="12"/>
  <c r="A260" i="12"/>
  <c r="B260" i="12"/>
  <c r="C260" i="12"/>
  <c r="D260" i="12"/>
  <c r="A261" i="12"/>
  <c r="B261" i="12"/>
  <c r="C261" i="12"/>
  <c r="D261" i="12"/>
  <c r="A262" i="12"/>
  <c r="B262" i="12"/>
  <c r="C262" i="12"/>
  <c r="D262" i="12"/>
  <c r="A263" i="12"/>
  <c r="B263" i="12"/>
  <c r="C263" i="12"/>
  <c r="D263" i="12"/>
  <c r="A264" i="12"/>
  <c r="B264" i="12"/>
  <c r="C264" i="12"/>
  <c r="D264" i="12"/>
  <c r="A265" i="12"/>
  <c r="B265" i="12"/>
  <c r="C265" i="12"/>
  <c r="D265" i="12"/>
  <c r="A266" i="12"/>
  <c r="B266" i="12"/>
  <c r="C266" i="12"/>
  <c r="D266" i="12"/>
  <c r="A267" i="12"/>
  <c r="B267" i="12"/>
  <c r="C267" i="12"/>
  <c r="D267" i="12"/>
  <c r="A268" i="12"/>
  <c r="B268" i="12"/>
  <c r="C268" i="12"/>
  <c r="D268" i="12"/>
  <c r="A269" i="12"/>
  <c r="B269" i="12"/>
  <c r="C269" i="12"/>
  <c r="D269" i="12"/>
  <c r="A270" i="12"/>
  <c r="B270" i="12"/>
  <c r="C270" i="12"/>
  <c r="D270" i="12"/>
  <c r="A271" i="12"/>
  <c r="B271" i="12"/>
  <c r="C271" i="12"/>
  <c r="D271" i="12"/>
  <c r="B218" i="12"/>
  <c r="C218" i="12"/>
  <c r="D218" i="12"/>
  <c r="A218" i="12"/>
  <c r="A165" i="12"/>
  <c r="B165" i="12"/>
  <c r="C165" i="12"/>
  <c r="D165" i="12"/>
  <c r="A166" i="12"/>
  <c r="B166" i="12"/>
  <c r="C166" i="12"/>
  <c r="D166" i="12"/>
  <c r="A167" i="12"/>
  <c r="B167" i="12"/>
  <c r="C167" i="12"/>
  <c r="D167" i="12"/>
  <c r="A168" i="12"/>
  <c r="B168" i="12"/>
  <c r="C168" i="12"/>
  <c r="D168" i="12"/>
  <c r="A169" i="12"/>
  <c r="B169" i="12"/>
  <c r="C169" i="12"/>
  <c r="D169" i="12"/>
  <c r="A170" i="12"/>
  <c r="B170" i="12"/>
  <c r="C170" i="12"/>
  <c r="D170" i="12"/>
  <c r="A171" i="12"/>
  <c r="B171" i="12"/>
  <c r="C171" i="12"/>
  <c r="D171" i="12"/>
  <c r="A172" i="12"/>
  <c r="B172" i="12"/>
  <c r="C172" i="12"/>
  <c r="D172" i="12"/>
  <c r="A173" i="12"/>
  <c r="B173" i="12"/>
  <c r="C173" i="12"/>
  <c r="D173" i="12"/>
  <c r="A174" i="12"/>
  <c r="B174" i="12"/>
  <c r="C174" i="12"/>
  <c r="D174" i="12"/>
  <c r="A175" i="12"/>
  <c r="B175" i="12"/>
  <c r="C175" i="12"/>
  <c r="D175" i="12"/>
  <c r="A176" i="12"/>
  <c r="B176" i="12"/>
  <c r="C176" i="12"/>
  <c r="D176" i="12"/>
  <c r="A177" i="12"/>
  <c r="B177" i="12"/>
  <c r="C177" i="12"/>
  <c r="D177" i="12"/>
  <c r="A178" i="12"/>
  <c r="B178" i="12"/>
  <c r="C178" i="12"/>
  <c r="D178" i="12"/>
  <c r="A179" i="12"/>
  <c r="B179" i="12"/>
  <c r="C179" i="12"/>
  <c r="D179" i="12"/>
  <c r="A180" i="12"/>
  <c r="B180" i="12"/>
  <c r="C180" i="12"/>
  <c r="D180" i="12"/>
  <c r="A181" i="12"/>
  <c r="B181" i="12"/>
  <c r="C181" i="12"/>
  <c r="D181" i="12"/>
  <c r="A182" i="12"/>
  <c r="B182" i="12"/>
  <c r="C182" i="12"/>
  <c r="D182" i="12"/>
  <c r="A183" i="12"/>
  <c r="B183" i="12"/>
  <c r="C183" i="12"/>
  <c r="D183" i="12"/>
  <c r="A184" i="12"/>
  <c r="B184" i="12"/>
  <c r="C184" i="12"/>
  <c r="D184" i="12"/>
  <c r="A185" i="12"/>
  <c r="B185" i="12"/>
  <c r="C185" i="12"/>
  <c r="D185" i="12"/>
  <c r="A186" i="12"/>
  <c r="B186" i="12"/>
  <c r="C186" i="12"/>
  <c r="D186" i="12"/>
  <c r="A187" i="12"/>
  <c r="B187" i="12"/>
  <c r="C187" i="12"/>
  <c r="D187" i="12"/>
  <c r="A188" i="12"/>
  <c r="B188" i="12"/>
  <c r="C188" i="12"/>
  <c r="D188" i="12"/>
  <c r="A189" i="12"/>
  <c r="B189" i="12"/>
  <c r="C189" i="12"/>
  <c r="D189" i="12"/>
  <c r="A190" i="12"/>
  <c r="B190" i="12"/>
  <c r="C190" i="12"/>
  <c r="D190" i="12"/>
  <c r="A191" i="12"/>
  <c r="B191" i="12"/>
  <c r="C191" i="12"/>
  <c r="D191" i="12"/>
  <c r="A192" i="12"/>
  <c r="B192" i="12"/>
  <c r="C192" i="12"/>
  <c r="D192" i="12"/>
  <c r="A193" i="12"/>
  <c r="B193" i="12"/>
  <c r="C193" i="12"/>
  <c r="D193" i="12"/>
  <c r="A194" i="12"/>
  <c r="B194" i="12"/>
  <c r="C194" i="12"/>
  <c r="D194" i="12"/>
  <c r="A195" i="12"/>
  <c r="B195" i="12"/>
  <c r="C195" i="12"/>
  <c r="D195" i="12"/>
  <c r="A196" i="12"/>
  <c r="B196" i="12"/>
  <c r="C196" i="12"/>
  <c r="D196" i="12"/>
  <c r="A197" i="12"/>
  <c r="B197" i="12"/>
  <c r="C197" i="12"/>
  <c r="D197" i="12"/>
  <c r="A198" i="12"/>
  <c r="B198" i="12"/>
  <c r="C198" i="12"/>
  <c r="D198" i="12"/>
  <c r="A199" i="12"/>
  <c r="B199" i="12"/>
  <c r="C199" i="12"/>
  <c r="D199" i="12"/>
  <c r="A200" i="12"/>
  <c r="B200" i="12"/>
  <c r="C200" i="12"/>
  <c r="D200" i="12"/>
  <c r="A201" i="12"/>
  <c r="B201" i="12"/>
  <c r="C201" i="12"/>
  <c r="D201" i="12"/>
  <c r="A202" i="12"/>
  <c r="B202" i="12"/>
  <c r="C202" i="12"/>
  <c r="D202" i="12"/>
  <c r="A203" i="12"/>
  <c r="B203" i="12"/>
  <c r="C203" i="12"/>
  <c r="D203" i="12"/>
  <c r="A204" i="12"/>
  <c r="B204" i="12"/>
  <c r="C204" i="12"/>
  <c r="D204" i="12"/>
  <c r="A205" i="12"/>
  <c r="B205" i="12"/>
  <c r="C205" i="12"/>
  <c r="D205" i="12"/>
  <c r="A206" i="12"/>
  <c r="B206" i="12"/>
  <c r="C206" i="12"/>
  <c r="D206" i="12"/>
  <c r="A207" i="12"/>
  <c r="B207" i="12"/>
  <c r="C207" i="12"/>
  <c r="D207" i="12"/>
  <c r="A208" i="12"/>
  <c r="B208" i="12"/>
  <c r="C208" i="12"/>
  <c r="D208" i="12"/>
  <c r="A209" i="12"/>
  <c r="B209" i="12"/>
  <c r="C209" i="12"/>
  <c r="D209" i="12"/>
  <c r="A210" i="12"/>
  <c r="B210" i="12"/>
  <c r="C210" i="12"/>
  <c r="D210" i="12"/>
  <c r="A211" i="12"/>
  <c r="B211" i="12"/>
  <c r="C211" i="12"/>
  <c r="D211" i="12"/>
  <c r="A212" i="12"/>
  <c r="B212" i="12"/>
  <c r="C212" i="12"/>
  <c r="D212" i="12"/>
  <c r="A213" i="12"/>
  <c r="B213" i="12"/>
  <c r="C213" i="12"/>
  <c r="D213" i="12"/>
  <c r="A214" i="12"/>
  <c r="B214" i="12"/>
  <c r="C214" i="12"/>
  <c r="D214" i="12"/>
  <c r="A215" i="12"/>
  <c r="B215" i="12"/>
  <c r="C215" i="12"/>
  <c r="D215" i="12"/>
  <c r="A216" i="12"/>
  <c r="B216" i="12"/>
  <c r="C216" i="12"/>
  <c r="D216" i="12"/>
  <c r="A217" i="12"/>
  <c r="B217" i="12"/>
  <c r="C217" i="12"/>
  <c r="D217" i="12"/>
  <c r="B164" i="12"/>
  <c r="C164" i="12"/>
  <c r="D164" i="12"/>
  <c r="A164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A129" i="12"/>
  <c r="B129" i="12"/>
  <c r="C129" i="12"/>
  <c r="D129" i="12"/>
  <c r="A130" i="12"/>
  <c r="B130" i="12"/>
  <c r="C130" i="12"/>
  <c r="D130" i="12"/>
  <c r="A131" i="12"/>
  <c r="B131" i="12"/>
  <c r="C131" i="12"/>
  <c r="D131" i="12"/>
  <c r="A132" i="12"/>
  <c r="B132" i="12"/>
  <c r="C132" i="12"/>
  <c r="D132" i="12"/>
  <c r="A133" i="12"/>
  <c r="B133" i="12"/>
  <c r="C133" i="12"/>
  <c r="D133" i="12"/>
  <c r="A134" i="12"/>
  <c r="B134" i="12"/>
  <c r="C134" i="12"/>
  <c r="D134" i="12"/>
  <c r="A135" i="12"/>
  <c r="B135" i="12"/>
  <c r="C135" i="12"/>
  <c r="D135" i="12"/>
  <c r="A136" i="12"/>
  <c r="B136" i="12"/>
  <c r="C136" i="12"/>
  <c r="D136" i="12"/>
  <c r="A137" i="12"/>
  <c r="B137" i="12"/>
  <c r="C137" i="12"/>
  <c r="D137" i="12"/>
  <c r="A138" i="12"/>
  <c r="B138" i="12"/>
  <c r="C138" i="12"/>
  <c r="D138" i="12"/>
  <c r="A139" i="12"/>
  <c r="B139" i="12"/>
  <c r="C139" i="12"/>
  <c r="D139" i="12"/>
  <c r="A140" i="12"/>
  <c r="B140" i="12"/>
  <c r="C140" i="12"/>
  <c r="D140" i="12"/>
  <c r="A141" i="12"/>
  <c r="B141" i="12"/>
  <c r="C141" i="12"/>
  <c r="D141" i="12"/>
  <c r="A142" i="12"/>
  <c r="B142" i="12"/>
  <c r="C142" i="12"/>
  <c r="D142" i="12"/>
  <c r="A143" i="12"/>
  <c r="B143" i="12"/>
  <c r="C143" i="12"/>
  <c r="D143" i="12"/>
  <c r="A144" i="12"/>
  <c r="B144" i="12"/>
  <c r="C144" i="12"/>
  <c r="D144" i="12"/>
  <c r="A145" i="12"/>
  <c r="B145" i="12"/>
  <c r="C145" i="12"/>
  <c r="D145" i="12"/>
  <c r="A146" i="12"/>
  <c r="B146" i="12"/>
  <c r="C146" i="12"/>
  <c r="D146" i="12"/>
  <c r="A147" i="12"/>
  <c r="B147" i="12"/>
  <c r="C147" i="12"/>
  <c r="D147" i="12"/>
  <c r="A148" i="12"/>
  <c r="B148" i="12"/>
  <c r="C148" i="12"/>
  <c r="D148" i="12"/>
  <c r="A149" i="12"/>
  <c r="B149" i="12"/>
  <c r="C149" i="12"/>
  <c r="D149" i="12"/>
  <c r="A150" i="12"/>
  <c r="B150" i="12"/>
  <c r="C150" i="12"/>
  <c r="D150" i="12"/>
  <c r="A151" i="12"/>
  <c r="B151" i="12"/>
  <c r="C151" i="12"/>
  <c r="D151" i="12"/>
  <c r="A152" i="12"/>
  <c r="B152" i="12"/>
  <c r="C152" i="12"/>
  <c r="D152" i="12"/>
  <c r="A153" i="12"/>
  <c r="B153" i="12"/>
  <c r="C153" i="12"/>
  <c r="D153" i="12"/>
  <c r="A154" i="12"/>
  <c r="B154" i="12"/>
  <c r="C154" i="12"/>
  <c r="D154" i="12"/>
  <c r="A155" i="12"/>
  <c r="B155" i="12"/>
  <c r="C155" i="12"/>
  <c r="D155" i="12"/>
  <c r="A156" i="12"/>
  <c r="B156" i="12"/>
  <c r="C156" i="12"/>
  <c r="D156" i="12"/>
  <c r="A157" i="12"/>
  <c r="B157" i="12"/>
  <c r="C157" i="12"/>
  <c r="D157" i="12"/>
  <c r="A158" i="12"/>
  <c r="B158" i="12"/>
  <c r="C158" i="12"/>
  <c r="D158" i="12"/>
  <c r="A159" i="12"/>
  <c r="B159" i="12"/>
  <c r="C159" i="12"/>
  <c r="D159" i="12"/>
  <c r="A160" i="12"/>
  <c r="B160" i="12"/>
  <c r="C160" i="12"/>
  <c r="D160" i="12"/>
  <c r="A161" i="12"/>
  <c r="B161" i="12"/>
  <c r="C161" i="12"/>
  <c r="D161" i="12"/>
  <c r="A162" i="12"/>
  <c r="B162" i="12"/>
  <c r="C162" i="12"/>
  <c r="D162" i="12"/>
  <c r="A163" i="12"/>
  <c r="B163" i="12"/>
  <c r="C163" i="12"/>
  <c r="D163" i="12"/>
  <c r="B110" i="12"/>
  <c r="C110" i="12"/>
  <c r="D110" i="12"/>
  <c r="A110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B56" i="12"/>
  <c r="C56" i="12"/>
  <c r="D56" i="12"/>
  <c r="A56" i="12"/>
  <c r="A2" i="12"/>
  <c r="B2" i="12"/>
  <c r="C2" i="12"/>
  <c r="D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B1" i="12"/>
  <c r="C1" i="12"/>
  <c r="D1" i="12"/>
  <c r="A1" i="12"/>
  <c r="E8" i="10"/>
  <c r="D16" i="10" s="1"/>
  <c r="F8" i="10"/>
  <c r="G8" i="10"/>
  <c r="D28" i="10" s="1"/>
  <c r="H8" i="10"/>
  <c r="I8" i="10"/>
  <c r="J8" i="10"/>
  <c r="K8" i="10"/>
  <c r="D52" i="10" s="1"/>
  <c r="L8" i="10"/>
  <c r="M8" i="10"/>
  <c r="D64" i="10" s="1"/>
  <c r="E4" i="10"/>
  <c r="F4" i="10"/>
  <c r="G4" i="10"/>
  <c r="D24" i="10" s="1"/>
  <c r="H4" i="10"/>
  <c r="I4" i="10"/>
  <c r="J4" i="10"/>
  <c r="K4" i="10"/>
  <c r="D48" i="10" s="1"/>
  <c r="L4" i="10"/>
  <c r="M4" i="10"/>
  <c r="D60" i="10" s="1"/>
  <c r="E5" i="10"/>
  <c r="F5" i="10"/>
  <c r="G5" i="10"/>
  <c r="H5" i="10"/>
  <c r="I5" i="10"/>
  <c r="J5" i="10"/>
  <c r="D43" i="10" s="1"/>
  <c r="K5" i="10"/>
  <c r="L5" i="10"/>
  <c r="M5" i="10"/>
  <c r="E6" i="10"/>
  <c r="D14" i="10" s="1"/>
  <c r="F6" i="10"/>
  <c r="G6" i="10"/>
  <c r="H6" i="10"/>
  <c r="I6" i="10"/>
  <c r="D38" i="10" s="1"/>
  <c r="J6" i="10"/>
  <c r="K6" i="10"/>
  <c r="D50" i="10" s="1"/>
  <c r="L6" i="10"/>
  <c r="D56" i="10" s="1"/>
  <c r="M6" i="10"/>
  <c r="E7" i="10"/>
  <c r="F7" i="10"/>
  <c r="G7" i="10"/>
  <c r="D27" i="10" s="1"/>
  <c r="H7" i="10"/>
  <c r="D33" i="10" s="1"/>
  <c r="I7" i="10"/>
  <c r="J7" i="10"/>
  <c r="D45" i="10" s="1"/>
  <c r="K7" i="10"/>
  <c r="D51" i="10" s="1"/>
  <c r="L7" i="10"/>
  <c r="M7" i="10"/>
  <c r="M3" i="10"/>
  <c r="D59" i="10" s="1"/>
  <c r="L3" i="10"/>
  <c r="D53" i="10" s="1"/>
  <c r="K3" i="10"/>
  <c r="J3" i="10"/>
  <c r="I3" i="10"/>
  <c r="H3" i="10"/>
  <c r="G3" i="10"/>
  <c r="D23" i="10" s="1"/>
  <c r="F3" i="10"/>
  <c r="E3" i="10"/>
  <c r="D11" i="10" s="1"/>
  <c r="C3" i="10"/>
  <c r="C23" i="10" s="1"/>
  <c r="A3" i="10"/>
  <c r="A64" i="10" s="1"/>
  <c r="B64" i="10"/>
  <c r="C63" i="10"/>
  <c r="B63" i="10"/>
  <c r="D62" i="10"/>
  <c r="B62" i="10"/>
  <c r="C61" i="10"/>
  <c r="B61" i="10"/>
  <c r="B60" i="10"/>
  <c r="B59" i="10"/>
  <c r="B58" i="10"/>
  <c r="C57" i="10"/>
  <c r="B57" i="10"/>
  <c r="B56" i="10"/>
  <c r="C55" i="10"/>
  <c r="B55" i="10"/>
  <c r="B54" i="10"/>
  <c r="B53" i="10"/>
  <c r="B52" i="10"/>
  <c r="C51" i="10"/>
  <c r="B51" i="10"/>
  <c r="B50" i="10"/>
  <c r="C49" i="10"/>
  <c r="B49" i="10"/>
  <c r="B48" i="10"/>
  <c r="B47" i="10"/>
  <c r="D46" i="10"/>
  <c r="B46" i="10"/>
  <c r="C45" i="10"/>
  <c r="B45" i="10"/>
  <c r="D44" i="10"/>
  <c r="B44" i="10"/>
  <c r="C43" i="10"/>
  <c r="B43" i="10"/>
  <c r="D42" i="10"/>
  <c r="B42" i="10"/>
  <c r="C41" i="10"/>
  <c r="B41" i="10"/>
  <c r="D40" i="10"/>
  <c r="B40" i="10"/>
  <c r="C39" i="10"/>
  <c r="B39" i="10"/>
  <c r="B38" i="10"/>
  <c r="C37" i="10"/>
  <c r="B37" i="10"/>
  <c r="D36" i="10"/>
  <c r="B36" i="10"/>
  <c r="B35" i="10"/>
  <c r="B34" i="10"/>
  <c r="C33" i="10"/>
  <c r="B33" i="10"/>
  <c r="C32" i="10"/>
  <c r="B32" i="10"/>
  <c r="C31" i="10"/>
  <c r="B31" i="10"/>
  <c r="B30" i="10"/>
  <c r="C29" i="10"/>
  <c r="B29" i="10"/>
  <c r="B28" i="10"/>
  <c r="C27" i="10"/>
  <c r="B27" i="10"/>
  <c r="C26" i="10"/>
  <c r="B26" i="10"/>
  <c r="C25" i="10"/>
  <c r="B25" i="10"/>
  <c r="B24" i="10"/>
  <c r="B23" i="10"/>
  <c r="D22" i="10"/>
  <c r="B22" i="10"/>
  <c r="C21" i="10"/>
  <c r="B21" i="10"/>
  <c r="D20" i="10"/>
  <c r="C20" i="10"/>
  <c r="B20" i="10"/>
  <c r="C19" i="10"/>
  <c r="B19" i="10"/>
  <c r="D18" i="10"/>
  <c r="B18" i="10"/>
  <c r="B17" i="10"/>
  <c r="B16" i="10"/>
  <c r="C15" i="10"/>
  <c r="B15" i="10"/>
  <c r="C14" i="10"/>
  <c r="B14" i="10"/>
  <c r="C13" i="10"/>
  <c r="B13" i="10"/>
  <c r="B12" i="10"/>
  <c r="B11" i="10"/>
  <c r="D58" i="10"/>
  <c r="D34" i="10"/>
  <c r="C8" i="10"/>
  <c r="C64" i="10" s="1"/>
  <c r="D63" i="10"/>
  <c r="D57" i="10"/>
  <c r="D39" i="10"/>
  <c r="D21" i="10"/>
  <c r="D15" i="10"/>
  <c r="C7" i="10"/>
  <c r="D32" i="10"/>
  <c r="D26" i="10"/>
  <c r="C6" i="10"/>
  <c r="C62" i="10" s="1"/>
  <c r="D61" i="10"/>
  <c r="D55" i="10"/>
  <c r="D49" i="10"/>
  <c r="D37" i="10"/>
  <c r="D31" i="10"/>
  <c r="D25" i="10"/>
  <c r="D19" i="10"/>
  <c r="D13" i="10"/>
  <c r="C5" i="10"/>
  <c r="D54" i="10"/>
  <c r="D30" i="10"/>
  <c r="D12" i="10"/>
  <c r="C4" i="10"/>
  <c r="C60" i="10" s="1"/>
  <c r="D47" i="10"/>
  <c r="D41" i="10"/>
  <c r="D35" i="10"/>
  <c r="D29" i="10"/>
  <c r="D17" i="10"/>
  <c r="E4" i="9"/>
  <c r="F4" i="9"/>
  <c r="D18" i="9" s="1"/>
  <c r="G4" i="9"/>
  <c r="H4" i="9"/>
  <c r="I4" i="9"/>
  <c r="J4" i="9"/>
  <c r="K4" i="9"/>
  <c r="L4" i="9"/>
  <c r="D54" i="9" s="1"/>
  <c r="M4" i="9"/>
  <c r="D60" i="9" s="1"/>
  <c r="E5" i="9"/>
  <c r="F5" i="9"/>
  <c r="G5" i="9"/>
  <c r="H5" i="9"/>
  <c r="D31" i="9" s="1"/>
  <c r="I5" i="9"/>
  <c r="J5" i="9"/>
  <c r="K5" i="9"/>
  <c r="D49" i="9" s="1"/>
  <c r="L5" i="9"/>
  <c r="D55" i="9" s="1"/>
  <c r="M5" i="9"/>
  <c r="E6" i="9"/>
  <c r="F6" i="9"/>
  <c r="G6" i="9"/>
  <c r="H6" i="9"/>
  <c r="D32" i="9" s="1"/>
  <c r="I6" i="9"/>
  <c r="J6" i="9"/>
  <c r="D44" i="9" s="1"/>
  <c r="K6" i="9"/>
  <c r="L6" i="9"/>
  <c r="D56" i="9" s="1"/>
  <c r="M6" i="9"/>
  <c r="E7" i="9"/>
  <c r="F7" i="9"/>
  <c r="G7" i="9"/>
  <c r="H7" i="9"/>
  <c r="I7" i="9"/>
  <c r="D39" i="9" s="1"/>
  <c r="J7" i="9"/>
  <c r="K7" i="9"/>
  <c r="D51" i="9" s="1"/>
  <c r="L7" i="9"/>
  <c r="M7" i="9"/>
  <c r="E8" i="9"/>
  <c r="F8" i="9"/>
  <c r="D22" i="9" s="1"/>
  <c r="G8" i="9"/>
  <c r="H8" i="9"/>
  <c r="D34" i="9" s="1"/>
  <c r="I8" i="9"/>
  <c r="J8" i="9"/>
  <c r="K8" i="9"/>
  <c r="L8" i="9"/>
  <c r="M8" i="9"/>
  <c r="D64" i="9" s="1"/>
  <c r="M3" i="9"/>
  <c r="L3" i="9"/>
  <c r="K3" i="9"/>
  <c r="J3" i="9"/>
  <c r="D41" i="9" s="1"/>
  <c r="I3" i="9"/>
  <c r="H3" i="9"/>
  <c r="D29" i="9" s="1"/>
  <c r="G3" i="9"/>
  <c r="F3" i="9"/>
  <c r="D17" i="9" s="1"/>
  <c r="E3" i="9"/>
  <c r="C3" i="9"/>
  <c r="C23" i="9" s="1"/>
  <c r="A3" i="9"/>
  <c r="A59" i="9" s="1"/>
  <c r="B64" i="9"/>
  <c r="B63" i="9"/>
  <c r="A63" i="9"/>
  <c r="D62" i="9"/>
  <c r="B62" i="9"/>
  <c r="B61" i="9"/>
  <c r="A61" i="9"/>
  <c r="B60" i="9"/>
  <c r="B59" i="9"/>
  <c r="D58" i="9"/>
  <c r="B58" i="9"/>
  <c r="C57" i="9"/>
  <c r="B57" i="9"/>
  <c r="A57" i="9"/>
  <c r="B56" i="9"/>
  <c r="B55" i="9"/>
  <c r="B54" i="9"/>
  <c r="B53" i="9"/>
  <c r="A53" i="9"/>
  <c r="B52" i="9"/>
  <c r="C51" i="9"/>
  <c r="B51" i="9"/>
  <c r="B50" i="9"/>
  <c r="B49" i="9"/>
  <c r="A49" i="9"/>
  <c r="B48" i="9"/>
  <c r="C47" i="9"/>
  <c r="B47" i="9"/>
  <c r="A47" i="9"/>
  <c r="D46" i="9"/>
  <c r="B46" i="9"/>
  <c r="C45" i="9"/>
  <c r="B45" i="9"/>
  <c r="A45" i="9"/>
  <c r="B44" i="9"/>
  <c r="B43" i="9"/>
  <c r="A43" i="9"/>
  <c r="D42" i="9"/>
  <c r="B42" i="9"/>
  <c r="B41" i="9"/>
  <c r="A41" i="9"/>
  <c r="D40" i="9"/>
  <c r="B40" i="9"/>
  <c r="C39" i="9"/>
  <c r="B39" i="9"/>
  <c r="A39" i="9"/>
  <c r="B38" i="9"/>
  <c r="B37" i="9"/>
  <c r="A37" i="9"/>
  <c r="D36" i="9"/>
  <c r="B36" i="9"/>
  <c r="C35" i="9"/>
  <c r="B35" i="9"/>
  <c r="A35" i="9"/>
  <c r="B34" i="9"/>
  <c r="C33" i="9"/>
  <c r="B33" i="9"/>
  <c r="A33" i="9"/>
  <c r="B32" i="9"/>
  <c r="B31" i="9"/>
  <c r="A31" i="9"/>
  <c r="B30" i="9"/>
  <c r="C29" i="9"/>
  <c r="B29" i="9"/>
  <c r="A29" i="9"/>
  <c r="B28" i="9"/>
  <c r="C27" i="9"/>
  <c r="B27" i="9"/>
  <c r="A27" i="9"/>
  <c r="B26" i="9"/>
  <c r="B25" i="9"/>
  <c r="A25" i="9"/>
  <c r="B24" i="9"/>
  <c r="B23" i="9"/>
  <c r="A23" i="9"/>
  <c r="B22" i="9"/>
  <c r="C21" i="9"/>
  <c r="B21" i="9"/>
  <c r="A21" i="9"/>
  <c r="D20" i="9"/>
  <c r="B20" i="9"/>
  <c r="B19" i="9"/>
  <c r="A19" i="9"/>
  <c r="B18" i="9"/>
  <c r="B17" i="9"/>
  <c r="A17" i="9"/>
  <c r="B16" i="9"/>
  <c r="C15" i="9"/>
  <c r="B15" i="9"/>
  <c r="A15" i="9"/>
  <c r="D14" i="9"/>
  <c r="B14" i="9"/>
  <c r="B13" i="9"/>
  <c r="A13" i="9"/>
  <c r="B12" i="9"/>
  <c r="B11" i="9"/>
  <c r="A11" i="9"/>
  <c r="D52" i="9"/>
  <c r="D28" i="9"/>
  <c r="D16" i="9"/>
  <c r="C8" i="9"/>
  <c r="C64" i="9" s="1"/>
  <c r="D63" i="9"/>
  <c r="D57" i="9"/>
  <c r="D45" i="9"/>
  <c r="D33" i="9"/>
  <c r="D27" i="9"/>
  <c r="D21" i="9"/>
  <c r="D15" i="9"/>
  <c r="C7" i="9"/>
  <c r="C63" i="9" s="1"/>
  <c r="D50" i="9"/>
  <c r="D38" i="9"/>
  <c r="D26" i="9"/>
  <c r="C6" i="9"/>
  <c r="C62" i="9" s="1"/>
  <c r="D61" i="9"/>
  <c r="D43" i="9"/>
  <c r="D37" i="9"/>
  <c r="D25" i="9"/>
  <c r="D19" i="9"/>
  <c r="D13" i="9"/>
  <c r="C5" i="9"/>
  <c r="C61" i="9" s="1"/>
  <c r="D48" i="9"/>
  <c r="D30" i="9"/>
  <c r="D24" i="9"/>
  <c r="D12" i="9"/>
  <c r="C4" i="9"/>
  <c r="C60" i="9" s="1"/>
  <c r="D59" i="9"/>
  <c r="D53" i="9"/>
  <c r="D47" i="9"/>
  <c r="D35" i="9"/>
  <c r="D23" i="9"/>
  <c r="D11" i="9"/>
  <c r="C59" i="9"/>
  <c r="A64" i="9"/>
  <c r="E4" i="8"/>
  <c r="F4" i="8"/>
  <c r="D18" i="8" s="1"/>
  <c r="G4" i="8"/>
  <c r="D24" i="8" s="1"/>
  <c r="H4" i="8"/>
  <c r="I4" i="8"/>
  <c r="J4" i="8"/>
  <c r="D42" i="8" s="1"/>
  <c r="K4" i="8"/>
  <c r="D48" i="8" s="1"/>
  <c r="L4" i="8"/>
  <c r="M4" i="8"/>
  <c r="E5" i="8"/>
  <c r="D13" i="8" s="1"/>
  <c r="F5" i="8"/>
  <c r="D19" i="8" s="1"/>
  <c r="G5" i="8"/>
  <c r="H5" i="8"/>
  <c r="I5" i="8"/>
  <c r="J5" i="8"/>
  <c r="D43" i="8" s="1"/>
  <c r="K5" i="8"/>
  <c r="L5" i="8"/>
  <c r="M5" i="8"/>
  <c r="D61" i="8" s="1"/>
  <c r="E6" i="8"/>
  <c r="D14" i="8" s="1"/>
  <c r="F6" i="8"/>
  <c r="G6" i="8"/>
  <c r="H6" i="8"/>
  <c r="D32" i="8" s="1"/>
  <c r="I6" i="8"/>
  <c r="D38" i="8" s="1"/>
  <c r="J6" i="8"/>
  <c r="K6" i="8"/>
  <c r="L6" i="8"/>
  <c r="D56" i="8" s="1"/>
  <c r="M6" i="8"/>
  <c r="D62" i="8" s="1"/>
  <c r="E7" i="8"/>
  <c r="F7" i="8"/>
  <c r="G7" i="8"/>
  <c r="D27" i="8" s="1"/>
  <c r="H7" i="8"/>
  <c r="D33" i="8" s="1"/>
  <c r="I7" i="8"/>
  <c r="J7" i="8"/>
  <c r="K7" i="8"/>
  <c r="D51" i="8" s="1"/>
  <c r="L7" i="8"/>
  <c r="D57" i="8" s="1"/>
  <c r="M7" i="8"/>
  <c r="E8" i="8"/>
  <c r="F8" i="8"/>
  <c r="D22" i="8" s="1"/>
  <c r="G8" i="8"/>
  <c r="D28" i="8" s="1"/>
  <c r="H8" i="8"/>
  <c r="I8" i="8"/>
  <c r="J8" i="8"/>
  <c r="D46" i="8" s="1"/>
  <c r="K8" i="8"/>
  <c r="D52" i="8" s="1"/>
  <c r="L8" i="8"/>
  <c r="M8" i="8"/>
  <c r="M3" i="8"/>
  <c r="D59" i="8" s="1"/>
  <c r="L3" i="8"/>
  <c r="K3" i="8"/>
  <c r="J3" i="8"/>
  <c r="D41" i="8" s="1"/>
  <c r="I3" i="8"/>
  <c r="H3" i="8"/>
  <c r="G3" i="8"/>
  <c r="F3" i="8"/>
  <c r="D17" i="8" s="1"/>
  <c r="E3" i="8"/>
  <c r="D11" i="8" s="1"/>
  <c r="C3" i="8"/>
  <c r="C47" i="8" s="1"/>
  <c r="A3" i="8"/>
  <c r="A33" i="8" s="1"/>
  <c r="D23" i="8"/>
  <c r="B64" i="8"/>
  <c r="C63" i="8"/>
  <c r="B63" i="8"/>
  <c r="B62" i="8"/>
  <c r="B61" i="8"/>
  <c r="B60" i="8"/>
  <c r="C59" i="8"/>
  <c r="B59" i="8"/>
  <c r="D58" i="8"/>
  <c r="B58" i="8"/>
  <c r="C57" i="8"/>
  <c r="B57" i="8"/>
  <c r="B56" i="8"/>
  <c r="B55" i="8"/>
  <c r="D54" i="8"/>
  <c r="B54" i="8"/>
  <c r="C53" i="8"/>
  <c r="B53" i="8"/>
  <c r="B52" i="8"/>
  <c r="C51" i="8"/>
  <c r="B51" i="8"/>
  <c r="A51" i="8"/>
  <c r="D50" i="8"/>
  <c r="B50" i="8"/>
  <c r="B49" i="8"/>
  <c r="B48" i="8"/>
  <c r="B47" i="8"/>
  <c r="A47" i="8"/>
  <c r="B46" i="8"/>
  <c r="C45" i="8"/>
  <c r="B45" i="8"/>
  <c r="B44" i="8"/>
  <c r="B43" i="8"/>
  <c r="A43" i="8"/>
  <c r="B42" i="8"/>
  <c r="B41" i="8"/>
  <c r="D40" i="8"/>
  <c r="B40" i="8"/>
  <c r="C39" i="8"/>
  <c r="B39" i="8"/>
  <c r="B38" i="8"/>
  <c r="B37" i="8"/>
  <c r="D36" i="8"/>
  <c r="B36" i="8"/>
  <c r="C35" i="8"/>
  <c r="B35" i="8"/>
  <c r="B34" i="8"/>
  <c r="C33" i="8"/>
  <c r="B33" i="8"/>
  <c r="B32" i="8"/>
  <c r="B31" i="8"/>
  <c r="B30" i="8"/>
  <c r="B29" i="8"/>
  <c r="B28" i="8"/>
  <c r="C27" i="8"/>
  <c r="B27" i="8"/>
  <c r="D26" i="8"/>
  <c r="B26" i="8"/>
  <c r="B25" i="8"/>
  <c r="B24" i="8"/>
  <c r="B23" i="8"/>
  <c r="B22" i="8"/>
  <c r="C21" i="8"/>
  <c r="B21" i="8"/>
  <c r="A21" i="8"/>
  <c r="D20" i="8"/>
  <c r="B20" i="8"/>
  <c r="B19" i="8"/>
  <c r="B18" i="8"/>
  <c r="B17" i="8"/>
  <c r="A17" i="8"/>
  <c r="B16" i="8"/>
  <c r="C15" i="8"/>
  <c r="B15" i="8"/>
  <c r="B14" i="8"/>
  <c r="B13" i="8"/>
  <c r="A13" i="8"/>
  <c r="B12" i="8"/>
  <c r="B11" i="8"/>
  <c r="D64" i="8"/>
  <c r="D34" i="8"/>
  <c r="D16" i="8"/>
  <c r="C8" i="8"/>
  <c r="C64" i="8" s="1"/>
  <c r="D63" i="8"/>
  <c r="D45" i="8"/>
  <c r="D39" i="8"/>
  <c r="D21" i="8"/>
  <c r="D15" i="8"/>
  <c r="C7" i="8"/>
  <c r="D44" i="8"/>
  <c r="C6" i="8"/>
  <c r="C62" i="8" s="1"/>
  <c r="D55" i="8"/>
  <c r="D49" i="8"/>
  <c r="D37" i="8"/>
  <c r="D31" i="8"/>
  <c r="D25" i="8"/>
  <c r="C5" i="8"/>
  <c r="C61" i="8" s="1"/>
  <c r="D60" i="8"/>
  <c r="D30" i="8"/>
  <c r="D12" i="8"/>
  <c r="C4" i="8"/>
  <c r="C60" i="8" s="1"/>
  <c r="D53" i="8"/>
  <c r="D47" i="8"/>
  <c r="D35" i="8"/>
  <c r="D29" i="8"/>
  <c r="A64" i="8"/>
  <c r="E8" i="7"/>
  <c r="D16" i="7" s="1"/>
  <c r="F8" i="7"/>
  <c r="D22" i="7" s="1"/>
  <c r="G8" i="7"/>
  <c r="H8" i="7"/>
  <c r="I8" i="7"/>
  <c r="J8" i="7"/>
  <c r="K8" i="7"/>
  <c r="L8" i="7"/>
  <c r="D58" i="7" s="1"/>
  <c r="M8" i="7"/>
  <c r="D64" i="7" s="1"/>
  <c r="E4" i="7"/>
  <c r="D12" i="7" s="1"/>
  <c r="F4" i="7"/>
  <c r="G4" i="7"/>
  <c r="H4" i="7"/>
  <c r="I4" i="7"/>
  <c r="J4" i="7"/>
  <c r="D42" i="7" s="1"/>
  <c r="K4" i="7"/>
  <c r="D48" i="7" s="1"/>
  <c r="L4" i="7"/>
  <c r="M4" i="7"/>
  <c r="E5" i="7"/>
  <c r="F5" i="7"/>
  <c r="G5" i="7"/>
  <c r="H5" i="7"/>
  <c r="I5" i="7"/>
  <c r="J5" i="7"/>
  <c r="D43" i="7" s="1"/>
  <c r="K5" i="7"/>
  <c r="L5" i="7"/>
  <c r="D55" i="7" s="1"/>
  <c r="M5" i="7"/>
  <c r="E6" i="7"/>
  <c r="F6" i="7"/>
  <c r="G6" i="7"/>
  <c r="H6" i="7"/>
  <c r="D32" i="7" s="1"/>
  <c r="I6" i="7"/>
  <c r="D38" i="7" s="1"/>
  <c r="J6" i="7"/>
  <c r="K6" i="7"/>
  <c r="D50" i="7" s="1"/>
  <c r="L6" i="7"/>
  <c r="M6" i="7"/>
  <c r="E7" i="7"/>
  <c r="F7" i="7"/>
  <c r="G7" i="7"/>
  <c r="D27" i="7" s="1"/>
  <c r="H7" i="7"/>
  <c r="D33" i="7" s="1"/>
  <c r="I7" i="7"/>
  <c r="J7" i="7"/>
  <c r="D45" i="7" s="1"/>
  <c r="K7" i="7"/>
  <c r="L7" i="7"/>
  <c r="M7" i="7"/>
  <c r="M3" i="7"/>
  <c r="L3" i="7"/>
  <c r="D53" i="7" s="1"/>
  <c r="K3" i="7"/>
  <c r="J3" i="7"/>
  <c r="I3" i="7"/>
  <c r="H3" i="7"/>
  <c r="G3" i="7"/>
  <c r="F3" i="7"/>
  <c r="D17" i="7" s="1"/>
  <c r="E3" i="7"/>
  <c r="D11" i="7" s="1"/>
  <c r="C3" i="7"/>
  <c r="C59" i="7" s="1"/>
  <c r="A3" i="7"/>
  <c r="A61" i="7" s="1"/>
  <c r="B64" i="7"/>
  <c r="D63" i="7"/>
  <c r="B63" i="7"/>
  <c r="D62" i="7"/>
  <c r="C62" i="7"/>
  <c r="B62" i="7"/>
  <c r="B61" i="7"/>
  <c r="B60" i="7"/>
  <c r="D59" i="7"/>
  <c r="B59" i="7"/>
  <c r="A59" i="7"/>
  <c r="B58" i="7"/>
  <c r="D57" i="7"/>
  <c r="B57" i="7"/>
  <c r="D56" i="7"/>
  <c r="C56" i="7"/>
  <c r="B56" i="7"/>
  <c r="B55" i="7"/>
  <c r="A55" i="7"/>
  <c r="B54" i="7"/>
  <c r="B53" i="7"/>
  <c r="A53" i="7"/>
  <c r="D52" i="7"/>
  <c r="B52" i="7"/>
  <c r="B51" i="7"/>
  <c r="A51" i="7"/>
  <c r="C50" i="7"/>
  <c r="B50" i="7"/>
  <c r="B49" i="7"/>
  <c r="A49" i="7"/>
  <c r="B48" i="7"/>
  <c r="B47" i="7"/>
  <c r="A47" i="7"/>
  <c r="D46" i="7"/>
  <c r="B46" i="7"/>
  <c r="B45" i="7"/>
  <c r="A45" i="7"/>
  <c r="C44" i="7"/>
  <c r="B44" i="7"/>
  <c r="B43" i="7"/>
  <c r="A43" i="7"/>
  <c r="B42" i="7"/>
  <c r="D41" i="7"/>
  <c r="B41" i="7"/>
  <c r="A41" i="7"/>
  <c r="D40" i="7"/>
  <c r="B40" i="7"/>
  <c r="B39" i="7"/>
  <c r="A39" i="7"/>
  <c r="C38" i="7"/>
  <c r="B38" i="7"/>
  <c r="D37" i="7"/>
  <c r="B37" i="7"/>
  <c r="A37" i="7"/>
  <c r="D36" i="7"/>
  <c r="B36" i="7"/>
  <c r="B35" i="7"/>
  <c r="A35" i="7"/>
  <c r="D34" i="7"/>
  <c r="B34" i="7"/>
  <c r="B33" i="7"/>
  <c r="A33" i="7"/>
  <c r="C32" i="7"/>
  <c r="B32" i="7"/>
  <c r="D31" i="7"/>
  <c r="B31" i="7"/>
  <c r="A31" i="7"/>
  <c r="D30" i="7"/>
  <c r="B30" i="7"/>
  <c r="B29" i="7"/>
  <c r="A29" i="7"/>
  <c r="B28" i="7"/>
  <c r="B27" i="7"/>
  <c r="A27" i="7"/>
  <c r="D26" i="7"/>
  <c r="C26" i="7"/>
  <c r="B26" i="7"/>
  <c r="B25" i="7"/>
  <c r="A25" i="7"/>
  <c r="B24" i="7"/>
  <c r="B23" i="7"/>
  <c r="A23" i="7"/>
  <c r="B22" i="7"/>
  <c r="B21" i="7"/>
  <c r="A21" i="7"/>
  <c r="D20" i="7"/>
  <c r="C20" i="7"/>
  <c r="B20" i="7"/>
  <c r="D19" i="7"/>
  <c r="B19" i="7"/>
  <c r="A19" i="7"/>
  <c r="B18" i="7"/>
  <c r="B17" i="7"/>
  <c r="A17" i="7"/>
  <c r="B16" i="7"/>
  <c r="D15" i="7"/>
  <c r="B15" i="7"/>
  <c r="A15" i="7"/>
  <c r="D14" i="7"/>
  <c r="C14" i="7"/>
  <c r="B14" i="7"/>
  <c r="B13" i="7"/>
  <c r="A13" i="7"/>
  <c r="B12" i="7"/>
  <c r="B11" i="7"/>
  <c r="A11" i="7"/>
  <c r="D28" i="7"/>
  <c r="C8" i="7"/>
  <c r="C64" i="7" s="1"/>
  <c r="D51" i="7"/>
  <c r="D39" i="7"/>
  <c r="D21" i="7"/>
  <c r="C7" i="7"/>
  <c r="C63" i="7" s="1"/>
  <c r="D44" i="7"/>
  <c r="C6" i="7"/>
  <c r="D61" i="7"/>
  <c r="D49" i="7"/>
  <c r="D25" i="7"/>
  <c r="D13" i="7"/>
  <c r="C5" i="7"/>
  <c r="C61" i="7" s="1"/>
  <c r="D60" i="7"/>
  <c r="D54" i="7"/>
  <c r="D24" i="7"/>
  <c r="D18" i="7"/>
  <c r="C4" i="7"/>
  <c r="C60" i="7" s="1"/>
  <c r="D47" i="7"/>
  <c r="D35" i="7"/>
  <c r="D29" i="7"/>
  <c r="D23" i="7"/>
  <c r="A64" i="7"/>
  <c r="E8" i="6"/>
  <c r="F8" i="6"/>
  <c r="D22" i="6" s="1"/>
  <c r="G8" i="6"/>
  <c r="H8" i="6"/>
  <c r="I8" i="6"/>
  <c r="J8" i="6"/>
  <c r="D46" i="6" s="1"/>
  <c r="K8" i="6"/>
  <c r="D52" i="6" s="1"/>
  <c r="L8" i="6"/>
  <c r="M8" i="6"/>
  <c r="E4" i="6"/>
  <c r="D12" i="6" s="1"/>
  <c r="F4" i="6"/>
  <c r="D18" i="6" s="1"/>
  <c r="G4" i="6"/>
  <c r="H4" i="6"/>
  <c r="I4" i="6"/>
  <c r="J4" i="6"/>
  <c r="K4" i="6"/>
  <c r="D48" i="6" s="1"/>
  <c r="L4" i="6"/>
  <c r="M4" i="6"/>
  <c r="E5" i="6"/>
  <c r="F5" i="6"/>
  <c r="G5" i="6"/>
  <c r="H5" i="6"/>
  <c r="I5" i="6"/>
  <c r="J5" i="6"/>
  <c r="D43" i="6" s="1"/>
  <c r="K5" i="6"/>
  <c r="L5" i="6"/>
  <c r="D55" i="6" s="1"/>
  <c r="M5" i="6"/>
  <c r="E6" i="6"/>
  <c r="F6" i="6"/>
  <c r="G6" i="6"/>
  <c r="H6" i="6"/>
  <c r="I6" i="6"/>
  <c r="D38" i="6" s="1"/>
  <c r="J6" i="6"/>
  <c r="K6" i="6"/>
  <c r="D50" i="6" s="1"/>
  <c r="L6" i="6"/>
  <c r="M6" i="6"/>
  <c r="E7" i="6"/>
  <c r="F7" i="6"/>
  <c r="G7" i="6"/>
  <c r="H7" i="6"/>
  <c r="D33" i="6" s="1"/>
  <c r="I7" i="6"/>
  <c r="J7" i="6"/>
  <c r="D45" i="6" s="1"/>
  <c r="K7" i="6"/>
  <c r="D51" i="6" s="1"/>
  <c r="L7" i="6"/>
  <c r="M7" i="6"/>
  <c r="M3" i="6"/>
  <c r="D59" i="6" s="1"/>
  <c r="L3" i="6"/>
  <c r="D53" i="6" s="1"/>
  <c r="K3" i="6"/>
  <c r="J3" i="6"/>
  <c r="I3" i="6"/>
  <c r="H3" i="6"/>
  <c r="G3" i="6"/>
  <c r="D23" i="6" s="1"/>
  <c r="F3" i="6"/>
  <c r="D17" i="6" s="1"/>
  <c r="E3" i="6"/>
  <c r="D11" i="6" s="1"/>
  <c r="C3" i="6"/>
  <c r="C59" i="6" s="1"/>
  <c r="A3" i="6"/>
  <c r="E4" i="5"/>
  <c r="F4" i="5"/>
  <c r="D18" i="5" s="1"/>
  <c r="G4" i="5"/>
  <c r="D24" i="5" s="1"/>
  <c r="H4" i="5"/>
  <c r="I4" i="5"/>
  <c r="J4" i="5"/>
  <c r="K4" i="5"/>
  <c r="D48" i="5" s="1"/>
  <c r="L4" i="5"/>
  <c r="M4" i="5"/>
  <c r="E5" i="5"/>
  <c r="F5" i="5"/>
  <c r="D19" i="5" s="1"/>
  <c r="G5" i="5"/>
  <c r="H5" i="5"/>
  <c r="I5" i="5"/>
  <c r="J5" i="5"/>
  <c r="D43" i="5" s="1"/>
  <c r="K5" i="5"/>
  <c r="L5" i="5"/>
  <c r="M5" i="5"/>
  <c r="E6" i="5"/>
  <c r="D14" i="5" s="1"/>
  <c r="F6" i="5"/>
  <c r="G6" i="5"/>
  <c r="H6" i="5"/>
  <c r="I6" i="5"/>
  <c r="D38" i="5" s="1"/>
  <c r="J6" i="5"/>
  <c r="K6" i="5"/>
  <c r="L6" i="5"/>
  <c r="D56" i="5" s="1"/>
  <c r="M6" i="5"/>
  <c r="D62" i="5" s="1"/>
  <c r="E7" i="5"/>
  <c r="F7" i="5"/>
  <c r="G7" i="5"/>
  <c r="D27" i="5" s="1"/>
  <c r="H7" i="5"/>
  <c r="I7" i="5"/>
  <c r="J7" i="5"/>
  <c r="K7" i="5"/>
  <c r="D51" i="5" s="1"/>
  <c r="L7" i="5"/>
  <c r="M7" i="5"/>
  <c r="E8" i="5"/>
  <c r="F8" i="5"/>
  <c r="G8" i="5"/>
  <c r="H8" i="5"/>
  <c r="I8" i="5"/>
  <c r="J8" i="5"/>
  <c r="K8" i="5"/>
  <c r="D52" i="5" s="1"/>
  <c r="L8" i="5"/>
  <c r="M8" i="5"/>
  <c r="M3" i="5"/>
  <c r="D59" i="5" s="1"/>
  <c r="L3" i="5"/>
  <c r="D53" i="5" s="1"/>
  <c r="K3" i="5"/>
  <c r="J3" i="5"/>
  <c r="I3" i="5"/>
  <c r="H3" i="5"/>
  <c r="G3" i="5"/>
  <c r="D23" i="5" s="1"/>
  <c r="F3" i="5"/>
  <c r="E3" i="5"/>
  <c r="D11" i="5" s="1"/>
  <c r="C3" i="5"/>
  <c r="C53" i="5" s="1"/>
  <c r="A3" i="5"/>
  <c r="A64" i="5" s="1"/>
  <c r="B64" i="6"/>
  <c r="B63" i="6"/>
  <c r="D62" i="6"/>
  <c r="C62" i="6"/>
  <c r="B62" i="6"/>
  <c r="B61" i="6"/>
  <c r="B60" i="6"/>
  <c r="B59" i="6"/>
  <c r="B58" i="6"/>
  <c r="B57" i="6"/>
  <c r="D56" i="6"/>
  <c r="C56" i="6"/>
  <c r="B56" i="6"/>
  <c r="B55" i="6"/>
  <c r="B54" i="6"/>
  <c r="B53" i="6"/>
  <c r="B52" i="6"/>
  <c r="B51" i="6"/>
  <c r="C50" i="6"/>
  <c r="B50" i="6"/>
  <c r="B49" i="6"/>
  <c r="B48" i="6"/>
  <c r="B47" i="6"/>
  <c r="B46" i="6"/>
  <c r="B45" i="6"/>
  <c r="D44" i="6"/>
  <c r="C44" i="6"/>
  <c r="B44" i="6"/>
  <c r="B43" i="6"/>
  <c r="D42" i="6"/>
  <c r="B42" i="6"/>
  <c r="B41" i="6"/>
  <c r="D40" i="6"/>
  <c r="B40" i="6"/>
  <c r="B39" i="6"/>
  <c r="C38" i="6"/>
  <c r="B38" i="6"/>
  <c r="B37" i="6"/>
  <c r="D36" i="6"/>
  <c r="B36" i="6"/>
  <c r="B35" i="6"/>
  <c r="D34" i="6"/>
  <c r="B34" i="6"/>
  <c r="B33" i="6"/>
  <c r="C32" i="6"/>
  <c r="B32" i="6"/>
  <c r="B31" i="6"/>
  <c r="D30" i="6"/>
  <c r="B30" i="6"/>
  <c r="B29" i="6"/>
  <c r="B28" i="6"/>
  <c r="B27" i="6"/>
  <c r="D26" i="6"/>
  <c r="C26" i="6"/>
  <c r="B26" i="6"/>
  <c r="B25" i="6"/>
  <c r="B24" i="6"/>
  <c r="B23" i="6"/>
  <c r="B22" i="6"/>
  <c r="B21" i="6"/>
  <c r="D20" i="6"/>
  <c r="C20" i="6"/>
  <c r="B20" i="6"/>
  <c r="B19" i="6"/>
  <c r="B18" i="6"/>
  <c r="B17" i="6"/>
  <c r="B16" i="6"/>
  <c r="B15" i="6"/>
  <c r="D14" i="6"/>
  <c r="C14" i="6"/>
  <c r="B14" i="6"/>
  <c r="B13" i="6"/>
  <c r="B12" i="6"/>
  <c r="B11" i="6"/>
  <c r="D64" i="6"/>
  <c r="D58" i="6"/>
  <c r="D28" i="6"/>
  <c r="D16" i="6"/>
  <c r="C8" i="6"/>
  <c r="C64" i="6" s="1"/>
  <c r="D63" i="6"/>
  <c r="D57" i="6"/>
  <c r="D39" i="6"/>
  <c r="D27" i="6"/>
  <c r="D21" i="6"/>
  <c r="D15" i="6"/>
  <c r="C7" i="6"/>
  <c r="C63" i="6" s="1"/>
  <c r="D32" i="6"/>
  <c r="C6" i="6"/>
  <c r="D61" i="6"/>
  <c r="D49" i="6"/>
  <c r="D37" i="6"/>
  <c r="D31" i="6"/>
  <c r="D25" i="6"/>
  <c r="D19" i="6"/>
  <c r="D13" i="6"/>
  <c r="C5" i="6"/>
  <c r="C61" i="6" s="1"/>
  <c r="D60" i="6"/>
  <c r="D54" i="6"/>
  <c r="D24" i="6"/>
  <c r="C4" i="6"/>
  <c r="C60" i="6" s="1"/>
  <c r="D47" i="6"/>
  <c r="D41" i="6"/>
  <c r="D35" i="6"/>
  <c r="D29" i="6"/>
  <c r="A64" i="6"/>
  <c r="B64" i="5"/>
  <c r="C63" i="5"/>
  <c r="B63" i="5"/>
  <c r="B62" i="5"/>
  <c r="C61" i="5"/>
  <c r="B61" i="5"/>
  <c r="B60" i="5"/>
  <c r="B59" i="5"/>
  <c r="B58" i="5"/>
  <c r="C57" i="5"/>
  <c r="B57" i="5"/>
  <c r="B56" i="5"/>
  <c r="C55" i="5"/>
  <c r="B55" i="5"/>
  <c r="B54" i="5"/>
  <c r="B53" i="5"/>
  <c r="B52" i="5"/>
  <c r="C51" i="5"/>
  <c r="B51" i="5"/>
  <c r="B50" i="5"/>
  <c r="C49" i="5"/>
  <c r="B49" i="5"/>
  <c r="B48" i="5"/>
  <c r="C47" i="5"/>
  <c r="B47" i="5"/>
  <c r="D46" i="5"/>
  <c r="B46" i="5"/>
  <c r="C45" i="5"/>
  <c r="B45" i="5"/>
  <c r="D44" i="5"/>
  <c r="B44" i="5"/>
  <c r="C43" i="5"/>
  <c r="B43" i="5"/>
  <c r="D42" i="5"/>
  <c r="B42" i="5"/>
  <c r="B41" i="5"/>
  <c r="D40" i="5"/>
  <c r="B40" i="5"/>
  <c r="C39" i="5"/>
  <c r="B39" i="5"/>
  <c r="B38" i="5"/>
  <c r="C37" i="5"/>
  <c r="B37" i="5"/>
  <c r="D36" i="5"/>
  <c r="B36" i="5"/>
  <c r="B35" i="5"/>
  <c r="B34" i="5"/>
  <c r="C33" i="5"/>
  <c r="B33" i="5"/>
  <c r="B32" i="5"/>
  <c r="C31" i="5"/>
  <c r="B31" i="5"/>
  <c r="B30" i="5"/>
  <c r="C29" i="5"/>
  <c r="B29" i="5"/>
  <c r="B28" i="5"/>
  <c r="C27" i="5"/>
  <c r="B27" i="5"/>
  <c r="B26" i="5"/>
  <c r="C25" i="5"/>
  <c r="B25" i="5"/>
  <c r="B24" i="5"/>
  <c r="C23" i="5"/>
  <c r="B23" i="5"/>
  <c r="D22" i="5"/>
  <c r="B22" i="5"/>
  <c r="C21" i="5"/>
  <c r="B21" i="5"/>
  <c r="D20" i="5"/>
  <c r="B20" i="5"/>
  <c r="C19" i="5"/>
  <c r="B19" i="5"/>
  <c r="B18" i="5"/>
  <c r="C17" i="5"/>
  <c r="B17" i="5"/>
  <c r="B16" i="5"/>
  <c r="C15" i="5"/>
  <c r="B15" i="5"/>
  <c r="B14" i="5"/>
  <c r="C13" i="5"/>
  <c r="B13" i="5"/>
  <c r="B12" i="5"/>
  <c r="B11" i="5"/>
  <c r="D64" i="5"/>
  <c r="D58" i="5"/>
  <c r="D34" i="5"/>
  <c r="D28" i="5"/>
  <c r="D16" i="5"/>
  <c r="C8" i="5"/>
  <c r="C64" i="5" s="1"/>
  <c r="D63" i="5"/>
  <c r="D57" i="5"/>
  <c r="D45" i="5"/>
  <c r="D39" i="5"/>
  <c r="D33" i="5"/>
  <c r="D21" i="5"/>
  <c r="D15" i="5"/>
  <c r="C7" i="5"/>
  <c r="D50" i="5"/>
  <c r="D32" i="5"/>
  <c r="D26" i="5"/>
  <c r="C6" i="5"/>
  <c r="C62" i="5" s="1"/>
  <c r="D61" i="5"/>
  <c r="D55" i="5"/>
  <c r="D49" i="5"/>
  <c r="D37" i="5"/>
  <c r="D31" i="5"/>
  <c r="D25" i="5"/>
  <c r="D13" i="5"/>
  <c r="C5" i="5"/>
  <c r="D60" i="5"/>
  <c r="D54" i="5"/>
  <c r="D30" i="5"/>
  <c r="D12" i="5"/>
  <c r="C4" i="5"/>
  <c r="C60" i="5" s="1"/>
  <c r="D47" i="5"/>
  <c r="D41" i="5"/>
  <c r="D35" i="5"/>
  <c r="D29" i="5"/>
  <c r="D17" i="5"/>
  <c r="E4" i="4"/>
  <c r="F4" i="4"/>
  <c r="G4" i="4"/>
  <c r="H4" i="4"/>
  <c r="D30" i="4" s="1"/>
  <c r="I4" i="4"/>
  <c r="D36" i="4" s="1"/>
  <c r="J4" i="4"/>
  <c r="K4" i="4"/>
  <c r="L4" i="4"/>
  <c r="D54" i="4" s="1"/>
  <c r="M4" i="4"/>
  <c r="E5" i="4"/>
  <c r="F5" i="4"/>
  <c r="G5" i="4"/>
  <c r="D25" i="4" s="1"/>
  <c r="H5" i="4"/>
  <c r="D31" i="4" s="1"/>
  <c r="I5" i="4"/>
  <c r="J5" i="4"/>
  <c r="K5" i="4"/>
  <c r="D49" i="4" s="1"/>
  <c r="L5" i="4"/>
  <c r="M5" i="4"/>
  <c r="E6" i="4"/>
  <c r="F6" i="4"/>
  <c r="G6" i="4"/>
  <c r="D26" i="4" s="1"/>
  <c r="H6" i="4"/>
  <c r="I6" i="4"/>
  <c r="D38" i="4" s="1"/>
  <c r="J6" i="4"/>
  <c r="K6" i="4"/>
  <c r="L6" i="4"/>
  <c r="M6" i="4"/>
  <c r="E7" i="4"/>
  <c r="F7" i="4"/>
  <c r="D21" i="4" s="1"/>
  <c r="G7" i="4"/>
  <c r="H7" i="4"/>
  <c r="I7" i="4"/>
  <c r="D39" i="4" s="1"/>
  <c r="J7" i="4"/>
  <c r="K7" i="4"/>
  <c r="L7" i="4"/>
  <c r="M7" i="4"/>
  <c r="D63" i="4" s="1"/>
  <c r="E8" i="4"/>
  <c r="D16" i="4" s="1"/>
  <c r="F8" i="4"/>
  <c r="G8" i="4"/>
  <c r="D28" i="4" s="1"/>
  <c r="H8" i="4"/>
  <c r="D34" i="4" s="1"/>
  <c r="I8" i="4"/>
  <c r="J8" i="4"/>
  <c r="K8" i="4"/>
  <c r="L8" i="4"/>
  <c r="M8" i="4"/>
  <c r="D64" i="4" s="1"/>
  <c r="F3" i="4"/>
  <c r="D17" i="4" s="1"/>
  <c r="G3" i="4"/>
  <c r="H3" i="4"/>
  <c r="D29" i="4" s="1"/>
  <c r="I3" i="4"/>
  <c r="J3" i="4"/>
  <c r="K3" i="4"/>
  <c r="D47" i="4" s="1"/>
  <c r="L3" i="4"/>
  <c r="D53" i="4" s="1"/>
  <c r="M3" i="4"/>
  <c r="E3" i="4"/>
  <c r="C3" i="4"/>
  <c r="C47" i="4" s="1"/>
  <c r="A3" i="4"/>
  <c r="A64" i="4" s="1"/>
  <c r="B64" i="4"/>
  <c r="C63" i="4"/>
  <c r="B63" i="4"/>
  <c r="B62" i="4"/>
  <c r="C61" i="4"/>
  <c r="B61" i="4"/>
  <c r="B60" i="4"/>
  <c r="D59" i="4"/>
  <c r="B59" i="4"/>
  <c r="B58" i="4"/>
  <c r="D57" i="4"/>
  <c r="C57" i="4"/>
  <c r="B57" i="4"/>
  <c r="B56" i="4"/>
  <c r="D55" i="4"/>
  <c r="C55" i="4"/>
  <c r="B55" i="4"/>
  <c r="B54" i="4"/>
  <c r="B53" i="4"/>
  <c r="B52" i="4"/>
  <c r="C51" i="4"/>
  <c r="B51" i="4"/>
  <c r="B50" i="4"/>
  <c r="C49" i="4"/>
  <c r="B49" i="4"/>
  <c r="B48" i="4"/>
  <c r="B47" i="4"/>
  <c r="B46" i="4"/>
  <c r="C45" i="4"/>
  <c r="B45" i="4"/>
  <c r="B44" i="4"/>
  <c r="C43" i="4"/>
  <c r="B43" i="4"/>
  <c r="B42" i="4"/>
  <c r="B41" i="4"/>
  <c r="B40" i="4"/>
  <c r="C39" i="4"/>
  <c r="B39" i="4"/>
  <c r="B38" i="4"/>
  <c r="D37" i="4"/>
  <c r="C37" i="4"/>
  <c r="B37" i="4"/>
  <c r="B36" i="4"/>
  <c r="B35" i="4"/>
  <c r="B34" i="4"/>
  <c r="D33" i="4"/>
  <c r="C33" i="4"/>
  <c r="B33" i="4"/>
  <c r="B32" i="4"/>
  <c r="C31" i="4"/>
  <c r="B31" i="4"/>
  <c r="B30" i="4"/>
  <c r="C29" i="4"/>
  <c r="B29" i="4"/>
  <c r="B28" i="4"/>
  <c r="D27" i="4"/>
  <c r="C27" i="4"/>
  <c r="B27" i="4"/>
  <c r="B26" i="4"/>
  <c r="C25" i="4"/>
  <c r="B25" i="4"/>
  <c r="B24" i="4"/>
  <c r="D23" i="4"/>
  <c r="B23" i="4"/>
  <c r="B22" i="4"/>
  <c r="C21" i="4"/>
  <c r="B21" i="4"/>
  <c r="B20" i="4"/>
  <c r="C19" i="4"/>
  <c r="B19" i="4"/>
  <c r="B18" i="4"/>
  <c r="B17" i="4"/>
  <c r="B16" i="4"/>
  <c r="D15" i="4"/>
  <c r="C15" i="4"/>
  <c r="B15" i="4"/>
  <c r="B14" i="4"/>
  <c r="C13" i="4"/>
  <c r="B13" i="4"/>
  <c r="B12" i="4"/>
  <c r="D11" i="4"/>
  <c r="B11" i="4"/>
  <c r="D58" i="4"/>
  <c r="D52" i="4"/>
  <c r="D46" i="4"/>
  <c r="D40" i="4"/>
  <c r="D22" i="4"/>
  <c r="C8" i="4"/>
  <c r="C64" i="4" s="1"/>
  <c r="D51" i="4"/>
  <c r="D45" i="4"/>
  <c r="C7" i="4"/>
  <c r="D62" i="4"/>
  <c r="D56" i="4"/>
  <c r="D50" i="4"/>
  <c r="D44" i="4"/>
  <c r="D32" i="4"/>
  <c r="D20" i="4"/>
  <c r="D14" i="4"/>
  <c r="C6" i="4"/>
  <c r="C62" i="4" s="1"/>
  <c r="D61" i="4"/>
  <c r="D43" i="4"/>
  <c r="D19" i="4"/>
  <c r="D13" i="4"/>
  <c r="C5" i="4"/>
  <c r="D60" i="4"/>
  <c r="D48" i="4"/>
  <c r="D42" i="4"/>
  <c r="D24" i="4"/>
  <c r="D18" i="4"/>
  <c r="D12" i="4"/>
  <c r="C4" i="4"/>
  <c r="C60" i="4" s="1"/>
  <c r="D41" i="4"/>
  <c r="D35" i="4"/>
  <c r="E4" i="3"/>
  <c r="D12" i="3" s="1"/>
  <c r="F4" i="3"/>
  <c r="G4" i="3"/>
  <c r="H4" i="3"/>
  <c r="I4" i="3"/>
  <c r="J4" i="3"/>
  <c r="K4" i="3"/>
  <c r="D48" i="3" s="1"/>
  <c r="L4" i="3"/>
  <c r="M4" i="3"/>
  <c r="D60" i="3" s="1"/>
  <c r="E5" i="3"/>
  <c r="D13" i="3" s="1"/>
  <c r="F5" i="3"/>
  <c r="D19" i="3" s="1"/>
  <c r="G5" i="3"/>
  <c r="H5" i="3"/>
  <c r="I5" i="3"/>
  <c r="J5" i="3"/>
  <c r="D43" i="3" s="1"/>
  <c r="K5" i="3"/>
  <c r="L5" i="3"/>
  <c r="D55" i="3" s="1"/>
  <c r="M5" i="3"/>
  <c r="E6" i="3"/>
  <c r="D14" i="3" s="1"/>
  <c r="F6" i="3"/>
  <c r="G6" i="3"/>
  <c r="H6" i="3"/>
  <c r="I6" i="3"/>
  <c r="D38" i="3" s="1"/>
  <c r="J6" i="3"/>
  <c r="K6" i="3"/>
  <c r="D50" i="3" s="1"/>
  <c r="L6" i="3"/>
  <c r="D56" i="3" s="1"/>
  <c r="M6" i="3"/>
  <c r="E7" i="3"/>
  <c r="F7" i="3"/>
  <c r="G7" i="3"/>
  <c r="H7" i="3"/>
  <c r="D33" i="3" s="1"/>
  <c r="I7" i="3"/>
  <c r="J7" i="3"/>
  <c r="K7" i="3"/>
  <c r="D51" i="3" s="1"/>
  <c r="L7" i="3"/>
  <c r="D57" i="3" s="1"/>
  <c r="M7" i="3"/>
  <c r="E8" i="3"/>
  <c r="F8" i="3"/>
  <c r="G8" i="3"/>
  <c r="D28" i="3" s="1"/>
  <c r="H8" i="3"/>
  <c r="I8" i="3"/>
  <c r="J8" i="3"/>
  <c r="K8" i="3"/>
  <c r="D52" i="3" s="1"/>
  <c r="L8" i="3"/>
  <c r="M8" i="3"/>
  <c r="F3" i="3"/>
  <c r="D17" i="3" s="1"/>
  <c r="G3" i="3"/>
  <c r="D23" i="3" s="1"/>
  <c r="H3" i="3"/>
  <c r="I3" i="3"/>
  <c r="J3" i="3"/>
  <c r="D41" i="3" s="1"/>
  <c r="K3" i="3"/>
  <c r="D47" i="3" s="1"/>
  <c r="L3" i="3"/>
  <c r="M3" i="3"/>
  <c r="D59" i="3" s="1"/>
  <c r="E3" i="3"/>
  <c r="C4" i="3"/>
  <c r="C5" i="3"/>
  <c r="C6" i="3"/>
  <c r="C7" i="3"/>
  <c r="C8" i="3"/>
  <c r="D11" i="3"/>
  <c r="C3" i="3"/>
  <c r="A3" i="3"/>
  <c r="A64" i="3" s="1"/>
  <c r="D64" i="3"/>
  <c r="C64" i="3"/>
  <c r="B64" i="3"/>
  <c r="D63" i="3"/>
  <c r="C63" i="3"/>
  <c r="B63" i="3"/>
  <c r="A63" i="3"/>
  <c r="D62" i="3"/>
  <c r="C62" i="3"/>
  <c r="B62" i="3"/>
  <c r="D61" i="3"/>
  <c r="C61" i="3"/>
  <c r="B61" i="3"/>
  <c r="A61" i="3"/>
  <c r="C60" i="3"/>
  <c r="B60" i="3"/>
  <c r="A60" i="3"/>
  <c r="C59" i="3"/>
  <c r="B59" i="3"/>
  <c r="A59" i="3"/>
  <c r="D58" i="3"/>
  <c r="C58" i="3"/>
  <c r="B58" i="3"/>
  <c r="A58" i="3"/>
  <c r="C57" i="3"/>
  <c r="B57" i="3"/>
  <c r="A57" i="3"/>
  <c r="C56" i="3"/>
  <c r="B56" i="3"/>
  <c r="A56" i="3"/>
  <c r="C55" i="3"/>
  <c r="B55" i="3"/>
  <c r="A55" i="3"/>
  <c r="D54" i="3"/>
  <c r="C54" i="3"/>
  <c r="B54" i="3"/>
  <c r="A54" i="3"/>
  <c r="D53" i="3"/>
  <c r="C53" i="3"/>
  <c r="B53" i="3"/>
  <c r="A53" i="3"/>
  <c r="C52" i="3"/>
  <c r="B52" i="3"/>
  <c r="A52" i="3"/>
  <c r="C51" i="3"/>
  <c r="B51" i="3"/>
  <c r="A51" i="3"/>
  <c r="C50" i="3"/>
  <c r="B50" i="3"/>
  <c r="A50" i="3"/>
  <c r="D49" i="3"/>
  <c r="C49" i="3"/>
  <c r="B49" i="3"/>
  <c r="A49" i="3"/>
  <c r="C48" i="3"/>
  <c r="B48" i="3"/>
  <c r="A48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C43" i="3"/>
  <c r="B43" i="3"/>
  <c r="A43" i="3"/>
  <c r="D42" i="3"/>
  <c r="C42" i="3"/>
  <c r="B42" i="3"/>
  <c r="A42" i="3"/>
  <c r="C41" i="3"/>
  <c r="B41" i="3"/>
  <c r="A41" i="3"/>
  <c r="D40" i="3"/>
  <c r="C40" i="3"/>
  <c r="B40" i="3"/>
  <c r="A40" i="3"/>
  <c r="D39" i="3"/>
  <c r="C39" i="3"/>
  <c r="B39" i="3"/>
  <c r="A39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C19" i="3"/>
  <c r="B19" i="3"/>
  <c r="A19" i="3"/>
  <c r="D18" i="3"/>
  <c r="C18" i="3"/>
  <c r="B18" i="3"/>
  <c r="A18" i="3"/>
  <c r="C17" i="3"/>
  <c r="B17" i="3"/>
  <c r="A17" i="3"/>
  <c r="D16" i="3"/>
  <c r="C16" i="3"/>
  <c r="B16" i="3"/>
  <c r="A16" i="3"/>
  <c r="D15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D60" i="2"/>
  <c r="D61" i="2"/>
  <c r="D62" i="2"/>
  <c r="D63" i="2"/>
  <c r="D64" i="2"/>
  <c r="B60" i="2"/>
  <c r="B61" i="2"/>
  <c r="B62" i="2"/>
  <c r="B63" i="2"/>
  <c r="B64" i="2"/>
  <c r="D59" i="2"/>
  <c r="B59" i="2"/>
  <c r="C64" i="2"/>
  <c r="A64" i="2"/>
  <c r="C63" i="2"/>
  <c r="A63" i="2"/>
  <c r="C62" i="2"/>
  <c r="A62" i="2"/>
  <c r="C61" i="2"/>
  <c r="A61" i="2"/>
  <c r="C60" i="2"/>
  <c r="A60" i="2"/>
  <c r="C59" i="2"/>
  <c r="A59" i="2"/>
  <c r="B54" i="2"/>
  <c r="B55" i="2"/>
  <c r="B56" i="2"/>
  <c r="B57" i="2"/>
  <c r="B58" i="2"/>
  <c r="D54" i="2"/>
  <c r="D55" i="2"/>
  <c r="D56" i="2"/>
  <c r="D57" i="2"/>
  <c r="D58" i="2"/>
  <c r="D53" i="2"/>
  <c r="B53" i="2"/>
  <c r="C58" i="2"/>
  <c r="A58" i="2"/>
  <c r="C57" i="2"/>
  <c r="A57" i="2"/>
  <c r="C56" i="2"/>
  <c r="A56" i="2"/>
  <c r="C55" i="2"/>
  <c r="A55" i="2"/>
  <c r="C54" i="2"/>
  <c r="A54" i="2"/>
  <c r="C53" i="2"/>
  <c r="A53" i="2"/>
  <c r="B48" i="2"/>
  <c r="B49" i="2"/>
  <c r="B50" i="2"/>
  <c r="B51" i="2"/>
  <c r="B52" i="2"/>
  <c r="D48" i="2"/>
  <c r="D49" i="2"/>
  <c r="D50" i="2"/>
  <c r="D51" i="2"/>
  <c r="D52" i="2"/>
  <c r="D47" i="2"/>
  <c r="B47" i="2"/>
  <c r="C52" i="2"/>
  <c r="A52" i="2"/>
  <c r="C51" i="2"/>
  <c r="A51" i="2"/>
  <c r="C50" i="2"/>
  <c r="A50" i="2"/>
  <c r="C49" i="2"/>
  <c r="A49" i="2"/>
  <c r="C48" i="2"/>
  <c r="A48" i="2"/>
  <c r="C47" i="2"/>
  <c r="A47" i="2"/>
  <c r="D42" i="2"/>
  <c r="D43" i="2"/>
  <c r="D44" i="2"/>
  <c r="D45" i="2"/>
  <c r="D46" i="2"/>
  <c r="B46" i="2"/>
  <c r="B42" i="2"/>
  <c r="B43" i="2"/>
  <c r="B44" i="2"/>
  <c r="B45" i="2"/>
  <c r="D41" i="2"/>
  <c r="B41" i="2"/>
  <c r="C46" i="2"/>
  <c r="A46" i="2"/>
  <c r="C45" i="2"/>
  <c r="A45" i="2"/>
  <c r="C44" i="2"/>
  <c r="A44" i="2"/>
  <c r="C43" i="2"/>
  <c r="A43" i="2"/>
  <c r="C42" i="2"/>
  <c r="A42" i="2"/>
  <c r="C41" i="2"/>
  <c r="A41" i="2"/>
  <c r="B36" i="2"/>
  <c r="B37" i="2"/>
  <c r="B38" i="2"/>
  <c r="B39" i="2"/>
  <c r="B40" i="2"/>
  <c r="D36" i="2"/>
  <c r="D37" i="2"/>
  <c r="D38" i="2"/>
  <c r="D39" i="2"/>
  <c r="D40" i="2"/>
  <c r="D35" i="2"/>
  <c r="B35" i="2"/>
  <c r="C40" i="2"/>
  <c r="A40" i="2"/>
  <c r="C39" i="2"/>
  <c r="A39" i="2"/>
  <c r="C38" i="2"/>
  <c r="A38" i="2"/>
  <c r="C37" i="2"/>
  <c r="A37" i="2"/>
  <c r="C36" i="2"/>
  <c r="A36" i="2"/>
  <c r="C35" i="2"/>
  <c r="A35" i="2"/>
  <c r="D34" i="2"/>
  <c r="D30" i="2"/>
  <c r="D31" i="2"/>
  <c r="D32" i="2"/>
  <c r="D33" i="2"/>
  <c r="B30" i="2"/>
  <c r="B31" i="2"/>
  <c r="B32" i="2"/>
  <c r="B33" i="2"/>
  <c r="B34" i="2"/>
  <c r="D29" i="2"/>
  <c r="B29" i="2"/>
  <c r="C34" i="2"/>
  <c r="A34" i="2"/>
  <c r="C33" i="2"/>
  <c r="A33" i="2"/>
  <c r="C32" i="2"/>
  <c r="A32" i="2"/>
  <c r="C31" i="2"/>
  <c r="A31" i="2"/>
  <c r="C30" i="2"/>
  <c r="A30" i="2"/>
  <c r="C29" i="2"/>
  <c r="A29" i="2"/>
  <c r="D24" i="2"/>
  <c r="D25" i="2"/>
  <c r="D26" i="2"/>
  <c r="D27" i="2"/>
  <c r="D28" i="2"/>
  <c r="B24" i="2"/>
  <c r="B25" i="2"/>
  <c r="B26" i="2"/>
  <c r="B27" i="2"/>
  <c r="B28" i="2"/>
  <c r="B23" i="2"/>
  <c r="C28" i="2"/>
  <c r="A28" i="2"/>
  <c r="C27" i="2"/>
  <c r="A27" i="2"/>
  <c r="C26" i="2"/>
  <c r="A26" i="2"/>
  <c r="C25" i="2"/>
  <c r="A25" i="2"/>
  <c r="C24" i="2"/>
  <c r="A24" i="2"/>
  <c r="C23" i="2"/>
  <c r="A23" i="2"/>
  <c r="D23" i="2"/>
  <c r="D18" i="2"/>
  <c r="D19" i="2"/>
  <c r="D20" i="2"/>
  <c r="D21" i="2"/>
  <c r="D22" i="2"/>
  <c r="D17" i="2"/>
  <c r="B18" i="2"/>
  <c r="B19" i="2"/>
  <c r="B20" i="2"/>
  <c r="B21" i="2"/>
  <c r="B22" i="2"/>
  <c r="B17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C15" i="2"/>
  <c r="C14" i="2"/>
  <c r="C13" i="2"/>
  <c r="C12" i="2"/>
  <c r="C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D11" i="2"/>
  <c r="B11" i="2"/>
  <c r="A11" i="2"/>
  <c r="C17" i="10" l="1"/>
  <c r="C47" i="10"/>
  <c r="C35" i="10"/>
  <c r="C53" i="10"/>
  <c r="C59" i="10"/>
  <c r="C11" i="10"/>
  <c r="A11" i="10"/>
  <c r="A13" i="10"/>
  <c r="A15" i="10"/>
  <c r="A17" i="10"/>
  <c r="A19" i="10"/>
  <c r="A21" i="10"/>
  <c r="A23" i="10"/>
  <c r="A25" i="10"/>
  <c r="A27" i="10"/>
  <c r="A29" i="10"/>
  <c r="A31" i="10"/>
  <c r="A33" i="10"/>
  <c r="A35" i="10"/>
  <c r="A37" i="10"/>
  <c r="A39" i="10"/>
  <c r="A41" i="10"/>
  <c r="A43" i="10"/>
  <c r="A45" i="10"/>
  <c r="A47" i="10"/>
  <c r="A49" i="10"/>
  <c r="A51" i="10"/>
  <c r="A53" i="10"/>
  <c r="A55" i="10"/>
  <c r="A57" i="10"/>
  <c r="A59" i="10"/>
  <c r="A61" i="10"/>
  <c r="A63" i="10"/>
  <c r="A12" i="10"/>
  <c r="A14" i="10"/>
  <c r="A16" i="10"/>
  <c r="A18" i="10"/>
  <c r="A20" i="10"/>
  <c r="A22" i="10"/>
  <c r="A24" i="10"/>
  <c r="A26" i="10"/>
  <c r="A28" i="10"/>
  <c r="A30" i="10"/>
  <c r="A32" i="10"/>
  <c r="A34" i="10"/>
  <c r="A36" i="10"/>
  <c r="A38" i="10"/>
  <c r="A40" i="10"/>
  <c r="A42" i="10"/>
  <c r="A44" i="10"/>
  <c r="A46" i="10"/>
  <c r="A48" i="10"/>
  <c r="A50" i="10"/>
  <c r="A52" i="10"/>
  <c r="A54" i="10"/>
  <c r="A56" i="10"/>
  <c r="A58" i="10"/>
  <c r="A60" i="10"/>
  <c r="A62" i="10"/>
  <c r="C12" i="10"/>
  <c r="C16" i="10"/>
  <c r="C18" i="10"/>
  <c r="C22" i="10"/>
  <c r="C24" i="10"/>
  <c r="C28" i="10"/>
  <c r="C30" i="10"/>
  <c r="C34" i="10"/>
  <c r="C36" i="10"/>
  <c r="C38" i="10"/>
  <c r="C40" i="10"/>
  <c r="C42" i="10"/>
  <c r="C44" i="10"/>
  <c r="C46" i="10"/>
  <c r="C48" i="10"/>
  <c r="C50" i="10"/>
  <c r="C52" i="10"/>
  <c r="C54" i="10"/>
  <c r="C56" i="10"/>
  <c r="C58" i="10"/>
  <c r="C17" i="9"/>
  <c r="C41" i="9"/>
  <c r="C53" i="9"/>
  <c r="A51" i="9"/>
  <c r="A55" i="9"/>
  <c r="C11" i="9"/>
  <c r="C13" i="9"/>
  <c r="C19" i="9"/>
  <c r="C25" i="9"/>
  <c r="C31" i="9"/>
  <c r="C37" i="9"/>
  <c r="C43" i="9"/>
  <c r="C49" i="9"/>
  <c r="C55" i="9"/>
  <c r="A12" i="9"/>
  <c r="A14" i="9"/>
  <c r="A16" i="9"/>
  <c r="A18" i="9"/>
  <c r="A20" i="9"/>
  <c r="A22" i="9"/>
  <c r="A24" i="9"/>
  <c r="A26" i="9"/>
  <c r="A28" i="9"/>
  <c r="A30" i="9"/>
  <c r="A32" i="9"/>
  <c r="A34" i="9"/>
  <c r="A36" i="9"/>
  <c r="A38" i="9"/>
  <c r="A40" i="9"/>
  <c r="A42" i="9"/>
  <c r="A44" i="9"/>
  <c r="A46" i="9"/>
  <c r="A48" i="9"/>
  <c r="A50" i="9"/>
  <c r="A52" i="9"/>
  <c r="A54" i="9"/>
  <c r="A56" i="9"/>
  <c r="A58" i="9"/>
  <c r="A60" i="9"/>
  <c r="A62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17" i="8"/>
  <c r="A29" i="8"/>
  <c r="A37" i="8"/>
  <c r="A41" i="8"/>
  <c r="A45" i="8"/>
  <c r="A55" i="8"/>
  <c r="A11" i="8"/>
  <c r="A15" i="8"/>
  <c r="A19" i="8"/>
  <c r="A23" i="8"/>
  <c r="C41" i="8"/>
  <c r="A49" i="8"/>
  <c r="A63" i="8"/>
  <c r="A27" i="8"/>
  <c r="A31" i="8"/>
  <c r="A35" i="8"/>
  <c r="A39" i="8"/>
  <c r="A53" i="8"/>
  <c r="A57" i="8"/>
  <c r="A61" i="8"/>
  <c r="C29" i="8"/>
  <c r="C11" i="8"/>
  <c r="C23" i="8"/>
  <c r="A25" i="8"/>
  <c r="A59" i="8"/>
  <c r="C13" i="8"/>
  <c r="C19" i="8"/>
  <c r="C25" i="8"/>
  <c r="C31" i="8"/>
  <c r="C37" i="8"/>
  <c r="C43" i="8"/>
  <c r="C49" i="8"/>
  <c r="C55" i="8"/>
  <c r="A12" i="8"/>
  <c r="A14" i="8"/>
  <c r="A16" i="8"/>
  <c r="A18" i="8"/>
  <c r="A20" i="8"/>
  <c r="A22" i="8"/>
  <c r="A24" i="8"/>
  <c r="A26" i="8"/>
  <c r="A28" i="8"/>
  <c r="A30" i="8"/>
  <c r="A32" i="8"/>
  <c r="A34" i="8"/>
  <c r="A36" i="8"/>
  <c r="A38" i="8"/>
  <c r="A40" i="8"/>
  <c r="A42" i="8"/>
  <c r="A44" i="8"/>
  <c r="A46" i="8"/>
  <c r="A48" i="8"/>
  <c r="A50" i="8"/>
  <c r="A52" i="8"/>
  <c r="A54" i="8"/>
  <c r="A56" i="8"/>
  <c r="A58" i="8"/>
  <c r="A60" i="8"/>
  <c r="A62" i="8"/>
  <c r="C12" i="8"/>
  <c r="C14" i="8"/>
  <c r="C16" i="8"/>
  <c r="C18" i="8"/>
  <c r="C20" i="8"/>
  <c r="C22" i="8"/>
  <c r="C24" i="8"/>
  <c r="C26" i="8"/>
  <c r="C28" i="8"/>
  <c r="C30" i="8"/>
  <c r="C32" i="8"/>
  <c r="C34" i="8"/>
  <c r="C36" i="8"/>
  <c r="C38" i="8"/>
  <c r="C40" i="8"/>
  <c r="C42" i="8"/>
  <c r="C44" i="8"/>
  <c r="C46" i="8"/>
  <c r="C48" i="8"/>
  <c r="C50" i="8"/>
  <c r="C52" i="8"/>
  <c r="C54" i="8"/>
  <c r="C56" i="8"/>
  <c r="C58" i="8"/>
  <c r="A63" i="7"/>
  <c r="A57" i="7"/>
  <c r="C11" i="7"/>
  <c r="C13" i="7"/>
  <c r="C15" i="7"/>
  <c r="C17" i="7"/>
  <c r="C19" i="7"/>
  <c r="C21" i="7"/>
  <c r="C23" i="7"/>
  <c r="C25" i="7"/>
  <c r="C27" i="7"/>
  <c r="C29" i="7"/>
  <c r="C31" i="7"/>
  <c r="C33" i="7"/>
  <c r="C35" i="7"/>
  <c r="C37" i="7"/>
  <c r="C39" i="7"/>
  <c r="C41" i="7"/>
  <c r="C43" i="7"/>
  <c r="C45" i="7"/>
  <c r="C47" i="7"/>
  <c r="C49" i="7"/>
  <c r="C51" i="7"/>
  <c r="C53" i="7"/>
  <c r="C55" i="7"/>
  <c r="C57" i="7"/>
  <c r="A12" i="7"/>
  <c r="A14" i="7"/>
  <c r="A16" i="7"/>
  <c r="A18" i="7"/>
  <c r="A20" i="7"/>
  <c r="A22" i="7"/>
  <c r="A24" i="7"/>
  <c r="A26" i="7"/>
  <c r="A28" i="7"/>
  <c r="A30" i="7"/>
  <c r="A32" i="7"/>
  <c r="A34" i="7"/>
  <c r="A36" i="7"/>
  <c r="A38" i="7"/>
  <c r="A40" i="7"/>
  <c r="A42" i="7"/>
  <c r="A44" i="7"/>
  <c r="A46" i="7"/>
  <c r="A48" i="7"/>
  <c r="A50" i="7"/>
  <c r="A52" i="7"/>
  <c r="A54" i="7"/>
  <c r="A56" i="7"/>
  <c r="A58" i="7"/>
  <c r="A60" i="7"/>
  <c r="A62" i="7"/>
  <c r="C12" i="7"/>
  <c r="C16" i="7"/>
  <c r="C18" i="7"/>
  <c r="C22" i="7"/>
  <c r="C24" i="7"/>
  <c r="C28" i="7"/>
  <c r="C30" i="7"/>
  <c r="C34" i="7"/>
  <c r="C36" i="7"/>
  <c r="C40" i="7"/>
  <c r="C42" i="7"/>
  <c r="C46" i="7"/>
  <c r="C48" i="7"/>
  <c r="C52" i="7"/>
  <c r="C54" i="7"/>
  <c r="C58" i="7"/>
  <c r="C59" i="5"/>
  <c r="C41" i="5"/>
  <c r="C11" i="5"/>
  <c r="C35" i="5"/>
  <c r="A11" i="6"/>
  <c r="A13" i="6"/>
  <c r="A15" i="6"/>
  <c r="A17" i="6"/>
  <c r="A19" i="6"/>
  <c r="A21" i="6"/>
  <c r="A23" i="6"/>
  <c r="A25" i="6"/>
  <c r="A27" i="6"/>
  <c r="A29" i="6"/>
  <c r="A31" i="6"/>
  <c r="A33" i="6"/>
  <c r="A35" i="6"/>
  <c r="A37" i="6"/>
  <c r="A39" i="6"/>
  <c r="A41" i="6"/>
  <c r="A43" i="6"/>
  <c r="A45" i="6"/>
  <c r="A47" i="6"/>
  <c r="A49" i="6"/>
  <c r="A51" i="6"/>
  <c r="A53" i="6"/>
  <c r="A55" i="6"/>
  <c r="A57" i="6"/>
  <c r="A59" i="6"/>
  <c r="A61" i="6"/>
  <c r="A63" i="6"/>
  <c r="C11" i="6"/>
  <c r="C13" i="6"/>
  <c r="C15" i="6"/>
  <c r="C17" i="6"/>
  <c r="C19" i="6"/>
  <c r="C21" i="6"/>
  <c r="C23" i="6"/>
  <c r="C25" i="6"/>
  <c r="C27" i="6"/>
  <c r="C29" i="6"/>
  <c r="C31" i="6"/>
  <c r="C33" i="6"/>
  <c r="C35" i="6"/>
  <c r="C37" i="6"/>
  <c r="C39" i="6"/>
  <c r="C41" i="6"/>
  <c r="C43" i="6"/>
  <c r="C45" i="6"/>
  <c r="C47" i="6"/>
  <c r="C49" i="6"/>
  <c r="C51" i="6"/>
  <c r="C53" i="6"/>
  <c r="C55" i="6"/>
  <c r="C57" i="6"/>
  <c r="A12" i="6"/>
  <c r="A14" i="6"/>
  <c r="A16" i="6"/>
  <c r="A18" i="6"/>
  <c r="A20" i="6"/>
  <c r="A22" i="6"/>
  <c r="A24" i="6"/>
  <c r="A26" i="6"/>
  <c r="A28" i="6"/>
  <c r="A30" i="6"/>
  <c r="A32" i="6"/>
  <c r="A34" i="6"/>
  <c r="A36" i="6"/>
  <c r="A38" i="6"/>
  <c r="A40" i="6"/>
  <c r="A42" i="6"/>
  <c r="A44" i="6"/>
  <c r="A46" i="6"/>
  <c r="A48" i="6"/>
  <c r="A50" i="6"/>
  <c r="A52" i="6"/>
  <c r="A54" i="6"/>
  <c r="A56" i="6"/>
  <c r="A58" i="6"/>
  <c r="A60" i="6"/>
  <c r="A62" i="6"/>
  <c r="C12" i="6"/>
  <c r="C16" i="6"/>
  <c r="C18" i="6"/>
  <c r="C22" i="6"/>
  <c r="C24" i="6"/>
  <c r="C28" i="6"/>
  <c r="C30" i="6"/>
  <c r="C34" i="6"/>
  <c r="C36" i="6"/>
  <c r="C40" i="6"/>
  <c r="C42" i="6"/>
  <c r="C46" i="6"/>
  <c r="C48" i="6"/>
  <c r="C52" i="6"/>
  <c r="C54" i="6"/>
  <c r="C58" i="6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  <c r="A39" i="5"/>
  <c r="A41" i="5"/>
  <c r="A43" i="5"/>
  <c r="A45" i="5"/>
  <c r="A47" i="5"/>
  <c r="A49" i="5"/>
  <c r="A51" i="5"/>
  <c r="A53" i="5"/>
  <c r="A55" i="5"/>
  <c r="A57" i="5"/>
  <c r="A59" i="5"/>
  <c r="A61" i="5"/>
  <c r="A63" i="5"/>
  <c r="A12" i="5"/>
  <c r="A14" i="5"/>
  <c r="A16" i="5"/>
  <c r="A18" i="5"/>
  <c r="A20" i="5"/>
  <c r="A22" i="5"/>
  <c r="A24" i="5"/>
  <c r="A26" i="5"/>
  <c r="A28" i="5"/>
  <c r="A30" i="5"/>
  <c r="A32" i="5"/>
  <c r="A34" i="5"/>
  <c r="A36" i="5"/>
  <c r="A38" i="5"/>
  <c r="A40" i="5"/>
  <c r="A42" i="5"/>
  <c r="A44" i="5"/>
  <c r="A46" i="5"/>
  <c r="A48" i="5"/>
  <c r="A50" i="5"/>
  <c r="A52" i="5"/>
  <c r="A54" i="5"/>
  <c r="A56" i="5"/>
  <c r="A58" i="5"/>
  <c r="A60" i="5"/>
  <c r="A62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42" i="5"/>
  <c r="C44" i="5"/>
  <c r="C46" i="5"/>
  <c r="C48" i="5"/>
  <c r="C50" i="5"/>
  <c r="C52" i="5"/>
  <c r="C54" i="5"/>
  <c r="C56" i="5"/>
  <c r="C58" i="5"/>
  <c r="C11" i="4"/>
  <c r="C53" i="4"/>
  <c r="C17" i="4"/>
  <c r="C35" i="4"/>
  <c r="C23" i="4"/>
  <c r="C59" i="4"/>
  <c r="C41" i="4"/>
  <c r="A11" i="4"/>
  <c r="A13" i="4"/>
  <c r="A15" i="4"/>
  <c r="A17" i="4"/>
  <c r="A19" i="4"/>
  <c r="A21" i="4"/>
  <c r="A23" i="4"/>
  <c r="A25" i="4"/>
  <c r="A27" i="4"/>
  <c r="A29" i="4"/>
  <c r="A31" i="4"/>
  <c r="A33" i="4"/>
  <c r="A35" i="4"/>
  <c r="A37" i="4"/>
  <c r="A39" i="4"/>
  <c r="A41" i="4"/>
  <c r="A43" i="4"/>
  <c r="A45" i="4"/>
  <c r="A47" i="4"/>
  <c r="A49" i="4"/>
  <c r="A51" i="4"/>
  <c r="A53" i="4"/>
  <c r="A55" i="4"/>
  <c r="A57" i="4"/>
  <c r="A59" i="4"/>
  <c r="A61" i="4"/>
  <c r="A63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A62" i="3"/>
</calcChain>
</file>

<file path=xl/sharedStrings.xml><?xml version="1.0" encoding="utf-8"?>
<sst xmlns="http://schemas.openxmlformats.org/spreadsheetml/2006/main" count="310" uniqueCount="120">
  <si>
    <r>
      <rPr>
        <sz val="6"/>
        <rFont val="Arial"/>
        <family val="2"/>
      </rPr>
      <t>Huntsville</t>
    </r>
  </si>
  <si>
    <r>
      <rPr>
        <sz val="6"/>
        <rFont val="Arial"/>
        <family val="2"/>
      </rPr>
      <t>Tuscaloosa</t>
    </r>
  </si>
  <si>
    <r>
      <rPr>
        <sz val="6"/>
        <rFont val="Arial"/>
        <family val="2"/>
      </rPr>
      <t>17 Colbert</t>
    </r>
  </si>
  <si>
    <r>
      <rPr>
        <sz val="6"/>
        <rFont val="Arial"/>
        <family val="2"/>
      </rPr>
      <t>04 Bibb</t>
    </r>
  </si>
  <si>
    <r>
      <rPr>
        <sz val="6"/>
        <rFont val="Arial"/>
        <family val="2"/>
      </rPr>
      <t>22 Cullman</t>
    </r>
  </si>
  <si>
    <r>
      <rPr>
        <sz val="6"/>
        <rFont val="Arial"/>
        <family val="2"/>
      </rPr>
      <t>12 Choctaw</t>
    </r>
  </si>
  <si>
    <r>
      <rPr>
        <sz val="6"/>
        <rFont val="Arial"/>
        <family val="2"/>
      </rPr>
      <t>30 Franklin</t>
    </r>
  </si>
  <si>
    <r>
      <rPr>
        <sz val="6"/>
        <rFont val="Arial"/>
        <family val="2"/>
      </rPr>
      <t>29 Fayette</t>
    </r>
  </si>
  <si>
    <r>
      <rPr>
        <sz val="6"/>
        <rFont val="Arial"/>
        <family val="2"/>
      </rPr>
      <t>39 Lauderdale</t>
    </r>
  </si>
  <si>
    <r>
      <rPr>
        <sz val="6"/>
        <rFont val="Arial"/>
        <family val="2"/>
      </rPr>
      <t>32 Greene</t>
    </r>
  </si>
  <si>
    <r>
      <rPr>
        <sz val="6"/>
        <rFont val="Arial"/>
        <family val="2"/>
      </rPr>
      <t>40 Lawrence</t>
    </r>
  </si>
  <si>
    <r>
      <rPr>
        <sz val="6"/>
        <rFont val="Arial"/>
        <family val="2"/>
      </rPr>
      <t>33Hale</t>
    </r>
  </si>
  <si>
    <r>
      <rPr>
        <sz val="6"/>
        <rFont val="Arial"/>
        <family val="2"/>
      </rPr>
      <t>42 limestone.</t>
    </r>
  </si>
  <si>
    <r>
      <rPr>
        <sz val="6"/>
        <rFont val="Arial"/>
        <family val="2"/>
      </rPr>
      <t>38 Lamar</t>
    </r>
  </si>
  <si>
    <r>
      <rPr>
        <sz val="6"/>
        <rFont val="Arial"/>
        <family val="2"/>
      </rPr>
      <t>45Madison</t>
    </r>
  </si>
  <si>
    <r>
      <rPr>
        <sz val="6"/>
        <rFont val="Arial"/>
        <family val="2"/>
      </rPr>
      <t>46 Marengo</t>
    </r>
  </si>
  <si>
    <r>
      <rPr>
        <sz val="6"/>
        <rFont val="Arial"/>
        <family val="2"/>
      </rPr>
      <t>52 Morgan</t>
    </r>
  </si>
  <si>
    <r>
      <rPr>
        <sz val="6"/>
        <rFont val="Arial"/>
        <family val="2"/>
      </rPr>
      <t>47Marion</t>
    </r>
  </si>
  <si>
    <r>
      <rPr>
        <sz val="6"/>
        <rFont val="Arial"/>
        <family val="2"/>
      </rPr>
      <t>67 Winston</t>
    </r>
  </si>
  <si>
    <r>
      <rPr>
        <sz val="6"/>
        <rFont val="Arial"/>
        <family val="2"/>
      </rPr>
      <t>53 Peny</t>
    </r>
  </si>
  <si>
    <r>
      <rPr>
        <sz val="6"/>
        <rFont val="Arial"/>
        <family val="2"/>
      </rPr>
      <t>54 Pickens</t>
    </r>
  </si>
  <si>
    <r>
      <rPr>
        <b/>
        <sz val="6"/>
        <rFont val="Arial"/>
        <family val="2"/>
      </rPr>
      <t>Mobile</t>
    </r>
  </si>
  <si>
    <r>
      <rPr>
        <sz val="6"/>
        <rFont val="Arial"/>
        <family val="2"/>
      </rPr>
      <t>60 Sumter</t>
    </r>
  </si>
  <si>
    <r>
      <rPr>
        <sz val="6"/>
        <rFont val="Arial"/>
        <family val="2"/>
      </rPr>
      <t>02 Baldwin</t>
    </r>
  </si>
  <si>
    <r>
      <rPr>
        <sz val="6"/>
        <rFont val="Arial"/>
        <family val="2"/>
      </rPr>
      <t>63 Tuscaloosa</t>
    </r>
  </si>
  <si>
    <r>
      <rPr>
        <sz val="6"/>
        <rFont val="Arial"/>
        <family val="2"/>
      </rPr>
      <t>13 Clarke</t>
    </r>
  </si>
  <si>
    <r>
      <rPr>
        <sz val="6"/>
        <rFont val="Arial"/>
        <family val="2"/>
      </rPr>
      <t>18 Conecuh</t>
    </r>
  </si>
  <si>
    <r>
      <rPr>
        <b/>
        <sz val="6"/>
        <rFont val="Arial"/>
        <family val="2"/>
      </rPr>
      <t>Ft. Payne</t>
    </r>
  </si>
  <si>
    <r>
      <rPr>
        <sz val="6"/>
        <rFont val="Arial"/>
        <family val="2"/>
      </rPr>
      <t>27 Escambia</t>
    </r>
  </si>
  <si>
    <r>
      <rPr>
        <sz val="6"/>
        <rFont val="Arial"/>
        <family val="2"/>
      </rPr>
      <t>10 Cherokee</t>
    </r>
  </si>
  <si>
    <r>
      <rPr>
        <sz val="6"/>
        <rFont val="Arial"/>
        <family val="2"/>
      </rPr>
      <t>49Mobile</t>
    </r>
  </si>
  <si>
    <r>
      <rPr>
        <sz val="6"/>
        <rFont val="Arial"/>
        <family val="2"/>
      </rPr>
      <t>25 DeKalb</t>
    </r>
  </si>
  <si>
    <r>
      <rPr>
        <sz val="6"/>
        <rFont val="Arial"/>
        <family val="2"/>
      </rPr>
      <t>50 Monroe</t>
    </r>
  </si>
  <si>
    <r>
      <rPr>
        <sz val="6"/>
        <rFont val="Arial"/>
        <family val="2"/>
      </rPr>
      <t>28 Etowah</t>
    </r>
  </si>
  <si>
    <r>
      <rPr>
        <sz val="6"/>
        <rFont val="Arial"/>
        <family val="2"/>
      </rPr>
      <t>65 Washington</t>
    </r>
  </si>
  <si>
    <r>
      <rPr>
        <sz val="6"/>
        <rFont val="Arial"/>
        <family val="2"/>
      </rPr>
      <t>36 Jackson</t>
    </r>
  </si>
  <si>
    <r>
      <rPr>
        <sz val="6"/>
        <rFont val="Arial"/>
        <family val="2"/>
      </rPr>
      <t>48 Marshall</t>
    </r>
  </si>
  <si>
    <r>
      <rPr>
        <sz val="6"/>
        <rFont val="Arial"/>
        <family val="2"/>
      </rPr>
      <t>Birmingham</t>
    </r>
  </si>
  <si>
    <r>
      <rPr>
        <sz val="6"/>
        <rFont val="Arial"/>
        <family val="2"/>
      </rPr>
      <t>05 Blount</t>
    </r>
  </si>
  <si>
    <r>
      <rPr>
        <b/>
        <sz val="6"/>
        <rFont val="Arial"/>
        <family val="2"/>
      </rPr>
      <t>Talladega</t>
    </r>
  </si>
  <si>
    <r>
      <rPr>
        <sz val="6"/>
        <rFont val="Arial"/>
        <family val="2"/>
      </rPr>
      <t>37 Jefferson</t>
    </r>
  </si>
  <si>
    <r>
      <rPr>
        <sz val="6"/>
        <rFont val="Arial"/>
        <family val="2"/>
      </rPr>
      <t>08 Calhoun</t>
    </r>
  </si>
  <si>
    <r>
      <rPr>
        <sz val="6"/>
        <rFont val="Arial"/>
        <family val="2"/>
      </rPr>
      <t>58 St Clair</t>
    </r>
  </si>
  <si>
    <r>
      <rPr>
        <sz val="6"/>
        <rFont val="Arial"/>
        <family val="2"/>
      </rPr>
      <t>14 Clay</t>
    </r>
  </si>
  <si>
    <r>
      <rPr>
        <sz val="6"/>
        <rFont val="Arial"/>
        <family val="2"/>
      </rPr>
      <t>59 Shelby</t>
    </r>
  </si>
  <si>
    <r>
      <rPr>
        <sz val="6"/>
        <rFont val="Arial"/>
        <family val="2"/>
      </rPr>
      <t>15Clebume</t>
    </r>
  </si>
  <si>
    <r>
      <rPr>
        <sz val="6"/>
        <rFont val="Arial"/>
        <family val="2"/>
      </rPr>
      <t>64Walker</t>
    </r>
  </si>
  <si>
    <r>
      <rPr>
        <sz val="6"/>
        <rFont val="Arial"/>
        <family val="2"/>
      </rPr>
      <t>19 Coosa</t>
    </r>
  </si>
  <si>
    <r>
      <rPr>
        <sz val="6"/>
        <rFont val="Arial"/>
        <family val="2"/>
      </rPr>
      <t>56 Randolph</t>
    </r>
  </si>
  <si>
    <r>
      <rPr>
        <b/>
        <sz val="6"/>
        <rFont val="Arial"/>
        <family val="2"/>
      </rPr>
      <t>Montgomery</t>
    </r>
  </si>
  <si>
    <r>
      <rPr>
        <sz val="6"/>
        <rFont val="Arial"/>
        <family val="2"/>
      </rPr>
      <t>61 Talladega</t>
    </r>
  </si>
  <si>
    <r>
      <rPr>
        <sz val="6"/>
        <rFont val="Arial"/>
        <family val="2"/>
      </rPr>
      <t>06 Bullock</t>
    </r>
  </si>
  <si>
    <r>
      <rPr>
        <sz val="6"/>
        <rFont val="Arial"/>
        <family val="2"/>
      </rPr>
      <t>07 Butler</t>
    </r>
  </si>
  <si>
    <r>
      <rPr>
        <sz val="6"/>
        <rFont val="Arial"/>
        <family val="2"/>
      </rPr>
      <t>11 Chilton</t>
    </r>
  </si>
  <si>
    <r>
      <rPr>
        <sz val="6"/>
        <rFont val="Arial"/>
        <family val="2"/>
      </rPr>
      <t>Dothan</t>
    </r>
  </si>
  <si>
    <r>
      <rPr>
        <sz val="6"/>
        <rFont val="Arial"/>
        <family val="2"/>
      </rPr>
      <t>20 Covington</t>
    </r>
  </si>
  <si>
    <r>
      <rPr>
        <sz val="6"/>
        <rFont val="Arial"/>
        <family val="2"/>
      </rPr>
      <t>03 Barbour</t>
    </r>
  </si>
  <si>
    <r>
      <rPr>
        <sz val="6"/>
        <rFont val="Arial"/>
        <family val="2"/>
      </rPr>
      <t>24 Dallas</t>
    </r>
  </si>
  <si>
    <r>
      <rPr>
        <sz val="6"/>
        <rFont val="Arial"/>
        <family val="2"/>
      </rPr>
      <t>16 Coffee</t>
    </r>
  </si>
  <si>
    <r>
      <rPr>
        <sz val="6"/>
        <rFont val="Arial"/>
        <family val="2"/>
      </rPr>
      <t>26Elmore</t>
    </r>
  </si>
  <si>
    <r>
      <rPr>
        <sz val="6"/>
        <rFont val="Arial"/>
        <family val="2"/>
      </rPr>
      <t>21 Crenshaw</t>
    </r>
  </si>
  <si>
    <r>
      <rPr>
        <sz val="6"/>
        <rFont val="Arial"/>
        <family val="2"/>
      </rPr>
      <t>43 Lowndes</t>
    </r>
  </si>
  <si>
    <r>
      <rPr>
        <sz val="6"/>
        <rFont val="Arial"/>
        <family val="2"/>
      </rPr>
      <t>23 Dale</t>
    </r>
  </si>
  <si>
    <r>
      <rPr>
        <sz val="6"/>
        <rFont val="Arial"/>
        <family val="2"/>
      </rPr>
      <t>51 Montgomery</t>
    </r>
  </si>
  <si>
    <r>
      <rPr>
        <sz val="6"/>
        <rFont val="Arial"/>
        <family val="2"/>
      </rPr>
      <t>31 Geneva</t>
    </r>
  </si>
  <si>
    <r>
      <rPr>
        <sz val="6"/>
        <rFont val="Arial"/>
        <family val="2"/>
      </rPr>
      <t>66 Wilcox</t>
    </r>
  </si>
  <si>
    <r>
      <rPr>
        <sz val="6"/>
        <rFont val="Arial"/>
        <family val="2"/>
      </rPr>
      <t>34 Henry</t>
    </r>
  </si>
  <si>
    <r>
      <rPr>
        <sz val="6"/>
        <rFont val="Arial"/>
        <family val="2"/>
      </rPr>
      <t>35 Houston</t>
    </r>
  </si>
  <si>
    <r>
      <rPr>
        <b/>
        <sz val="6"/>
        <rFont val="Arial"/>
        <family val="2"/>
      </rPr>
      <t>Opelika</t>
    </r>
  </si>
  <si>
    <r>
      <rPr>
        <sz val="6"/>
        <rFont val="Arial"/>
        <family val="2"/>
      </rPr>
      <t>55 Pike</t>
    </r>
  </si>
  <si>
    <r>
      <rPr>
        <sz val="6"/>
        <rFont val="Arial"/>
        <family val="2"/>
      </rPr>
      <t>09 Chambers</t>
    </r>
  </si>
  <si>
    <r>
      <rPr>
        <sz val="6"/>
        <rFont val="Arial"/>
        <family val="2"/>
      </rPr>
      <t>41 Lee</t>
    </r>
  </si>
  <si>
    <r>
      <rPr>
        <sz val="6"/>
        <rFont val="Arial"/>
        <family val="2"/>
      </rPr>
      <t>44 Macon</t>
    </r>
  </si>
  <si>
    <r>
      <rPr>
        <sz val="6"/>
        <rFont val="Arial"/>
        <family val="2"/>
      </rPr>
      <t>57 Russell</t>
    </r>
  </si>
  <si>
    <r>
      <rPr>
        <sz val="6"/>
        <rFont val="Arial"/>
        <family val="2"/>
      </rPr>
      <t>62 Tallapoosa</t>
    </r>
  </si>
  <si>
    <r>
      <rPr>
        <b/>
        <sz val="10.5"/>
        <rFont val="Arial"/>
        <family val="2"/>
      </rPr>
      <t xml:space="preserve">Alabama Department of Human Resources
</t>
    </r>
    <r>
      <rPr>
        <sz val="9.5"/>
        <rFont val="Arial"/>
        <family val="2"/>
      </rPr>
      <t xml:space="preserve">Child Care Subsidy Program Provider Rate Chart
</t>
    </r>
    <r>
      <rPr>
        <i/>
        <sz val="8.5"/>
        <rFont val="Arial"/>
        <family val="2"/>
      </rPr>
      <t xml:space="preserve">Maximum Weekly Full-time Rates
</t>
    </r>
    <r>
      <rPr>
        <i/>
        <sz val="8.5"/>
        <rFont val="Arial"/>
        <family val="2"/>
      </rPr>
      <t>Effective April 1, 2022</t>
    </r>
  </si>
  <si>
    <r>
      <rPr>
        <b/>
        <sz val="8.5"/>
        <rFont val="Arial"/>
        <family val="2"/>
      </rPr>
      <t>Regions</t>
    </r>
  </si>
  <si>
    <r>
      <rPr>
        <b/>
        <sz val="8.5"/>
        <rFont val="Arial"/>
        <family val="2"/>
      </rPr>
      <t>Child Care Provider Type and Care Level</t>
    </r>
  </si>
  <si>
    <r>
      <rPr>
        <b/>
        <sz val="8.5"/>
        <rFont val="Arial"/>
        <family val="2"/>
      </rPr>
      <t xml:space="preserve">Center
</t>
    </r>
    <r>
      <rPr>
        <b/>
        <i/>
        <sz val="9"/>
        <rFont val="Arial"/>
        <family val="2"/>
      </rPr>
      <t>Infant/Toddler</t>
    </r>
  </si>
  <si>
    <r>
      <rPr>
        <b/>
        <sz val="8.5"/>
        <rFont val="Arial"/>
        <family val="2"/>
      </rPr>
      <t xml:space="preserve">Center
</t>
    </r>
    <r>
      <rPr>
        <b/>
        <i/>
        <sz val="9"/>
        <rFont val="Arial"/>
        <family val="2"/>
      </rPr>
      <t>Pre-School</t>
    </r>
  </si>
  <si>
    <r>
      <rPr>
        <b/>
        <sz val="8.5"/>
        <rFont val="Arial"/>
        <family val="2"/>
      </rPr>
      <t xml:space="preserve">Center
</t>
    </r>
    <r>
      <rPr>
        <b/>
        <i/>
        <sz val="9"/>
        <rFont val="Arial"/>
        <family val="2"/>
      </rPr>
      <t>School</t>
    </r>
  </si>
  <si>
    <r>
      <rPr>
        <b/>
        <sz val="8.5"/>
        <rFont val="Arial"/>
        <family val="2"/>
      </rPr>
      <t xml:space="preserve">GFDC
</t>
    </r>
    <r>
      <rPr>
        <b/>
        <i/>
        <sz val="9"/>
        <rFont val="Arial"/>
        <family val="2"/>
      </rPr>
      <t>Infant/Toddler</t>
    </r>
  </si>
  <si>
    <r>
      <rPr>
        <b/>
        <sz val="8.5"/>
        <rFont val="Arial"/>
        <family val="2"/>
      </rPr>
      <t xml:space="preserve">GFDC
</t>
    </r>
    <r>
      <rPr>
        <b/>
        <i/>
        <sz val="9"/>
        <rFont val="Arial"/>
        <family val="2"/>
      </rPr>
      <t>Pre-School</t>
    </r>
  </si>
  <si>
    <r>
      <rPr>
        <b/>
        <sz val="8.5"/>
        <rFont val="Arial"/>
        <family val="2"/>
      </rPr>
      <t xml:space="preserve">GFDC
</t>
    </r>
    <r>
      <rPr>
        <b/>
        <i/>
        <sz val="9"/>
        <rFont val="Arial"/>
        <family val="2"/>
      </rPr>
      <t>School</t>
    </r>
  </si>
  <si>
    <r>
      <rPr>
        <b/>
        <sz val="8.5"/>
        <rFont val="Arial"/>
        <family val="2"/>
      </rPr>
      <t xml:space="preserve">FDC
</t>
    </r>
    <r>
      <rPr>
        <b/>
        <i/>
        <sz val="9"/>
        <rFont val="Arial"/>
        <family val="2"/>
      </rPr>
      <t>Infant/Toddler</t>
    </r>
  </si>
  <si>
    <r>
      <rPr>
        <b/>
        <sz val="8.5"/>
        <rFont val="Arial"/>
        <family val="2"/>
      </rPr>
      <t xml:space="preserve">FDC
</t>
    </r>
    <r>
      <rPr>
        <b/>
        <i/>
        <sz val="9"/>
        <rFont val="Arial"/>
        <family val="2"/>
      </rPr>
      <t>Pre-School</t>
    </r>
  </si>
  <si>
    <r>
      <rPr>
        <b/>
        <sz val="8.5"/>
        <rFont val="Arial"/>
        <family val="2"/>
      </rPr>
      <t xml:space="preserve">FDC
</t>
    </r>
    <r>
      <rPr>
        <b/>
        <i/>
        <sz val="9"/>
        <rFont val="Arial"/>
        <family val="2"/>
      </rPr>
      <t>School</t>
    </r>
  </si>
  <si>
    <r>
      <rPr>
        <b/>
        <sz val="8.5"/>
        <rFont val="Arial"/>
        <family val="2"/>
      </rPr>
      <t>Huntsville</t>
    </r>
  </si>
  <si>
    <r>
      <rPr>
        <b/>
        <sz val="8.5"/>
        <rFont val="Arial"/>
        <family val="2"/>
      </rPr>
      <t>Base Rate</t>
    </r>
  </si>
  <si>
    <r>
      <rPr>
        <sz val="10.5"/>
        <rFont val="Courier New"/>
        <family val="3"/>
      </rPr>
      <t>STAR 1</t>
    </r>
  </si>
  <si>
    <r>
      <rPr>
        <sz val="10.5"/>
        <rFont val="Courier New"/>
        <family val="3"/>
      </rPr>
      <t>STAR2</t>
    </r>
  </si>
  <si>
    <r>
      <rPr>
        <sz val="10.5"/>
        <rFont val="Courier New"/>
        <family val="3"/>
      </rPr>
      <t>STAR3</t>
    </r>
  </si>
  <si>
    <r>
      <rPr>
        <sz val="10.5"/>
        <rFont val="Courier New"/>
        <family val="3"/>
      </rPr>
      <t>STAR4</t>
    </r>
  </si>
  <si>
    <r>
      <rPr>
        <sz val="10.5"/>
        <rFont val="Courier New"/>
        <family val="3"/>
      </rPr>
      <t>STARS</t>
    </r>
  </si>
  <si>
    <r>
      <rPr>
        <b/>
        <sz val="8.5"/>
        <rFont val="Arial"/>
        <family val="2"/>
      </rPr>
      <t>Mobile</t>
    </r>
  </si>
  <si>
    <r>
      <rPr>
        <b/>
        <sz val="8.5"/>
        <rFont val="Arial"/>
        <family val="2"/>
      </rPr>
      <t>Birmingham</t>
    </r>
  </si>
  <si>
    <r>
      <rPr>
        <b/>
        <sz val="8.5"/>
        <rFont val="Arial"/>
        <family val="2"/>
      </rPr>
      <t>Montgomery</t>
    </r>
  </si>
  <si>
    <r>
      <rPr>
        <sz val="9.5"/>
        <rFont val="Arial"/>
        <family val="2"/>
      </rPr>
      <t>Opelika</t>
    </r>
  </si>
  <si>
    <r>
      <rPr>
        <b/>
        <sz val="8.5"/>
        <rFont val="Arial"/>
        <family val="2"/>
      </rPr>
      <t>Tuscaloosa</t>
    </r>
  </si>
  <si>
    <r>
      <rPr>
        <sz val="9"/>
        <rFont val="Arial"/>
        <family val="2"/>
      </rPr>
      <t>Regions</t>
    </r>
  </si>
  <si>
    <r>
      <rPr>
        <b/>
        <sz val="8.5"/>
        <rFont val="Arial"/>
        <family val="2"/>
      </rPr>
      <t xml:space="preserve">Center
</t>
    </r>
    <r>
      <rPr>
        <i/>
        <sz val="9.5"/>
        <rFont val="Arial"/>
        <family val="2"/>
      </rPr>
      <t>Infant/Toddler</t>
    </r>
  </si>
  <si>
    <r>
      <rPr>
        <b/>
        <sz val="8.5"/>
        <rFont val="Arial"/>
        <family val="2"/>
      </rPr>
      <t xml:space="preserve">Center
</t>
    </r>
    <r>
      <rPr>
        <i/>
        <sz val="9.5"/>
        <rFont val="Arial"/>
        <family val="2"/>
      </rPr>
      <t>Pre-School</t>
    </r>
  </si>
  <si>
    <r>
      <rPr>
        <b/>
        <sz val="8.5"/>
        <rFont val="Arial"/>
        <family val="2"/>
      </rPr>
      <t xml:space="preserve">Center
</t>
    </r>
    <r>
      <rPr>
        <i/>
        <sz val="9.5"/>
        <rFont val="Arial"/>
        <family val="2"/>
      </rPr>
      <t>School</t>
    </r>
  </si>
  <si>
    <r>
      <rPr>
        <b/>
        <sz val="8.5"/>
        <rFont val="Arial"/>
        <family val="2"/>
      </rPr>
      <t xml:space="preserve">GFDC
</t>
    </r>
    <r>
      <rPr>
        <i/>
        <sz val="9.5"/>
        <rFont val="Arial"/>
        <family val="2"/>
      </rPr>
      <t>Infant/Toddler</t>
    </r>
  </si>
  <si>
    <r>
      <rPr>
        <b/>
        <sz val="8.5"/>
        <rFont val="Arial"/>
        <family val="2"/>
      </rPr>
      <t xml:space="preserve">GFDC
</t>
    </r>
    <r>
      <rPr>
        <i/>
        <sz val="9.5"/>
        <rFont val="Arial"/>
        <family val="2"/>
      </rPr>
      <t>Pre-School</t>
    </r>
  </si>
  <si>
    <r>
      <rPr>
        <b/>
        <sz val="8.5"/>
        <rFont val="Arial"/>
        <family val="2"/>
      </rPr>
      <t xml:space="preserve">GFDC
</t>
    </r>
    <r>
      <rPr>
        <i/>
        <sz val="9.5"/>
        <rFont val="Arial"/>
        <family val="2"/>
      </rPr>
      <t>School</t>
    </r>
  </si>
  <si>
    <r>
      <rPr>
        <sz val="12"/>
        <rFont val="Courier New"/>
        <family val="3"/>
      </rPr>
      <t xml:space="preserve">FDC
</t>
    </r>
    <r>
      <rPr>
        <i/>
        <sz val="9.5"/>
        <rFont val="Arial"/>
        <family val="2"/>
      </rPr>
      <t>Infant/Toddler</t>
    </r>
  </si>
  <si>
    <r>
      <rPr>
        <b/>
        <sz val="8.5"/>
        <rFont val="Arial"/>
        <family val="2"/>
      </rPr>
      <t xml:space="preserve">FCC
</t>
    </r>
    <r>
      <rPr>
        <i/>
        <sz val="9.5"/>
        <rFont val="Arial"/>
        <family val="2"/>
      </rPr>
      <t>Pre-School</t>
    </r>
  </si>
  <si>
    <r>
      <rPr>
        <b/>
        <sz val="8.5"/>
        <rFont val="Arial"/>
        <family val="2"/>
      </rPr>
      <t xml:space="preserve">FCC
</t>
    </r>
    <r>
      <rPr>
        <i/>
        <sz val="9.5"/>
        <rFont val="Arial"/>
        <family val="2"/>
      </rPr>
      <t>School</t>
    </r>
  </si>
  <si>
    <r>
      <rPr>
        <sz val="12"/>
        <rFont val="Courier New"/>
        <family val="3"/>
      </rPr>
      <t xml:space="preserve">Ft </t>
    </r>
    <r>
      <rPr>
        <b/>
        <sz val="8.5"/>
        <rFont val="Arial"/>
        <family val="2"/>
      </rPr>
      <t>Payne</t>
    </r>
  </si>
  <si>
    <r>
      <rPr>
        <b/>
        <sz val="8.5"/>
        <rFont val="Arial"/>
        <family val="2"/>
      </rPr>
      <t>Talladega</t>
    </r>
  </si>
  <si>
    <r>
      <rPr>
        <b/>
        <sz val="8.5"/>
        <rFont val="Arial"/>
        <family val="2"/>
      </rPr>
      <t>Dothan</t>
    </r>
  </si>
  <si>
    <r>
      <rPr>
        <b/>
        <u/>
        <sz val="8.5"/>
        <rFont val="Arial"/>
        <family val="2"/>
      </rPr>
      <t>Full-time Rates</t>
    </r>
    <r>
      <rPr>
        <b/>
        <sz val="8.5"/>
        <rFont val="Arial"/>
        <family val="2"/>
      </rPr>
      <t xml:space="preserve"> </t>
    </r>
    <r>
      <rPr>
        <sz val="10.5"/>
        <rFont val="Courier New"/>
        <family val="3"/>
      </rPr>
      <t xml:space="preserve">-The above rates reflect the maximum full-time rates for child care services averaging more than 25 hours per week. The maximum full-time rate applicable to informal care providers shall not exceed $50 per week.
</t>
    </r>
    <r>
      <rPr>
        <b/>
        <u/>
        <sz val="8.5"/>
        <rFont val="Arial"/>
        <family val="2"/>
      </rPr>
      <t>Part-time Rates</t>
    </r>
    <r>
      <rPr>
        <b/>
        <sz val="8.5"/>
        <rFont val="Arial"/>
        <family val="2"/>
      </rPr>
      <t xml:space="preserve"> </t>
    </r>
    <r>
      <rPr>
        <sz val="8.5"/>
        <rFont val="Arial"/>
        <family val="2"/>
      </rPr>
      <t xml:space="preserve">- </t>
    </r>
    <r>
      <rPr>
        <sz val="10.5"/>
        <rFont val="Courier New"/>
        <family val="3"/>
      </rPr>
      <t xml:space="preserve">The maximum rate for child care services averaging 25 hours per week or less shall not exceed one-half of the applicable full-time rate.
</t>
    </r>
    <r>
      <rPr>
        <b/>
        <u/>
        <sz val="8.5"/>
        <rFont val="Arial"/>
        <family val="2"/>
      </rPr>
      <t>STAR r:_ates</t>
    </r>
    <r>
      <rPr>
        <b/>
        <sz val="8.5"/>
        <rFont val="Arial"/>
        <family val="2"/>
      </rPr>
      <t xml:space="preserve"> </t>
    </r>
    <r>
      <rPr>
        <sz val="8.5"/>
        <rFont val="Arial"/>
        <family val="2"/>
      </rPr>
      <t xml:space="preserve">- </t>
    </r>
    <r>
      <rPr>
        <sz val="10.5"/>
        <rFont val="Courier New"/>
        <family val="3"/>
      </rPr>
      <t>Rates for Alabama Quality STARS(QRIS) rated programs.</t>
    </r>
  </si>
  <si>
    <r>
      <rPr>
        <u/>
        <sz val="8"/>
        <rFont val="Arial"/>
        <family val="2"/>
      </rPr>
      <t xml:space="preserve">Key To Provider Type
</t>
    </r>
    <r>
      <rPr>
        <sz val="8"/>
        <rFont val="Arial"/>
        <family val="2"/>
      </rPr>
      <t xml:space="preserve">Center - a child care facility licensed by the Department or otherwise legally authorized, which receives more than 12 children during the day or night, as applicable.
</t>
    </r>
    <r>
      <rPr>
        <sz val="8"/>
        <rFont val="Arial"/>
        <family val="2"/>
      </rPr>
      <t xml:space="preserve">GFDC- Group Family Day Care, an individual licensed by the Department to provide care in a private residence, other than the eligible child's residence, for at least seven (7), but not more than twelve (12), children during the day or night, as applicable.
</t>
    </r>
    <r>
      <rPr>
        <sz val="8"/>
        <rFont val="Arial"/>
        <family val="2"/>
      </rPr>
      <t xml:space="preserve">FDC - Family Day Care, an individual licensed by the Department to provide care as the sole caregiver in a private residence,
</t>
    </r>
    <r>
      <rPr>
        <sz val="8"/>
        <rFont val="Arial"/>
        <family val="2"/>
      </rPr>
      <t>other than the eligible child's residence, for no more than six (6) children during the day or night, as applicable.</t>
    </r>
  </si>
  <si>
    <r>
      <rPr>
        <u/>
        <sz val="8"/>
        <rFont val="Arial"/>
        <family val="2"/>
      </rPr>
      <t>Key to Care Leve</t>
    </r>
    <r>
      <rPr>
        <sz val="8"/>
        <rFont val="Arial"/>
        <family val="2"/>
      </rPr>
      <t xml:space="preserve">l
</t>
    </r>
    <r>
      <rPr>
        <sz val="8"/>
        <rFont val="Arial"/>
        <family val="2"/>
      </rPr>
      <t xml:space="preserve">Infant/Toddler- Birth to age 36 months Pre-School - 37 months to 5 years
</t>
    </r>
    <r>
      <rPr>
        <sz val="8"/>
        <rFont val="Arial"/>
        <family val="2"/>
      </rPr>
      <t xml:space="preserve">School Age - 5 years through age 12 (or through age 18 if the child has a physical or mental disability documented by a licensed physician,
</t>
    </r>
    <r>
      <rPr>
        <sz val="8"/>
        <rFont val="Arial"/>
        <family val="2"/>
      </rPr>
      <t>psychologist or psychiatrist)</t>
    </r>
  </si>
  <si>
    <t>Regions and Counties Served</t>
  </si>
  <si>
    <t>Region</t>
  </si>
  <si>
    <t>Provider/Care Type</t>
  </si>
  <si>
    <t>Rate Class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</si>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</sst>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0.00"/>
    <numFmt numFmtId="165" formatCode="\$0"/>
  </numFmts>
  <fonts count="24" x14ac:knownFonts="1">
    <font>
      <sz val="10"/>
      <color rgb="FF000000"/>
      <name val="Times New Roman"/>
      <charset val="204"/>
    </font>
    <font>
      <sz val="6"/>
      <name val="Arial"/>
      <family val="2"/>
    </font>
    <font>
      <b/>
      <sz val="6"/>
      <name val="Arial"/>
      <family val="2"/>
    </font>
    <font>
      <b/>
      <sz val="8.5"/>
      <name val="Arial"/>
      <family val="2"/>
    </font>
    <font>
      <b/>
      <sz val="10"/>
      <color rgb="FF000000"/>
      <name val="Times New Roman"/>
      <family val="2"/>
    </font>
    <font>
      <sz val="10.5"/>
      <name val="Courier New"/>
      <family val="3"/>
    </font>
    <font>
      <sz val="10.5"/>
      <color rgb="FF000000"/>
      <name val="Courier New"/>
      <family val="2"/>
    </font>
    <font>
      <b/>
      <sz val="8.5"/>
      <color rgb="FF000000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sz val="10.5"/>
      <name val="Arial"/>
      <family val="2"/>
    </font>
    <font>
      <i/>
      <sz val="8.5"/>
      <name val="Arial"/>
      <family val="2"/>
    </font>
    <font>
      <b/>
      <i/>
      <sz val="9"/>
      <name val="Arial"/>
      <family val="2"/>
    </font>
    <font>
      <i/>
      <sz val="9.5"/>
      <name val="Arial"/>
      <family val="2"/>
    </font>
    <font>
      <sz val="12"/>
      <name val="Courier New"/>
      <family val="3"/>
    </font>
    <font>
      <b/>
      <u/>
      <sz val="8.5"/>
      <name val="Arial"/>
      <family val="2"/>
    </font>
    <font>
      <sz val="8.5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.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wrapText="1"/>
    </xf>
    <xf numFmtId="0" fontId="2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top" shrinkToFit="1"/>
    </xf>
    <xf numFmtId="165" fontId="6" fillId="0" borderId="1" xfId="0" applyNumberFormat="1" applyFont="1" applyFill="1" applyBorder="1" applyAlignment="1">
      <alignment horizontal="center" vertical="top" shrinkToFit="1"/>
    </xf>
    <xf numFmtId="165" fontId="6" fillId="0" borderId="1" xfId="0" applyNumberFormat="1" applyFont="1" applyFill="1" applyBorder="1" applyAlignment="1">
      <alignment horizontal="left" vertical="top" indent="1" shrinkToFit="1"/>
    </xf>
    <xf numFmtId="165" fontId="7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top" indent="1" shrinkToFi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wrapText="1" indent="1"/>
    </xf>
    <xf numFmtId="0" fontId="3" fillId="0" borderId="6" xfId="0" applyFont="1" applyFill="1" applyBorder="1" applyAlignment="1">
      <alignment horizontal="left" wrapText="1" indent="1"/>
    </xf>
    <xf numFmtId="0" fontId="3" fillId="0" borderId="10" xfId="0" applyFont="1" applyFill="1" applyBorder="1" applyAlignment="1">
      <alignment horizontal="left" wrapText="1" indent="1"/>
    </xf>
    <xf numFmtId="0" fontId="3" fillId="0" borderId="11" xfId="0" applyFont="1" applyFill="1" applyBorder="1" applyAlignment="1">
      <alignment horizontal="left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center" wrapText="1" indent="1"/>
    </xf>
    <xf numFmtId="0" fontId="9" fillId="0" borderId="6" xfId="0" applyFont="1" applyFill="1" applyBorder="1" applyAlignment="1">
      <alignment horizontal="left" vertical="center" wrapText="1" indent="1"/>
    </xf>
    <xf numFmtId="0" fontId="9" fillId="0" borderId="10" xfId="0" applyFont="1" applyFill="1" applyBorder="1" applyAlignment="1">
      <alignment horizontal="left" vertical="center" wrapText="1" indent="1"/>
    </xf>
    <xf numFmtId="0" fontId="9" fillId="0" borderId="11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9"/>
    </xf>
    <xf numFmtId="164" fontId="0" fillId="0" borderId="0" xfId="0" applyNumberForma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center" vertical="top" shrinkToFit="1"/>
    </xf>
    <xf numFmtId="165" fontId="6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shrinkToFit="1"/>
    </xf>
    <xf numFmtId="165" fontId="6" fillId="0" borderId="0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 wrapText="1"/>
    </xf>
    <xf numFmtId="165" fontId="6" fillId="0" borderId="7" xfId="0" applyNumberFormat="1" applyFont="1" applyFill="1" applyBorder="1" applyAlignment="1">
      <alignment horizontal="center" vertical="top" shrinkToFit="1"/>
    </xf>
    <xf numFmtId="165" fontId="21" fillId="0" borderId="0" xfId="0" applyNumberFormat="1" applyFont="1" applyFill="1" applyBorder="1" applyAlignment="1">
      <alignment horizontal="center" vertical="top" shrinkToFit="1"/>
    </xf>
    <xf numFmtId="165" fontId="21" fillId="0" borderId="0" xfId="0" applyNumberFormat="1" applyFont="1" applyFill="1" applyBorder="1" applyAlignment="1">
      <alignment horizontal="left" vertical="top" indent="1" shrinkToFit="1"/>
    </xf>
    <xf numFmtId="0" fontId="20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top" wrapText="1"/>
    </xf>
    <xf numFmtId="164" fontId="19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opLeftCell="A42" workbookViewId="0">
      <selection activeCell="O60" sqref="O60"/>
    </sheetView>
  </sheetViews>
  <sheetFormatPr defaultRowHeight="13.2" x14ac:dyDescent="0.25"/>
  <cols>
    <col min="1" max="1" width="11.5546875" customWidth="1"/>
    <col min="2" max="2" width="2.21875" customWidth="1"/>
    <col min="3" max="3" width="9.33203125" customWidth="1"/>
    <col min="4" max="4" width="4.6640625" customWidth="1"/>
    <col min="5" max="5" width="16.21875" customWidth="1"/>
    <col min="6" max="6" width="12.6640625" customWidth="1"/>
    <col min="7" max="7" width="10.44140625" customWidth="1"/>
    <col min="8" max="8" width="16.21875" customWidth="1"/>
    <col min="9" max="9" width="14" customWidth="1"/>
    <col min="10" max="10" width="10.44140625" customWidth="1"/>
    <col min="11" max="11" width="15.109375" customWidth="1"/>
    <col min="12" max="12" width="14" customWidth="1"/>
    <col min="13" max="13" width="10.44140625" customWidth="1"/>
    <col min="14" max="14" width="5.77734375" customWidth="1"/>
    <col min="15" max="15" width="24.44140625" customWidth="1"/>
  </cols>
  <sheetData>
    <row r="1" spans="1:17" ht="59.7" customHeight="1" x14ac:dyDescent="0.25">
      <c r="A1" s="29" t="s">
        <v>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7" ht="15" customHeight="1" x14ac:dyDescent="0.25">
      <c r="A2" s="30" t="s">
        <v>76</v>
      </c>
      <c r="B2" s="31"/>
      <c r="C2" s="34"/>
      <c r="D2" s="35"/>
      <c r="E2" s="38" t="s">
        <v>77</v>
      </c>
      <c r="F2" s="39"/>
      <c r="G2" s="39"/>
      <c r="H2" s="39"/>
      <c r="I2" s="39"/>
      <c r="J2" s="39"/>
      <c r="K2" s="39"/>
      <c r="L2" s="39"/>
      <c r="M2" s="40"/>
      <c r="O2" s="16" t="s">
        <v>115</v>
      </c>
      <c r="P2" s="17"/>
      <c r="Q2" s="18"/>
    </row>
    <row r="3" spans="1:17" ht="24.75" customHeight="1" x14ac:dyDescent="0.25">
      <c r="A3" s="32"/>
      <c r="B3" s="33"/>
      <c r="C3" s="36"/>
      <c r="D3" s="37"/>
      <c r="E3" s="8" t="s">
        <v>78</v>
      </c>
      <c r="F3" s="8" t="s">
        <v>79</v>
      </c>
      <c r="G3" s="9" t="s">
        <v>80</v>
      </c>
      <c r="H3" s="8" t="s">
        <v>81</v>
      </c>
      <c r="I3" s="8" t="s">
        <v>82</v>
      </c>
      <c r="J3" s="7" t="s">
        <v>83</v>
      </c>
      <c r="K3" s="8" t="s">
        <v>84</v>
      </c>
      <c r="L3" s="8" t="s">
        <v>85</v>
      </c>
      <c r="M3" s="8" t="s">
        <v>86</v>
      </c>
      <c r="O3" s="1" t="s">
        <v>0</v>
      </c>
      <c r="P3" s="19" t="s">
        <v>1</v>
      </c>
      <c r="Q3" s="20"/>
    </row>
    <row r="4" spans="1:17" ht="14.25" customHeight="1" x14ac:dyDescent="0.25">
      <c r="A4" s="41" t="s">
        <v>87</v>
      </c>
      <c r="B4" s="42"/>
      <c r="C4" s="41" t="s">
        <v>88</v>
      </c>
      <c r="D4" s="42"/>
      <c r="E4" s="10">
        <v>165</v>
      </c>
      <c r="F4" s="10">
        <v>153</v>
      </c>
      <c r="G4" s="10">
        <v>135</v>
      </c>
      <c r="H4" s="10">
        <v>145</v>
      </c>
      <c r="I4" s="10">
        <v>145</v>
      </c>
      <c r="J4" s="11">
        <v>137</v>
      </c>
      <c r="K4" s="10">
        <v>150</v>
      </c>
      <c r="L4" s="10">
        <v>150</v>
      </c>
      <c r="M4" s="10">
        <v>150</v>
      </c>
      <c r="O4" s="2" t="s">
        <v>2</v>
      </c>
      <c r="P4" s="21" t="s">
        <v>3</v>
      </c>
      <c r="Q4" s="22"/>
    </row>
    <row r="5" spans="1:17" ht="15" customHeight="1" x14ac:dyDescent="0.25">
      <c r="A5" s="43"/>
      <c r="B5" s="44"/>
      <c r="C5" s="45" t="s">
        <v>89</v>
      </c>
      <c r="D5" s="46"/>
      <c r="E5" s="12">
        <v>168</v>
      </c>
      <c r="F5" s="12">
        <v>156</v>
      </c>
      <c r="G5" s="12">
        <v>138</v>
      </c>
      <c r="H5" s="12">
        <v>148</v>
      </c>
      <c r="I5" s="12">
        <v>148</v>
      </c>
      <c r="J5" s="13">
        <v>140</v>
      </c>
      <c r="K5" s="12">
        <v>153</v>
      </c>
      <c r="L5" s="12">
        <v>153</v>
      </c>
      <c r="M5" s="12">
        <v>153</v>
      </c>
      <c r="O5" s="2" t="s">
        <v>4</v>
      </c>
      <c r="P5" s="21" t="s">
        <v>5</v>
      </c>
      <c r="Q5" s="22"/>
    </row>
    <row r="6" spans="1:17" ht="15" customHeight="1" x14ac:dyDescent="0.25">
      <c r="A6" s="43"/>
      <c r="B6" s="44"/>
      <c r="C6" s="45" t="s">
        <v>90</v>
      </c>
      <c r="D6" s="46"/>
      <c r="E6" s="12">
        <v>172</v>
      </c>
      <c r="F6" s="12">
        <v>159</v>
      </c>
      <c r="G6" s="12">
        <v>140</v>
      </c>
      <c r="H6" s="12">
        <v>151</v>
      </c>
      <c r="I6" s="12">
        <v>151</v>
      </c>
      <c r="J6" s="13">
        <v>143</v>
      </c>
      <c r="K6" s="12">
        <v>156</v>
      </c>
      <c r="L6" s="12">
        <v>156</v>
      </c>
      <c r="M6" s="12">
        <v>156</v>
      </c>
      <c r="O6" s="2" t="s">
        <v>6</v>
      </c>
      <c r="P6" s="21" t="s">
        <v>7</v>
      </c>
      <c r="Q6" s="22"/>
    </row>
    <row r="7" spans="1:17" ht="15" customHeight="1" x14ac:dyDescent="0.25">
      <c r="A7" s="43"/>
      <c r="B7" s="44"/>
      <c r="C7" s="45" t="s">
        <v>91</v>
      </c>
      <c r="D7" s="46"/>
      <c r="E7" s="12">
        <v>175</v>
      </c>
      <c r="F7" s="12">
        <v>162</v>
      </c>
      <c r="G7" s="12">
        <v>143</v>
      </c>
      <c r="H7" s="12">
        <v>154</v>
      </c>
      <c r="I7" s="12">
        <v>154</v>
      </c>
      <c r="J7" s="13">
        <v>145</v>
      </c>
      <c r="K7" s="12">
        <v>159</v>
      </c>
      <c r="L7" s="12">
        <v>159</v>
      </c>
      <c r="M7" s="12">
        <v>159</v>
      </c>
      <c r="O7" s="2" t="s">
        <v>8</v>
      </c>
      <c r="P7" s="21" t="s">
        <v>9</v>
      </c>
      <c r="Q7" s="22"/>
    </row>
    <row r="8" spans="1:17" ht="15" customHeight="1" x14ac:dyDescent="0.25">
      <c r="A8" s="43"/>
      <c r="B8" s="44"/>
      <c r="C8" s="45" t="s">
        <v>92</v>
      </c>
      <c r="D8" s="46"/>
      <c r="E8" s="12">
        <v>179</v>
      </c>
      <c r="F8" s="12">
        <v>166</v>
      </c>
      <c r="G8" s="12">
        <v>146</v>
      </c>
      <c r="H8" s="12">
        <v>157</v>
      </c>
      <c r="I8" s="12">
        <v>157</v>
      </c>
      <c r="J8" s="13">
        <v>148</v>
      </c>
      <c r="K8" s="12">
        <v>162</v>
      </c>
      <c r="L8" s="12">
        <v>162</v>
      </c>
      <c r="M8" s="12">
        <v>162</v>
      </c>
      <c r="O8" s="2" t="s">
        <v>10</v>
      </c>
      <c r="P8" s="21" t="s">
        <v>11</v>
      </c>
      <c r="Q8" s="22"/>
    </row>
    <row r="9" spans="1:17" ht="15" customHeight="1" x14ac:dyDescent="0.25">
      <c r="A9" s="43"/>
      <c r="B9" s="44"/>
      <c r="C9" s="45" t="s">
        <v>93</v>
      </c>
      <c r="D9" s="46"/>
      <c r="E9" s="12">
        <v>182</v>
      </c>
      <c r="F9" s="12">
        <v>169</v>
      </c>
      <c r="G9" s="12">
        <v>149</v>
      </c>
      <c r="H9" s="12">
        <v>160</v>
      </c>
      <c r="I9" s="12">
        <v>160</v>
      </c>
      <c r="J9" s="13">
        <v>151</v>
      </c>
      <c r="K9" s="12">
        <v>166</v>
      </c>
      <c r="L9" s="12">
        <v>166</v>
      </c>
      <c r="M9" s="12">
        <v>166</v>
      </c>
      <c r="O9" s="2" t="s">
        <v>12</v>
      </c>
      <c r="P9" s="21" t="s">
        <v>13</v>
      </c>
      <c r="Q9" s="22"/>
    </row>
    <row r="10" spans="1:17" ht="14.25" customHeight="1" x14ac:dyDescent="0.25">
      <c r="A10" s="41" t="s">
        <v>94</v>
      </c>
      <c r="B10" s="42"/>
      <c r="C10" s="41" t="s">
        <v>88</v>
      </c>
      <c r="D10" s="42"/>
      <c r="E10" s="10">
        <v>145</v>
      </c>
      <c r="F10" s="10">
        <v>135</v>
      </c>
      <c r="G10" s="10">
        <v>130</v>
      </c>
      <c r="H10" s="10">
        <v>134</v>
      </c>
      <c r="I10" s="10">
        <v>129</v>
      </c>
      <c r="J10" s="11">
        <v>125</v>
      </c>
      <c r="K10" s="10">
        <v>134</v>
      </c>
      <c r="L10" s="10">
        <v>130</v>
      </c>
      <c r="M10" s="10">
        <v>125</v>
      </c>
      <c r="O10" s="2" t="s">
        <v>14</v>
      </c>
      <c r="P10" s="21" t="s">
        <v>15</v>
      </c>
      <c r="Q10" s="22"/>
    </row>
    <row r="11" spans="1:17" ht="15" customHeight="1" x14ac:dyDescent="0.25">
      <c r="A11" s="43"/>
      <c r="B11" s="44"/>
      <c r="C11" s="45" t="s">
        <v>89</v>
      </c>
      <c r="D11" s="46"/>
      <c r="E11" s="12">
        <v>148</v>
      </c>
      <c r="F11" s="12">
        <v>138</v>
      </c>
      <c r="G11" s="12">
        <v>133</v>
      </c>
      <c r="H11" s="12">
        <v>137</v>
      </c>
      <c r="I11" s="12">
        <v>132</v>
      </c>
      <c r="J11" s="13">
        <v>128</v>
      </c>
      <c r="K11" s="12">
        <v>137</v>
      </c>
      <c r="L11" s="12">
        <v>133</v>
      </c>
      <c r="M11" s="12">
        <v>128</v>
      </c>
      <c r="O11" s="2" t="s">
        <v>16</v>
      </c>
      <c r="P11" s="21" t="s">
        <v>17</v>
      </c>
      <c r="Q11" s="22"/>
    </row>
    <row r="12" spans="1:17" ht="15" customHeight="1" x14ac:dyDescent="0.25">
      <c r="A12" s="43"/>
      <c r="B12" s="44"/>
      <c r="C12" s="45" t="s">
        <v>90</v>
      </c>
      <c r="D12" s="46"/>
      <c r="E12" s="12">
        <v>151</v>
      </c>
      <c r="F12" s="12">
        <v>140</v>
      </c>
      <c r="G12" s="12">
        <v>135</v>
      </c>
      <c r="H12" s="12">
        <v>139</v>
      </c>
      <c r="I12" s="12">
        <v>134</v>
      </c>
      <c r="J12" s="13">
        <v>130</v>
      </c>
      <c r="K12" s="12">
        <v>139</v>
      </c>
      <c r="L12" s="12">
        <v>135</v>
      </c>
      <c r="M12" s="12">
        <v>130</v>
      </c>
      <c r="O12" s="2" t="s">
        <v>18</v>
      </c>
      <c r="P12" s="21" t="s">
        <v>19</v>
      </c>
      <c r="Q12" s="22"/>
    </row>
    <row r="13" spans="1:17" ht="15" customHeight="1" x14ac:dyDescent="0.25">
      <c r="A13" s="43"/>
      <c r="B13" s="44"/>
      <c r="C13" s="45" t="s">
        <v>91</v>
      </c>
      <c r="D13" s="46"/>
      <c r="E13" s="12">
        <v>154</v>
      </c>
      <c r="F13" s="12">
        <v>143</v>
      </c>
      <c r="G13" s="12">
        <v>138</v>
      </c>
      <c r="H13" s="12">
        <v>142</v>
      </c>
      <c r="I13" s="12">
        <v>137</v>
      </c>
      <c r="J13" s="13">
        <v>133</v>
      </c>
      <c r="K13" s="12">
        <v>142</v>
      </c>
      <c r="L13" s="12">
        <v>138</v>
      </c>
      <c r="M13" s="12">
        <v>133</v>
      </c>
      <c r="O13" s="3"/>
      <c r="P13" s="21" t="s">
        <v>20</v>
      </c>
      <c r="Q13" s="22"/>
    </row>
    <row r="14" spans="1:17" ht="15" customHeight="1" x14ac:dyDescent="0.25">
      <c r="A14" s="43"/>
      <c r="B14" s="44"/>
      <c r="C14" s="45" t="s">
        <v>92</v>
      </c>
      <c r="D14" s="46"/>
      <c r="E14" s="12">
        <v>157</v>
      </c>
      <c r="F14" s="12">
        <v>146</v>
      </c>
      <c r="G14" s="12">
        <v>141</v>
      </c>
      <c r="H14" s="12">
        <v>145</v>
      </c>
      <c r="I14" s="12">
        <v>140</v>
      </c>
      <c r="J14" s="13">
        <v>135</v>
      </c>
      <c r="K14" s="12">
        <v>145</v>
      </c>
      <c r="L14" s="12">
        <v>141</v>
      </c>
      <c r="M14" s="12">
        <v>135</v>
      </c>
      <c r="O14" s="4" t="s">
        <v>21</v>
      </c>
      <c r="P14" s="21" t="s">
        <v>22</v>
      </c>
      <c r="Q14" s="22"/>
    </row>
    <row r="15" spans="1:17" ht="15" customHeight="1" x14ac:dyDescent="0.25">
      <c r="A15" s="43"/>
      <c r="B15" s="44"/>
      <c r="C15" s="45" t="s">
        <v>93</v>
      </c>
      <c r="D15" s="46"/>
      <c r="E15" s="12">
        <v>160</v>
      </c>
      <c r="F15" s="12">
        <v>149</v>
      </c>
      <c r="G15" s="12">
        <v>144</v>
      </c>
      <c r="H15" s="14">
        <v>148</v>
      </c>
      <c r="I15" s="12">
        <v>142</v>
      </c>
      <c r="J15" s="13">
        <v>138</v>
      </c>
      <c r="K15" s="12">
        <v>148</v>
      </c>
      <c r="L15" s="12">
        <v>144</v>
      </c>
      <c r="M15" s="12">
        <v>138</v>
      </c>
      <c r="O15" s="2" t="s">
        <v>23</v>
      </c>
      <c r="P15" s="21" t="s">
        <v>24</v>
      </c>
      <c r="Q15" s="22"/>
    </row>
    <row r="16" spans="1:17" ht="14.25" customHeight="1" x14ac:dyDescent="0.25">
      <c r="A16" s="41" t="s">
        <v>95</v>
      </c>
      <c r="B16" s="42"/>
      <c r="C16" s="41" t="s">
        <v>88</v>
      </c>
      <c r="D16" s="42"/>
      <c r="E16" s="10">
        <v>195</v>
      </c>
      <c r="F16" s="10">
        <v>180</v>
      </c>
      <c r="G16" s="10">
        <v>150</v>
      </c>
      <c r="H16" s="10">
        <v>144</v>
      </c>
      <c r="I16" s="10">
        <v>141</v>
      </c>
      <c r="J16" s="11">
        <v>131</v>
      </c>
      <c r="K16" s="10">
        <v>150</v>
      </c>
      <c r="L16" s="10">
        <v>145</v>
      </c>
      <c r="M16" s="10">
        <v>133</v>
      </c>
      <c r="O16" s="2" t="s">
        <v>25</v>
      </c>
      <c r="P16" s="23"/>
      <c r="Q16" s="24"/>
    </row>
    <row r="17" spans="1:17" ht="15" customHeight="1" x14ac:dyDescent="0.25">
      <c r="A17" s="43"/>
      <c r="B17" s="44"/>
      <c r="C17" s="45" t="s">
        <v>89</v>
      </c>
      <c r="D17" s="46"/>
      <c r="E17" s="12">
        <v>199</v>
      </c>
      <c r="F17" s="12">
        <v>184</v>
      </c>
      <c r="G17" s="12">
        <v>153</v>
      </c>
      <c r="H17" s="12">
        <v>147</v>
      </c>
      <c r="I17" s="12">
        <v>144</v>
      </c>
      <c r="J17" s="13">
        <v>134</v>
      </c>
      <c r="K17" s="12">
        <v>153</v>
      </c>
      <c r="L17" s="12">
        <v>148</v>
      </c>
      <c r="M17" s="12">
        <v>136</v>
      </c>
      <c r="O17" s="2" t="s">
        <v>26</v>
      </c>
      <c r="P17" s="25" t="s">
        <v>27</v>
      </c>
      <c r="Q17" s="26"/>
    </row>
    <row r="18" spans="1:17" ht="15" customHeight="1" x14ac:dyDescent="0.25">
      <c r="A18" s="43"/>
      <c r="B18" s="44"/>
      <c r="C18" s="45" t="s">
        <v>90</v>
      </c>
      <c r="D18" s="46"/>
      <c r="E18" s="12">
        <v>203</v>
      </c>
      <c r="F18" s="12">
        <v>187</v>
      </c>
      <c r="G18" s="12">
        <v>156</v>
      </c>
      <c r="H18" s="12">
        <v>150</v>
      </c>
      <c r="I18" s="12">
        <v>147</v>
      </c>
      <c r="J18" s="13">
        <v>136</v>
      </c>
      <c r="K18" s="12">
        <v>156</v>
      </c>
      <c r="L18" s="12">
        <v>151</v>
      </c>
      <c r="M18" s="12">
        <v>138</v>
      </c>
      <c r="O18" s="2" t="s">
        <v>28</v>
      </c>
      <c r="P18" s="21" t="s">
        <v>29</v>
      </c>
      <c r="Q18" s="22"/>
    </row>
    <row r="19" spans="1:17" ht="15" customHeight="1" x14ac:dyDescent="0.25">
      <c r="A19" s="43"/>
      <c r="B19" s="44"/>
      <c r="C19" s="45" t="s">
        <v>91</v>
      </c>
      <c r="D19" s="46"/>
      <c r="E19" s="12">
        <v>207</v>
      </c>
      <c r="F19" s="12">
        <v>191</v>
      </c>
      <c r="G19" s="12">
        <v>159</v>
      </c>
      <c r="H19" s="12">
        <v>153</v>
      </c>
      <c r="I19" s="12">
        <v>150</v>
      </c>
      <c r="J19" s="13">
        <v>139</v>
      </c>
      <c r="K19" s="12">
        <v>159</v>
      </c>
      <c r="L19" s="12">
        <v>154</v>
      </c>
      <c r="M19" s="12">
        <v>141</v>
      </c>
      <c r="O19" s="2" t="s">
        <v>30</v>
      </c>
      <c r="P19" s="21" t="s">
        <v>31</v>
      </c>
      <c r="Q19" s="22"/>
    </row>
    <row r="20" spans="1:17" ht="15" customHeight="1" x14ac:dyDescent="0.25">
      <c r="A20" s="43"/>
      <c r="B20" s="44"/>
      <c r="C20" s="45" t="s">
        <v>92</v>
      </c>
      <c r="D20" s="46"/>
      <c r="E20" s="12">
        <v>211</v>
      </c>
      <c r="F20" s="12">
        <v>195</v>
      </c>
      <c r="G20" s="12">
        <v>162</v>
      </c>
      <c r="H20" s="12">
        <v>156</v>
      </c>
      <c r="I20" s="12">
        <v>153</v>
      </c>
      <c r="J20" s="13">
        <v>142</v>
      </c>
      <c r="K20" s="12">
        <v>162</v>
      </c>
      <c r="L20" s="12">
        <v>157</v>
      </c>
      <c r="M20" s="12">
        <v>144</v>
      </c>
      <c r="O20" s="2" t="s">
        <v>32</v>
      </c>
      <c r="P20" s="21" t="s">
        <v>33</v>
      </c>
      <c r="Q20" s="22"/>
    </row>
    <row r="21" spans="1:17" ht="15" customHeight="1" x14ac:dyDescent="0.25">
      <c r="A21" s="43"/>
      <c r="B21" s="44"/>
      <c r="C21" s="45" t="s">
        <v>93</v>
      </c>
      <c r="D21" s="46"/>
      <c r="E21" s="12">
        <v>215</v>
      </c>
      <c r="F21" s="12">
        <v>199</v>
      </c>
      <c r="G21" s="12">
        <v>166</v>
      </c>
      <c r="H21" s="12">
        <v>159</v>
      </c>
      <c r="I21" s="12">
        <v>156</v>
      </c>
      <c r="J21" s="13">
        <v>145</v>
      </c>
      <c r="K21" s="12">
        <v>166</v>
      </c>
      <c r="L21" s="12">
        <v>160</v>
      </c>
      <c r="M21" s="12">
        <v>147</v>
      </c>
      <c r="O21" s="2" t="s">
        <v>34</v>
      </c>
      <c r="P21" s="21" t="s">
        <v>35</v>
      </c>
      <c r="Q21" s="22"/>
    </row>
    <row r="22" spans="1:17" ht="14.25" customHeight="1" x14ac:dyDescent="0.25">
      <c r="A22" s="41" t="s">
        <v>96</v>
      </c>
      <c r="B22" s="42"/>
      <c r="C22" s="41" t="s">
        <v>88</v>
      </c>
      <c r="D22" s="42"/>
      <c r="E22" s="10">
        <v>150</v>
      </c>
      <c r="F22" s="10">
        <v>135</v>
      </c>
      <c r="G22" s="10">
        <v>125</v>
      </c>
      <c r="H22" s="10">
        <v>100</v>
      </c>
      <c r="I22" s="10">
        <v>100</v>
      </c>
      <c r="J22" s="15">
        <v>98</v>
      </c>
      <c r="K22" s="10">
        <v>135</v>
      </c>
      <c r="L22" s="10">
        <v>135</v>
      </c>
      <c r="M22" s="10">
        <v>128</v>
      </c>
      <c r="O22" s="3"/>
      <c r="P22" s="21" t="s">
        <v>36</v>
      </c>
      <c r="Q22" s="22"/>
    </row>
    <row r="23" spans="1:17" ht="15" customHeight="1" x14ac:dyDescent="0.25">
      <c r="A23" s="43"/>
      <c r="B23" s="44"/>
      <c r="C23" s="45" t="s">
        <v>89</v>
      </c>
      <c r="D23" s="46"/>
      <c r="E23" s="12">
        <v>153</v>
      </c>
      <c r="F23" s="12">
        <v>138</v>
      </c>
      <c r="G23" s="12">
        <v>128</v>
      </c>
      <c r="H23" s="12">
        <v>102</v>
      </c>
      <c r="I23" s="12">
        <v>102</v>
      </c>
      <c r="J23" s="13">
        <v>100</v>
      </c>
      <c r="K23" s="12">
        <v>138</v>
      </c>
      <c r="L23" s="12">
        <v>138</v>
      </c>
      <c r="M23" s="12">
        <v>131</v>
      </c>
      <c r="O23" s="2" t="s">
        <v>37</v>
      </c>
      <c r="P23" s="23"/>
      <c r="Q23" s="24"/>
    </row>
    <row r="24" spans="1:17" ht="15" customHeight="1" x14ac:dyDescent="0.25">
      <c r="A24" s="43"/>
      <c r="B24" s="44"/>
      <c r="C24" s="45" t="s">
        <v>90</v>
      </c>
      <c r="D24" s="46"/>
      <c r="E24" s="12">
        <v>156</v>
      </c>
      <c r="F24" s="12">
        <v>140</v>
      </c>
      <c r="G24" s="12">
        <v>130</v>
      </c>
      <c r="H24" s="12">
        <v>104</v>
      </c>
      <c r="I24" s="12">
        <v>104</v>
      </c>
      <c r="J24" s="13">
        <v>102</v>
      </c>
      <c r="K24" s="12">
        <v>140</v>
      </c>
      <c r="L24" s="12">
        <v>140</v>
      </c>
      <c r="M24" s="12">
        <v>133</v>
      </c>
      <c r="O24" s="2" t="s">
        <v>38</v>
      </c>
      <c r="P24" s="25" t="s">
        <v>39</v>
      </c>
      <c r="Q24" s="26"/>
    </row>
    <row r="25" spans="1:17" ht="15" customHeight="1" x14ac:dyDescent="0.25">
      <c r="A25" s="43"/>
      <c r="B25" s="44"/>
      <c r="C25" s="45" t="s">
        <v>91</v>
      </c>
      <c r="D25" s="46"/>
      <c r="E25" s="12">
        <v>159</v>
      </c>
      <c r="F25" s="12">
        <v>143</v>
      </c>
      <c r="G25" s="12">
        <v>133</v>
      </c>
      <c r="H25" s="12">
        <v>106</v>
      </c>
      <c r="I25" s="12">
        <v>106</v>
      </c>
      <c r="J25" s="13">
        <v>104</v>
      </c>
      <c r="K25" s="12">
        <v>143</v>
      </c>
      <c r="L25" s="12">
        <v>143</v>
      </c>
      <c r="M25" s="12">
        <v>136</v>
      </c>
      <c r="O25" s="2" t="s">
        <v>40</v>
      </c>
      <c r="P25" s="21" t="s">
        <v>41</v>
      </c>
      <c r="Q25" s="22"/>
    </row>
    <row r="26" spans="1:17" ht="15" customHeight="1" x14ac:dyDescent="0.25">
      <c r="A26" s="43"/>
      <c r="B26" s="44"/>
      <c r="C26" s="45" t="s">
        <v>92</v>
      </c>
      <c r="D26" s="46"/>
      <c r="E26" s="12">
        <v>162</v>
      </c>
      <c r="F26" s="12">
        <v>146</v>
      </c>
      <c r="G26" s="12">
        <v>135</v>
      </c>
      <c r="H26" s="12">
        <v>108</v>
      </c>
      <c r="I26" s="12">
        <v>108</v>
      </c>
      <c r="J26" s="13">
        <v>106</v>
      </c>
      <c r="K26" s="12">
        <v>146</v>
      </c>
      <c r="L26" s="12">
        <v>146</v>
      </c>
      <c r="M26" s="12">
        <v>139</v>
      </c>
      <c r="O26" s="2" t="s">
        <v>42</v>
      </c>
      <c r="P26" s="21" t="s">
        <v>43</v>
      </c>
      <c r="Q26" s="22"/>
    </row>
    <row r="27" spans="1:17" ht="15" customHeight="1" x14ac:dyDescent="0.25">
      <c r="A27" s="43"/>
      <c r="B27" s="44"/>
      <c r="C27" s="45" t="s">
        <v>93</v>
      </c>
      <c r="D27" s="46"/>
      <c r="E27" s="12">
        <v>166</v>
      </c>
      <c r="F27" s="12">
        <v>149</v>
      </c>
      <c r="G27" s="12">
        <v>138</v>
      </c>
      <c r="H27" s="12">
        <v>110</v>
      </c>
      <c r="I27" s="12">
        <v>110</v>
      </c>
      <c r="J27" s="13">
        <v>108</v>
      </c>
      <c r="K27" s="12">
        <v>149</v>
      </c>
      <c r="L27" s="12">
        <v>149</v>
      </c>
      <c r="M27" s="12">
        <v>141</v>
      </c>
      <c r="O27" s="2" t="s">
        <v>44</v>
      </c>
      <c r="P27" s="21" t="s">
        <v>45</v>
      </c>
      <c r="Q27" s="22"/>
    </row>
    <row r="28" spans="1:17" ht="14.25" customHeight="1" x14ac:dyDescent="0.25">
      <c r="A28" s="47" t="s">
        <v>97</v>
      </c>
      <c r="B28" s="48"/>
      <c r="C28" s="41" t="s">
        <v>88</v>
      </c>
      <c r="D28" s="42"/>
      <c r="E28" s="10">
        <v>147</v>
      </c>
      <c r="F28" s="10">
        <v>140</v>
      </c>
      <c r="G28" s="10">
        <v>140</v>
      </c>
      <c r="H28" s="10">
        <v>148</v>
      </c>
      <c r="I28" s="10">
        <v>145</v>
      </c>
      <c r="J28" s="15">
        <v>138</v>
      </c>
      <c r="K28" s="10">
        <v>140</v>
      </c>
      <c r="L28" s="10">
        <v>138</v>
      </c>
      <c r="M28" s="10">
        <v>130</v>
      </c>
      <c r="O28" s="2" t="s">
        <v>46</v>
      </c>
      <c r="P28" s="21" t="s">
        <v>47</v>
      </c>
      <c r="Q28" s="22"/>
    </row>
    <row r="29" spans="1:17" ht="15" customHeight="1" x14ac:dyDescent="0.25">
      <c r="A29" s="43"/>
      <c r="B29" s="44"/>
      <c r="C29" s="45" t="s">
        <v>89</v>
      </c>
      <c r="D29" s="46"/>
      <c r="E29" s="12">
        <v>150</v>
      </c>
      <c r="F29" s="12">
        <v>143</v>
      </c>
      <c r="G29" s="12">
        <v>143</v>
      </c>
      <c r="H29" s="12">
        <v>151</v>
      </c>
      <c r="I29" s="12">
        <v>148</v>
      </c>
      <c r="J29" s="13">
        <v>141</v>
      </c>
      <c r="K29" s="12">
        <v>143</v>
      </c>
      <c r="L29" s="12">
        <v>141</v>
      </c>
      <c r="M29" s="12">
        <v>133</v>
      </c>
      <c r="O29" s="3"/>
      <c r="P29" s="21" t="s">
        <v>48</v>
      </c>
      <c r="Q29" s="22"/>
    </row>
    <row r="30" spans="1:17" ht="15" customHeight="1" x14ac:dyDescent="0.25">
      <c r="A30" s="43"/>
      <c r="B30" s="44"/>
      <c r="C30" s="45" t="s">
        <v>90</v>
      </c>
      <c r="D30" s="46"/>
      <c r="E30" s="12">
        <v>153</v>
      </c>
      <c r="F30" s="12">
        <v>146</v>
      </c>
      <c r="G30" s="12">
        <v>146</v>
      </c>
      <c r="H30" s="12">
        <v>154</v>
      </c>
      <c r="I30" s="12">
        <v>151</v>
      </c>
      <c r="J30" s="13">
        <v>144</v>
      </c>
      <c r="K30" s="12">
        <v>146</v>
      </c>
      <c r="L30" s="12">
        <v>144</v>
      </c>
      <c r="M30" s="12">
        <v>135</v>
      </c>
      <c r="O30" s="4" t="s">
        <v>49</v>
      </c>
      <c r="P30" s="21" t="s">
        <v>50</v>
      </c>
      <c r="Q30" s="22"/>
    </row>
    <row r="31" spans="1:17" ht="15" customHeight="1" x14ac:dyDescent="0.25">
      <c r="A31" s="43"/>
      <c r="B31" s="44"/>
      <c r="C31" s="45" t="s">
        <v>91</v>
      </c>
      <c r="D31" s="46"/>
      <c r="E31" s="12">
        <v>156</v>
      </c>
      <c r="F31" s="12">
        <v>149</v>
      </c>
      <c r="G31" s="12">
        <v>149</v>
      </c>
      <c r="H31" s="12">
        <v>157</v>
      </c>
      <c r="I31" s="12">
        <v>154</v>
      </c>
      <c r="J31" s="13">
        <v>146</v>
      </c>
      <c r="K31" s="12">
        <v>149</v>
      </c>
      <c r="L31" s="12">
        <v>146</v>
      </c>
      <c r="M31" s="12">
        <v>138</v>
      </c>
      <c r="O31" s="2" t="s">
        <v>51</v>
      </c>
      <c r="P31" s="21" t="s">
        <v>50</v>
      </c>
      <c r="Q31" s="22"/>
    </row>
    <row r="32" spans="1:17" ht="15" customHeight="1" x14ac:dyDescent="0.25">
      <c r="A32" s="43"/>
      <c r="B32" s="44"/>
      <c r="C32" s="45" t="s">
        <v>92</v>
      </c>
      <c r="D32" s="46"/>
      <c r="E32" s="12">
        <v>159</v>
      </c>
      <c r="F32" s="12">
        <v>152</v>
      </c>
      <c r="G32" s="12">
        <v>152</v>
      </c>
      <c r="H32" s="12">
        <v>160</v>
      </c>
      <c r="I32" s="12">
        <v>157</v>
      </c>
      <c r="J32" s="13">
        <v>149</v>
      </c>
      <c r="K32" s="12">
        <v>152</v>
      </c>
      <c r="L32" s="12">
        <v>149</v>
      </c>
      <c r="M32" s="12">
        <v>141</v>
      </c>
      <c r="O32" s="2" t="s">
        <v>52</v>
      </c>
      <c r="P32" s="23"/>
      <c r="Q32" s="24"/>
    </row>
    <row r="33" spans="1:17" ht="15" customHeight="1" x14ac:dyDescent="0.25">
      <c r="A33" s="43"/>
      <c r="B33" s="44"/>
      <c r="C33" s="45" t="s">
        <v>93</v>
      </c>
      <c r="D33" s="46"/>
      <c r="E33" s="12">
        <v>162</v>
      </c>
      <c r="F33" s="12">
        <v>155</v>
      </c>
      <c r="G33" s="12">
        <v>155</v>
      </c>
      <c r="H33" s="12">
        <v>163</v>
      </c>
      <c r="I33" s="12">
        <v>160</v>
      </c>
      <c r="J33" s="13">
        <v>152</v>
      </c>
      <c r="K33" s="12">
        <v>155</v>
      </c>
      <c r="L33" s="12">
        <v>152</v>
      </c>
      <c r="M33" s="14">
        <v>144</v>
      </c>
      <c r="O33" s="2" t="s">
        <v>53</v>
      </c>
      <c r="P33" s="21" t="s">
        <v>54</v>
      </c>
      <c r="Q33" s="22"/>
    </row>
    <row r="34" spans="1:17" ht="14.25" customHeight="1" x14ac:dyDescent="0.25">
      <c r="A34" s="41" t="s">
        <v>98</v>
      </c>
      <c r="B34" s="42"/>
      <c r="C34" s="41" t="s">
        <v>88</v>
      </c>
      <c r="D34" s="42"/>
      <c r="E34" s="10">
        <v>146</v>
      </c>
      <c r="F34" s="10">
        <v>136</v>
      </c>
      <c r="G34" s="10">
        <v>125</v>
      </c>
      <c r="H34" s="10">
        <v>125</v>
      </c>
      <c r="I34" s="10">
        <v>125</v>
      </c>
      <c r="J34" s="15">
        <v>125</v>
      </c>
      <c r="K34" s="10">
        <v>118</v>
      </c>
      <c r="L34" s="10">
        <v>115</v>
      </c>
      <c r="M34" s="10">
        <v>100</v>
      </c>
      <c r="O34" s="2" t="s">
        <v>55</v>
      </c>
      <c r="P34" s="21" t="s">
        <v>56</v>
      </c>
      <c r="Q34" s="22"/>
    </row>
    <row r="35" spans="1:17" ht="15" customHeight="1" x14ac:dyDescent="0.25">
      <c r="A35" s="43"/>
      <c r="B35" s="44"/>
      <c r="C35" s="45" t="s">
        <v>89</v>
      </c>
      <c r="D35" s="46"/>
      <c r="E35" s="12">
        <v>149</v>
      </c>
      <c r="F35" s="12">
        <v>139</v>
      </c>
      <c r="G35" s="12">
        <v>128</v>
      </c>
      <c r="H35" s="12">
        <v>128</v>
      </c>
      <c r="I35" s="12">
        <v>128</v>
      </c>
      <c r="J35" s="13">
        <v>128</v>
      </c>
      <c r="K35" s="12">
        <v>120</v>
      </c>
      <c r="L35" s="12">
        <v>117</v>
      </c>
      <c r="M35" s="12">
        <v>102</v>
      </c>
      <c r="O35" s="2" t="s">
        <v>57</v>
      </c>
      <c r="P35" s="21" t="s">
        <v>58</v>
      </c>
      <c r="Q35" s="22"/>
    </row>
    <row r="36" spans="1:17" ht="15" customHeight="1" x14ac:dyDescent="0.25">
      <c r="A36" s="43"/>
      <c r="B36" s="44"/>
      <c r="C36" s="45" t="s">
        <v>90</v>
      </c>
      <c r="D36" s="46"/>
      <c r="E36" s="12">
        <v>152</v>
      </c>
      <c r="F36" s="12">
        <v>141</v>
      </c>
      <c r="G36" s="12">
        <v>130</v>
      </c>
      <c r="H36" s="12">
        <v>130</v>
      </c>
      <c r="I36" s="12">
        <v>130</v>
      </c>
      <c r="J36" s="13">
        <v>130</v>
      </c>
      <c r="K36" s="12">
        <v>123</v>
      </c>
      <c r="L36" s="12">
        <v>120</v>
      </c>
      <c r="M36" s="12">
        <v>104</v>
      </c>
      <c r="O36" s="2" t="s">
        <v>59</v>
      </c>
      <c r="P36" s="21" t="s">
        <v>60</v>
      </c>
      <c r="Q36" s="22"/>
    </row>
    <row r="37" spans="1:17" ht="15" customHeight="1" x14ac:dyDescent="0.25">
      <c r="A37" s="43"/>
      <c r="B37" s="44"/>
      <c r="C37" s="45" t="s">
        <v>91</v>
      </c>
      <c r="D37" s="46"/>
      <c r="E37" s="12">
        <v>155</v>
      </c>
      <c r="F37" s="14">
        <v>144</v>
      </c>
      <c r="G37" s="12">
        <v>133</v>
      </c>
      <c r="H37" s="12">
        <v>133</v>
      </c>
      <c r="I37" s="12">
        <v>133</v>
      </c>
      <c r="J37" s="13">
        <v>133</v>
      </c>
      <c r="K37" s="12">
        <v>125</v>
      </c>
      <c r="L37" s="12">
        <v>122</v>
      </c>
      <c r="M37" s="12">
        <v>106</v>
      </c>
      <c r="O37" s="2" t="s">
        <v>61</v>
      </c>
      <c r="P37" s="21" t="s">
        <v>62</v>
      </c>
      <c r="Q37" s="22"/>
    </row>
    <row r="38" spans="1:17" ht="15" customHeight="1" x14ac:dyDescent="0.25">
      <c r="A38" s="43"/>
      <c r="B38" s="44"/>
      <c r="C38" s="45" t="s">
        <v>92</v>
      </c>
      <c r="D38" s="46"/>
      <c r="E38" s="12">
        <v>158</v>
      </c>
      <c r="F38" s="12">
        <v>147</v>
      </c>
      <c r="G38" s="12">
        <v>135</v>
      </c>
      <c r="H38" s="12">
        <v>135</v>
      </c>
      <c r="I38" s="12">
        <v>135</v>
      </c>
      <c r="J38" s="13">
        <v>135</v>
      </c>
      <c r="K38" s="12">
        <v>128</v>
      </c>
      <c r="L38" s="12">
        <v>124</v>
      </c>
      <c r="M38" s="12">
        <v>108</v>
      </c>
      <c r="O38" s="2" t="s">
        <v>63</v>
      </c>
      <c r="P38" s="21" t="s">
        <v>64</v>
      </c>
      <c r="Q38" s="22"/>
    </row>
    <row r="39" spans="1:17" ht="15" customHeight="1" x14ac:dyDescent="0.25">
      <c r="A39" s="43"/>
      <c r="B39" s="44"/>
      <c r="C39" s="45" t="s">
        <v>93</v>
      </c>
      <c r="D39" s="46"/>
      <c r="E39" s="12">
        <v>161</v>
      </c>
      <c r="F39" s="12">
        <v>150</v>
      </c>
      <c r="G39" s="12">
        <v>138</v>
      </c>
      <c r="H39" s="12">
        <v>138</v>
      </c>
      <c r="I39" s="12">
        <v>138</v>
      </c>
      <c r="J39" s="13">
        <v>138</v>
      </c>
      <c r="K39" s="12">
        <v>130</v>
      </c>
      <c r="L39" s="12">
        <v>127</v>
      </c>
      <c r="M39" s="12">
        <v>110</v>
      </c>
      <c r="O39" s="2" t="s">
        <v>65</v>
      </c>
      <c r="P39" s="21" t="s">
        <v>66</v>
      </c>
      <c r="Q39" s="22"/>
    </row>
    <row r="40" spans="1:17" ht="12" customHeight="1" x14ac:dyDescent="0.25">
      <c r="A40" s="49" t="s">
        <v>99</v>
      </c>
      <c r="B40" s="50"/>
      <c r="C40" s="34"/>
      <c r="D40" s="35"/>
      <c r="E40" s="38" t="s">
        <v>77</v>
      </c>
      <c r="F40" s="39"/>
      <c r="G40" s="39"/>
      <c r="H40" s="39"/>
      <c r="I40" s="39"/>
      <c r="J40" s="39"/>
      <c r="K40" s="39"/>
      <c r="L40" s="39"/>
      <c r="M40" s="40"/>
      <c r="O40" s="3"/>
      <c r="P40" s="21" t="s">
        <v>67</v>
      </c>
      <c r="Q40" s="22"/>
    </row>
    <row r="41" spans="1:17" ht="30" customHeight="1" x14ac:dyDescent="0.25">
      <c r="A41" s="51"/>
      <c r="B41" s="52"/>
      <c r="C41" s="36"/>
      <c r="D41" s="37"/>
      <c r="E41" s="8" t="s">
        <v>100</v>
      </c>
      <c r="F41" s="8" t="s">
        <v>101</v>
      </c>
      <c r="G41" s="9" t="s">
        <v>102</v>
      </c>
      <c r="H41" s="8" t="s">
        <v>103</v>
      </c>
      <c r="I41" s="8" t="s">
        <v>104</v>
      </c>
      <c r="J41" s="9" t="s">
        <v>105</v>
      </c>
      <c r="K41" s="8" t="s">
        <v>106</v>
      </c>
      <c r="L41" s="8" t="s">
        <v>107</v>
      </c>
      <c r="M41" s="8" t="s">
        <v>108</v>
      </c>
      <c r="O41" s="4" t="s">
        <v>68</v>
      </c>
      <c r="P41" s="21" t="s">
        <v>69</v>
      </c>
      <c r="Q41" s="22"/>
    </row>
    <row r="42" spans="1:17" ht="16.5" customHeight="1" x14ac:dyDescent="0.25">
      <c r="A42" s="53" t="s">
        <v>109</v>
      </c>
      <c r="B42" s="54"/>
      <c r="C42" s="41" t="s">
        <v>88</v>
      </c>
      <c r="D42" s="42"/>
      <c r="E42" s="10">
        <v>118</v>
      </c>
      <c r="F42" s="10">
        <v>115</v>
      </c>
      <c r="G42" s="10">
        <v>110</v>
      </c>
      <c r="H42" s="10">
        <v>110</v>
      </c>
      <c r="I42" s="10">
        <v>100</v>
      </c>
      <c r="J42" s="10">
        <v>90</v>
      </c>
      <c r="K42" s="10">
        <v>90</v>
      </c>
      <c r="L42" s="10">
        <v>90</v>
      </c>
      <c r="M42" s="10">
        <v>90</v>
      </c>
      <c r="O42" s="2" t="s">
        <v>70</v>
      </c>
      <c r="P42" s="21" t="s">
        <v>50</v>
      </c>
      <c r="Q42" s="22"/>
    </row>
    <row r="43" spans="1:17" ht="15" customHeight="1" x14ac:dyDescent="0.25">
      <c r="A43" s="43"/>
      <c r="B43" s="44"/>
      <c r="C43" s="45" t="s">
        <v>89</v>
      </c>
      <c r="D43" s="46"/>
      <c r="E43" s="12">
        <v>120</v>
      </c>
      <c r="F43" s="12">
        <v>117</v>
      </c>
      <c r="G43" s="12">
        <v>112</v>
      </c>
      <c r="H43" s="12">
        <v>112</v>
      </c>
      <c r="I43" s="12">
        <v>102</v>
      </c>
      <c r="J43" s="12">
        <v>92</v>
      </c>
      <c r="K43" s="12">
        <v>92</v>
      </c>
      <c r="L43" s="12">
        <v>92</v>
      </c>
      <c r="M43" s="12">
        <v>92</v>
      </c>
      <c r="O43" s="2" t="s">
        <v>71</v>
      </c>
      <c r="P43" s="23"/>
      <c r="Q43" s="24"/>
    </row>
    <row r="44" spans="1:17" ht="15" customHeight="1" x14ac:dyDescent="0.25">
      <c r="A44" s="43"/>
      <c r="B44" s="44"/>
      <c r="C44" s="45" t="s">
        <v>90</v>
      </c>
      <c r="D44" s="46"/>
      <c r="E44" s="12">
        <v>123</v>
      </c>
      <c r="F44" s="12">
        <v>120</v>
      </c>
      <c r="G44" s="14">
        <v>114</v>
      </c>
      <c r="H44" s="12">
        <v>114</v>
      </c>
      <c r="I44" s="12">
        <v>104</v>
      </c>
      <c r="J44" s="12">
        <v>94</v>
      </c>
      <c r="K44" s="14">
        <v>94</v>
      </c>
      <c r="L44" s="12">
        <v>94</v>
      </c>
      <c r="M44" s="12">
        <v>94</v>
      </c>
      <c r="O44" s="2" t="s">
        <v>72</v>
      </c>
      <c r="P44" s="23"/>
      <c r="Q44" s="24"/>
    </row>
    <row r="45" spans="1:17" ht="15" customHeight="1" x14ac:dyDescent="0.25">
      <c r="A45" s="43"/>
      <c r="B45" s="44"/>
      <c r="C45" s="45" t="s">
        <v>91</v>
      </c>
      <c r="D45" s="46"/>
      <c r="E45" s="12">
        <v>125</v>
      </c>
      <c r="F45" s="12">
        <v>122</v>
      </c>
      <c r="G45" s="12">
        <v>117</v>
      </c>
      <c r="H45" s="12">
        <v>117</v>
      </c>
      <c r="I45" s="12">
        <v>106</v>
      </c>
      <c r="J45" s="12">
        <v>96</v>
      </c>
      <c r="K45" s="12">
        <v>96</v>
      </c>
      <c r="L45" s="12">
        <v>96</v>
      </c>
      <c r="M45" s="12">
        <v>96</v>
      </c>
      <c r="O45" s="2" t="s">
        <v>73</v>
      </c>
      <c r="P45" s="23"/>
      <c r="Q45" s="24"/>
    </row>
    <row r="46" spans="1:17" ht="15" customHeight="1" x14ac:dyDescent="0.25">
      <c r="A46" s="43"/>
      <c r="B46" s="44"/>
      <c r="C46" s="45" t="s">
        <v>92</v>
      </c>
      <c r="D46" s="46"/>
      <c r="E46" s="12">
        <v>128</v>
      </c>
      <c r="F46" s="12">
        <v>124</v>
      </c>
      <c r="G46" s="12">
        <v>119</v>
      </c>
      <c r="H46" s="12">
        <v>119</v>
      </c>
      <c r="I46" s="12">
        <v>108</v>
      </c>
      <c r="J46" s="12">
        <v>97</v>
      </c>
      <c r="K46" s="12">
        <v>97</v>
      </c>
      <c r="L46" s="12">
        <v>97</v>
      </c>
      <c r="M46" s="12">
        <v>97</v>
      </c>
      <c r="O46" s="2" t="s">
        <v>73</v>
      </c>
      <c r="P46" s="23"/>
      <c r="Q46" s="24"/>
    </row>
    <row r="47" spans="1:17" ht="15" customHeight="1" x14ac:dyDescent="0.25">
      <c r="A47" s="43"/>
      <c r="B47" s="44"/>
      <c r="C47" s="45" t="s">
        <v>93</v>
      </c>
      <c r="D47" s="46"/>
      <c r="E47" s="12">
        <v>130</v>
      </c>
      <c r="F47" s="12">
        <v>127</v>
      </c>
      <c r="G47" s="12">
        <v>121</v>
      </c>
      <c r="H47" s="12">
        <v>121</v>
      </c>
      <c r="I47" s="12">
        <v>110</v>
      </c>
      <c r="J47" s="12">
        <v>99</v>
      </c>
      <c r="K47" s="12">
        <v>99</v>
      </c>
      <c r="L47" s="12">
        <v>99</v>
      </c>
      <c r="M47" s="12">
        <v>99</v>
      </c>
      <c r="O47" s="5" t="s">
        <v>74</v>
      </c>
      <c r="P47" s="27"/>
      <c r="Q47" s="28"/>
    </row>
    <row r="48" spans="1:17" ht="14.25" customHeight="1" x14ac:dyDescent="0.25">
      <c r="A48" s="41" t="s">
        <v>110</v>
      </c>
      <c r="B48" s="42"/>
      <c r="C48" s="41" t="s">
        <v>88</v>
      </c>
      <c r="D48" s="42"/>
      <c r="E48" s="10">
        <v>120</v>
      </c>
      <c r="F48" s="10">
        <v>120</v>
      </c>
      <c r="G48" s="10">
        <v>119</v>
      </c>
      <c r="H48" s="10">
        <v>115</v>
      </c>
      <c r="I48" s="10">
        <v>119</v>
      </c>
      <c r="J48" s="10">
        <v>115</v>
      </c>
      <c r="K48" s="10">
        <v>120</v>
      </c>
      <c r="L48" s="10">
        <v>120</v>
      </c>
      <c r="M48" s="10">
        <v>128</v>
      </c>
    </row>
    <row r="49" spans="1:14" ht="15" customHeight="1" x14ac:dyDescent="0.25">
      <c r="A49" s="43"/>
      <c r="B49" s="44"/>
      <c r="C49" s="45" t="s">
        <v>89</v>
      </c>
      <c r="D49" s="46"/>
      <c r="E49" s="12">
        <v>122</v>
      </c>
      <c r="F49" s="12">
        <v>122</v>
      </c>
      <c r="G49" s="12">
        <v>121</v>
      </c>
      <c r="H49" s="12">
        <v>117</v>
      </c>
      <c r="I49" s="12">
        <v>121</v>
      </c>
      <c r="J49" s="12">
        <v>117</v>
      </c>
      <c r="K49" s="12">
        <v>122</v>
      </c>
      <c r="L49" s="12">
        <v>122</v>
      </c>
      <c r="M49" s="12">
        <v>131</v>
      </c>
    </row>
    <row r="50" spans="1:14" ht="15" customHeight="1" x14ac:dyDescent="0.25">
      <c r="A50" s="43"/>
      <c r="B50" s="44"/>
      <c r="C50" s="45" t="s">
        <v>90</v>
      </c>
      <c r="D50" s="46"/>
      <c r="E50" s="12">
        <v>125</v>
      </c>
      <c r="F50" s="12">
        <v>125</v>
      </c>
      <c r="G50" s="12">
        <v>124</v>
      </c>
      <c r="H50" s="12">
        <v>120</v>
      </c>
      <c r="I50" s="12">
        <v>124</v>
      </c>
      <c r="J50" s="12">
        <v>120</v>
      </c>
      <c r="K50" s="12">
        <v>125</v>
      </c>
      <c r="L50" s="12">
        <v>125</v>
      </c>
      <c r="M50" s="12">
        <v>133</v>
      </c>
    </row>
    <row r="51" spans="1:14" ht="15" customHeight="1" x14ac:dyDescent="0.25">
      <c r="A51" s="43"/>
      <c r="B51" s="44"/>
      <c r="C51" s="45" t="s">
        <v>91</v>
      </c>
      <c r="D51" s="46"/>
      <c r="E51" s="12">
        <v>127</v>
      </c>
      <c r="F51" s="12">
        <v>127</v>
      </c>
      <c r="G51" s="12">
        <v>126</v>
      </c>
      <c r="H51" s="12">
        <v>122</v>
      </c>
      <c r="I51" s="12">
        <v>126</v>
      </c>
      <c r="J51" s="12">
        <v>122</v>
      </c>
      <c r="K51" s="12">
        <v>127</v>
      </c>
      <c r="L51" s="12">
        <v>127</v>
      </c>
      <c r="M51" s="12">
        <v>136</v>
      </c>
    </row>
    <row r="52" spans="1:14" ht="15" customHeight="1" x14ac:dyDescent="0.25">
      <c r="A52" s="43"/>
      <c r="B52" s="44"/>
      <c r="C52" s="45" t="s">
        <v>92</v>
      </c>
      <c r="D52" s="46"/>
      <c r="E52" s="12">
        <v>130</v>
      </c>
      <c r="F52" s="12">
        <v>130</v>
      </c>
      <c r="G52" s="12">
        <v>129</v>
      </c>
      <c r="H52" s="12">
        <v>124</v>
      </c>
      <c r="I52" s="12">
        <v>129</v>
      </c>
      <c r="J52" s="12">
        <v>124</v>
      </c>
      <c r="K52" s="12">
        <v>130</v>
      </c>
      <c r="L52" s="12">
        <v>130</v>
      </c>
      <c r="M52" s="12">
        <v>139</v>
      </c>
    </row>
    <row r="53" spans="1:14" ht="15" customHeight="1" x14ac:dyDescent="0.25">
      <c r="A53" s="43"/>
      <c r="B53" s="44"/>
      <c r="C53" s="45" t="s">
        <v>93</v>
      </c>
      <c r="D53" s="46"/>
      <c r="E53" s="12">
        <v>132</v>
      </c>
      <c r="F53" s="12">
        <v>132</v>
      </c>
      <c r="G53" s="12">
        <v>131</v>
      </c>
      <c r="H53" s="12">
        <v>127</v>
      </c>
      <c r="I53" s="12">
        <v>131</v>
      </c>
      <c r="J53" s="12">
        <v>127</v>
      </c>
      <c r="K53" s="12">
        <v>132</v>
      </c>
      <c r="L53" s="12">
        <v>132</v>
      </c>
      <c r="M53" s="14">
        <v>141</v>
      </c>
    </row>
    <row r="54" spans="1:14" ht="14.25" customHeight="1" x14ac:dyDescent="0.25">
      <c r="A54" s="41" t="s">
        <v>111</v>
      </c>
      <c r="B54" s="42"/>
      <c r="C54" s="41" t="s">
        <v>88</v>
      </c>
      <c r="D54" s="42"/>
      <c r="E54" s="10">
        <v>125</v>
      </c>
      <c r="F54" s="10">
        <v>120</v>
      </c>
      <c r="G54" s="10">
        <v>115</v>
      </c>
      <c r="H54" s="10">
        <v>100</v>
      </c>
      <c r="I54" s="10">
        <v>110</v>
      </c>
      <c r="J54" s="10">
        <v>100</v>
      </c>
      <c r="K54" s="10">
        <v>103</v>
      </c>
      <c r="L54" s="10">
        <v>103</v>
      </c>
      <c r="M54" s="10">
        <v>88</v>
      </c>
    </row>
    <row r="55" spans="1:14" ht="15" customHeight="1" x14ac:dyDescent="0.25">
      <c r="A55" s="43"/>
      <c r="B55" s="44"/>
      <c r="C55" s="45" t="s">
        <v>89</v>
      </c>
      <c r="D55" s="46"/>
      <c r="E55" s="12">
        <v>128</v>
      </c>
      <c r="F55" s="12">
        <v>122</v>
      </c>
      <c r="G55" s="12">
        <v>117</v>
      </c>
      <c r="H55" s="12">
        <v>102</v>
      </c>
      <c r="I55" s="12">
        <v>112</v>
      </c>
      <c r="J55" s="12">
        <v>102</v>
      </c>
      <c r="K55" s="12">
        <v>105</v>
      </c>
      <c r="L55" s="12">
        <v>105</v>
      </c>
      <c r="M55" s="12">
        <v>90</v>
      </c>
    </row>
    <row r="56" spans="1:14" ht="15" customHeight="1" x14ac:dyDescent="0.25">
      <c r="A56" s="43"/>
      <c r="B56" s="44"/>
      <c r="C56" s="45" t="s">
        <v>90</v>
      </c>
      <c r="D56" s="46"/>
      <c r="E56" s="12">
        <v>130</v>
      </c>
      <c r="F56" s="12">
        <v>125</v>
      </c>
      <c r="G56" s="12">
        <v>120</v>
      </c>
      <c r="H56" s="12">
        <v>104</v>
      </c>
      <c r="I56" s="12">
        <v>114</v>
      </c>
      <c r="J56" s="12">
        <v>104</v>
      </c>
      <c r="K56" s="12">
        <v>107</v>
      </c>
      <c r="L56" s="12">
        <v>107</v>
      </c>
      <c r="M56" s="12">
        <v>92</v>
      </c>
    </row>
    <row r="57" spans="1:14" ht="15" customHeight="1" x14ac:dyDescent="0.25">
      <c r="A57" s="43"/>
      <c r="B57" s="44"/>
      <c r="C57" s="45" t="s">
        <v>91</v>
      </c>
      <c r="D57" s="46"/>
      <c r="E57" s="12">
        <v>133</v>
      </c>
      <c r="F57" s="12">
        <v>127</v>
      </c>
      <c r="G57" s="12">
        <v>122</v>
      </c>
      <c r="H57" s="12">
        <v>106</v>
      </c>
      <c r="I57" s="12">
        <v>117</v>
      </c>
      <c r="J57" s="12">
        <v>106</v>
      </c>
      <c r="K57" s="12">
        <v>109</v>
      </c>
      <c r="L57" s="12">
        <v>109</v>
      </c>
      <c r="M57" s="12">
        <v>93</v>
      </c>
    </row>
    <row r="58" spans="1:14" ht="15" customHeight="1" x14ac:dyDescent="0.25">
      <c r="A58" s="43"/>
      <c r="B58" s="44"/>
      <c r="C58" s="45" t="s">
        <v>92</v>
      </c>
      <c r="D58" s="46"/>
      <c r="E58" s="12">
        <v>135</v>
      </c>
      <c r="F58" s="12">
        <v>130</v>
      </c>
      <c r="G58" s="12">
        <v>124</v>
      </c>
      <c r="H58" s="12">
        <v>108</v>
      </c>
      <c r="I58" s="12">
        <v>119</v>
      </c>
      <c r="J58" s="12">
        <v>108</v>
      </c>
      <c r="K58" s="12">
        <v>111</v>
      </c>
      <c r="L58" s="12">
        <v>111</v>
      </c>
      <c r="M58" s="12">
        <v>95</v>
      </c>
    </row>
    <row r="59" spans="1:14" ht="15" customHeight="1" x14ac:dyDescent="0.25">
      <c r="A59" s="43"/>
      <c r="B59" s="44"/>
      <c r="C59" s="45" t="s">
        <v>93</v>
      </c>
      <c r="D59" s="46"/>
      <c r="E59" s="12">
        <v>138</v>
      </c>
      <c r="F59" s="12">
        <v>132</v>
      </c>
      <c r="G59" s="12">
        <v>127</v>
      </c>
      <c r="H59" s="12">
        <v>110</v>
      </c>
      <c r="I59" s="12">
        <v>121</v>
      </c>
      <c r="J59" s="12">
        <v>110</v>
      </c>
      <c r="K59" s="12">
        <v>114</v>
      </c>
      <c r="L59" s="12">
        <v>114</v>
      </c>
      <c r="M59" s="12">
        <v>97</v>
      </c>
    </row>
    <row r="60" spans="1:14" ht="79.8" customHeight="1" x14ac:dyDescent="0.25">
      <c r="A60" s="55" t="s">
        <v>112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 spans="1:14" ht="76.95" customHeight="1" x14ac:dyDescent="0.25">
      <c r="A61" s="55" t="s">
        <v>113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 spans="1:14" ht="54" customHeight="1" x14ac:dyDescent="0.25">
      <c r="A62" s="55" t="s">
        <v>114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</sheetData>
  <mergeCells count="164">
    <mergeCell ref="P42:Q42"/>
    <mergeCell ref="P43:Q43"/>
    <mergeCell ref="P44:Q44"/>
    <mergeCell ref="P45:Q45"/>
    <mergeCell ref="P46:Q46"/>
    <mergeCell ref="P47:Q47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A61:N61"/>
    <mergeCell ref="A62:N62"/>
    <mergeCell ref="O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A56:B56"/>
    <mergeCell ref="C56:D56"/>
    <mergeCell ref="A57:B57"/>
    <mergeCell ref="C57:D57"/>
    <mergeCell ref="A58:B58"/>
    <mergeCell ref="C58:D58"/>
    <mergeCell ref="A59:B59"/>
    <mergeCell ref="C59:D59"/>
    <mergeCell ref="A60:N6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E40:M40"/>
    <mergeCell ref="A42:B42"/>
    <mergeCell ref="C42:D42"/>
    <mergeCell ref="A43:B43"/>
    <mergeCell ref="C43:D43"/>
    <mergeCell ref="A44:B44"/>
    <mergeCell ref="C44:D44"/>
    <mergeCell ref="A45:B45"/>
    <mergeCell ref="C45:D45"/>
    <mergeCell ref="A36:B36"/>
    <mergeCell ref="C36:D36"/>
    <mergeCell ref="A37:B37"/>
    <mergeCell ref="C37:D37"/>
    <mergeCell ref="A38:B38"/>
    <mergeCell ref="C38:D38"/>
    <mergeCell ref="A39:B39"/>
    <mergeCell ref="C39:D39"/>
    <mergeCell ref="A40:B41"/>
    <mergeCell ref="C40:D41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:O1"/>
    <mergeCell ref="A2:B3"/>
    <mergeCell ref="C2:D3"/>
    <mergeCell ref="E2:M2"/>
    <mergeCell ref="A4:B4"/>
    <mergeCell ref="C4:D4"/>
    <mergeCell ref="A5:B5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DBCF-FE1A-45EE-9613-AE30434D9947}">
  <dimension ref="A1:M66"/>
  <sheetViews>
    <sheetView workbookViewId="0">
      <selection activeCell="E3" sqref="E3:M8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1'!A48:B48</f>
        <v>Talladega</v>
      </c>
      <c r="B3" s="42"/>
      <c r="C3" s="41" t="str">
        <f>'Table 1'!C48:D48</f>
        <v>Base Rate</v>
      </c>
      <c r="D3" s="42"/>
      <c r="E3" s="71">
        <f>'Table 1'!E48</f>
        <v>120</v>
      </c>
      <c r="F3" s="71">
        <f>'Table 1'!F48</f>
        <v>120</v>
      </c>
      <c r="G3" s="71">
        <f>'Table 1'!G48</f>
        <v>119</v>
      </c>
      <c r="H3" s="71">
        <f>'Table 1'!H48</f>
        <v>115</v>
      </c>
      <c r="I3" s="71">
        <f>'Table 1'!I48</f>
        <v>119</v>
      </c>
      <c r="J3" s="71">
        <f>'Table 1'!J48</f>
        <v>115</v>
      </c>
      <c r="K3" s="71">
        <f>'Table 1'!K48</f>
        <v>120</v>
      </c>
      <c r="L3" s="71">
        <f>'Table 1'!L48</f>
        <v>120</v>
      </c>
      <c r="M3" s="71">
        <f>'Table 1'!M48</f>
        <v>128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1'!E49</f>
        <v>122</v>
      </c>
      <c r="F4" s="71">
        <f>'Table 1'!F49</f>
        <v>122</v>
      </c>
      <c r="G4" s="71">
        <f>'Table 1'!G49</f>
        <v>121</v>
      </c>
      <c r="H4" s="71">
        <f>'Table 1'!H49</f>
        <v>117</v>
      </c>
      <c r="I4" s="71">
        <f>'Table 1'!I49</f>
        <v>121</v>
      </c>
      <c r="J4" s="71">
        <f>'Table 1'!J49</f>
        <v>117</v>
      </c>
      <c r="K4" s="71">
        <f>'Table 1'!K49</f>
        <v>122</v>
      </c>
      <c r="L4" s="71">
        <f>'Table 1'!L49</f>
        <v>122</v>
      </c>
      <c r="M4" s="71">
        <f>'Table 1'!M49</f>
        <v>131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1'!E50</f>
        <v>125</v>
      </c>
      <c r="F5" s="71">
        <f>'Table 1'!F50</f>
        <v>125</v>
      </c>
      <c r="G5" s="71">
        <f>'Table 1'!G50</f>
        <v>124</v>
      </c>
      <c r="H5" s="71">
        <f>'Table 1'!H50</f>
        <v>120</v>
      </c>
      <c r="I5" s="71">
        <f>'Table 1'!I50</f>
        <v>124</v>
      </c>
      <c r="J5" s="71">
        <f>'Table 1'!J50</f>
        <v>120</v>
      </c>
      <c r="K5" s="71">
        <f>'Table 1'!K50</f>
        <v>125</v>
      </c>
      <c r="L5" s="71">
        <f>'Table 1'!L50</f>
        <v>125</v>
      </c>
      <c r="M5" s="71">
        <f>'Table 1'!M50</f>
        <v>133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1'!E51</f>
        <v>127</v>
      </c>
      <c r="F6" s="71">
        <f>'Table 1'!F51</f>
        <v>127</v>
      </c>
      <c r="G6" s="71">
        <f>'Table 1'!G51</f>
        <v>126</v>
      </c>
      <c r="H6" s="71">
        <f>'Table 1'!H51</f>
        <v>122</v>
      </c>
      <c r="I6" s="71">
        <f>'Table 1'!I51</f>
        <v>126</v>
      </c>
      <c r="J6" s="71">
        <f>'Table 1'!J51</f>
        <v>122</v>
      </c>
      <c r="K6" s="71">
        <f>'Table 1'!K51</f>
        <v>127</v>
      </c>
      <c r="L6" s="71">
        <f>'Table 1'!L51</f>
        <v>127</v>
      </c>
      <c r="M6" s="71">
        <f>'Table 1'!M51</f>
        <v>136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1'!E52</f>
        <v>130</v>
      </c>
      <c r="F7" s="71">
        <f>'Table 1'!F52</f>
        <v>130</v>
      </c>
      <c r="G7" s="71">
        <f>'Table 1'!G52</f>
        <v>129</v>
      </c>
      <c r="H7" s="71">
        <f>'Table 1'!H52</f>
        <v>124</v>
      </c>
      <c r="I7" s="71">
        <f>'Table 1'!I52</f>
        <v>129</v>
      </c>
      <c r="J7" s="71">
        <f>'Table 1'!J52</f>
        <v>124</v>
      </c>
      <c r="K7" s="71">
        <f>'Table 1'!K52</f>
        <v>130</v>
      </c>
      <c r="L7" s="71">
        <f>'Table 1'!L52</f>
        <v>130</v>
      </c>
      <c r="M7" s="71">
        <f>'Table 1'!M52</f>
        <v>139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1'!E53</f>
        <v>132</v>
      </c>
      <c r="F8" s="71">
        <f>'Table 1'!F53</f>
        <v>132</v>
      </c>
      <c r="G8" s="71">
        <f>'Table 1'!G53</f>
        <v>131</v>
      </c>
      <c r="H8" s="71">
        <f>'Table 1'!H53</f>
        <v>127</v>
      </c>
      <c r="I8" s="71">
        <f>'Table 1'!I53</f>
        <v>131</v>
      </c>
      <c r="J8" s="71">
        <f>'Table 1'!J53</f>
        <v>127</v>
      </c>
      <c r="K8" s="71">
        <f>'Table 1'!K53</f>
        <v>132</v>
      </c>
      <c r="L8" s="71">
        <f>'Table 1'!L53</f>
        <v>132</v>
      </c>
      <c r="M8" s="71">
        <f>'Table 1'!M53</f>
        <v>141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Talladega</v>
      </c>
      <c r="B11" t="str">
        <f>$E$2</f>
        <v>Center
Infant/Toddler</v>
      </c>
      <c r="C11" t="str">
        <f>$C$3</f>
        <v>Base Rate</v>
      </c>
      <c r="D11" s="56">
        <f>E3</f>
        <v>120</v>
      </c>
      <c r="E11" s="6"/>
    </row>
    <row r="12" spans="1:13" x14ac:dyDescent="0.25">
      <c r="A12" t="str">
        <f t="shared" ref="A12:A64" si="0">$A$3</f>
        <v>Talladega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122</v>
      </c>
      <c r="E12" s="57"/>
    </row>
    <row r="13" spans="1:13" ht="14.4" x14ac:dyDescent="0.25">
      <c r="A13" t="str">
        <f t="shared" si="0"/>
        <v>Talladega</v>
      </c>
      <c r="B13" t="str">
        <f t="shared" si="1"/>
        <v>Center
Infant/Toddler</v>
      </c>
      <c r="C13" t="str">
        <f>$C$5</f>
        <v>STAR2</v>
      </c>
      <c r="D13" s="56">
        <f t="shared" si="2"/>
        <v>125</v>
      </c>
      <c r="E13" s="58"/>
    </row>
    <row r="14" spans="1:13" ht="14.4" x14ac:dyDescent="0.25">
      <c r="A14" t="str">
        <f t="shared" si="0"/>
        <v>Talladega</v>
      </c>
      <c r="B14" t="str">
        <f t="shared" si="1"/>
        <v>Center
Infant/Toddler</v>
      </c>
      <c r="C14" t="str">
        <f>$C$6</f>
        <v>STAR3</v>
      </c>
      <c r="D14" s="56">
        <f t="shared" si="2"/>
        <v>127</v>
      </c>
      <c r="E14" s="58"/>
    </row>
    <row r="15" spans="1:13" ht="14.4" x14ac:dyDescent="0.25">
      <c r="A15" t="str">
        <f t="shared" si="0"/>
        <v>Talladega</v>
      </c>
      <c r="B15" t="str">
        <f t="shared" si="1"/>
        <v>Center
Infant/Toddler</v>
      </c>
      <c r="C15" t="str">
        <f>$C$7</f>
        <v>STAR4</v>
      </c>
      <c r="D15" s="56">
        <f t="shared" si="2"/>
        <v>130</v>
      </c>
      <c r="E15" s="58"/>
    </row>
    <row r="16" spans="1:13" ht="14.4" x14ac:dyDescent="0.25">
      <c r="A16" t="str">
        <f t="shared" si="0"/>
        <v>Talladega</v>
      </c>
      <c r="B16" t="str">
        <f t="shared" si="1"/>
        <v>Center
Infant/Toddler</v>
      </c>
      <c r="C16" t="str">
        <f>$C$8</f>
        <v>STARS</v>
      </c>
      <c r="D16" s="56">
        <f t="shared" si="2"/>
        <v>132</v>
      </c>
      <c r="E16" s="58"/>
    </row>
    <row r="17" spans="1:5" ht="14.4" x14ac:dyDescent="0.25">
      <c r="A17" t="str">
        <f>$A$3</f>
        <v>Talladega</v>
      </c>
      <c r="B17" t="str">
        <f>$F$2</f>
        <v>Center
Pre-School</v>
      </c>
      <c r="C17" t="str">
        <f>$C$3</f>
        <v>Base Rate</v>
      </c>
      <c r="D17" s="56">
        <f>F3</f>
        <v>120</v>
      </c>
      <c r="E17" s="58"/>
    </row>
    <row r="18" spans="1:5" x14ac:dyDescent="0.25">
      <c r="A18" t="str">
        <f t="shared" si="0"/>
        <v>Talladega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122</v>
      </c>
      <c r="E18" s="6"/>
    </row>
    <row r="19" spans="1:5" x14ac:dyDescent="0.25">
      <c r="A19" t="str">
        <f t="shared" si="0"/>
        <v>Talladega</v>
      </c>
      <c r="B19" t="str">
        <f t="shared" si="3"/>
        <v>Center
Pre-School</v>
      </c>
      <c r="C19" t="str">
        <f>$C$5</f>
        <v>STAR2</v>
      </c>
      <c r="D19" s="56">
        <f t="shared" si="4"/>
        <v>125</v>
      </c>
      <c r="E19" s="57"/>
    </row>
    <row r="20" spans="1:5" ht="14.4" x14ac:dyDescent="0.25">
      <c r="A20" t="str">
        <f t="shared" si="0"/>
        <v>Talladega</v>
      </c>
      <c r="B20" t="str">
        <f t="shared" si="3"/>
        <v>Center
Pre-School</v>
      </c>
      <c r="C20" t="str">
        <f>$C$6</f>
        <v>STAR3</v>
      </c>
      <c r="D20" s="56">
        <f t="shared" si="4"/>
        <v>127</v>
      </c>
      <c r="E20" s="58"/>
    </row>
    <row r="21" spans="1:5" ht="14.4" x14ac:dyDescent="0.25">
      <c r="A21" t="str">
        <f t="shared" si="0"/>
        <v>Talladega</v>
      </c>
      <c r="B21" t="str">
        <f t="shared" si="3"/>
        <v>Center
Pre-School</v>
      </c>
      <c r="C21" t="str">
        <f>$C$7</f>
        <v>STAR4</v>
      </c>
      <c r="D21" s="56">
        <f t="shared" si="4"/>
        <v>130</v>
      </c>
      <c r="E21" s="58"/>
    </row>
    <row r="22" spans="1:5" ht="14.4" x14ac:dyDescent="0.25">
      <c r="A22" t="str">
        <f t="shared" si="0"/>
        <v>Talladega</v>
      </c>
      <c r="B22" t="str">
        <f t="shared" si="3"/>
        <v>Center
Pre-School</v>
      </c>
      <c r="C22" t="str">
        <f>$C$8</f>
        <v>STARS</v>
      </c>
      <c r="D22" s="56">
        <f t="shared" si="4"/>
        <v>132</v>
      </c>
      <c r="E22" s="58"/>
    </row>
    <row r="23" spans="1:5" ht="14.4" x14ac:dyDescent="0.25">
      <c r="A23" t="str">
        <f>$A$3</f>
        <v>Talladega</v>
      </c>
      <c r="B23" t="str">
        <f>$G$2</f>
        <v>Center
School</v>
      </c>
      <c r="C23" t="str">
        <f>$C$3</f>
        <v>Base Rate</v>
      </c>
      <c r="D23" s="56">
        <f>G3</f>
        <v>119</v>
      </c>
      <c r="E23" s="58"/>
    </row>
    <row r="24" spans="1:5" ht="14.4" x14ac:dyDescent="0.25">
      <c r="A24" t="str">
        <f t="shared" si="0"/>
        <v>Talladega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121</v>
      </c>
      <c r="E24" s="58"/>
    </row>
    <row r="25" spans="1:5" x14ac:dyDescent="0.25">
      <c r="A25" t="str">
        <f t="shared" si="0"/>
        <v>Talladega</v>
      </c>
      <c r="B25" t="str">
        <f t="shared" si="5"/>
        <v>Center
School</v>
      </c>
      <c r="C25" t="str">
        <f>$C$5</f>
        <v>STAR2</v>
      </c>
      <c r="D25" s="56">
        <f t="shared" si="6"/>
        <v>124</v>
      </c>
      <c r="E25" s="59"/>
    </row>
    <row r="26" spans="1:5" x14ac:dyDescent="0.25">
      <c r="A26" t="str">
        <f t="shared" si="0"/>
        <v>Talladega</v>
      </c>
      <c r="B26" t="str">
        <f t="shared" si="5"/>
        <v>Center
School</v>
      </c>
      <c r="C26" t="str">
        <f>$C$6</f>
        <v>STAR3</v>
      </c>
      <c r="D26" s="56">
        <f t="shared" si="6"/>
        <v>126</v>
      </c>
      <c r="E26" s="57"/>
    </row>
    <row r="27" spans="1:5" ht="14.4" x14ac:dyDescent="0.25">
      <c r="A27" t="str">
        <f t="shared" si="0"/>
        <v>Talladega</v>
      </c>
      <c r="B27" t="str">
        <f t="shared" si="5"/>
        <v>Center
School</v>
      </c>
      <c r="C27" t="str">
        <f>$C$7</f>
        <v>STAR4</v>
      </c>
      <c r="D27" s="56">
        <f t="shared" si="6"/>
        <v>129</v>
      </c>
      <c r="E27" s="58"/>
    </row>
    <row r="28" spans="1:5" ht="14.4" x14ac:dyDescent="0.25">
      <c r="A28" t="str">
        <f t="shared" si="0"/>
        <v>Talladega</v>
      </c>
      <c r="B28" t="str">
        <f t="shared" si="5"/>
        <v>Center
School</v>
      </c>
      <c r="C28" t="str">
        <f>$C$8</f>
        <v>STARS</v>
      </c>
      <c r="D28" s="56">
        <f t="shared" si="6"/>
        <v>131</v>
      </c>
      <c r="E28" s="58"/>
    </row>
    <row r="29" spans="1:5" ht="14.4" x14ac:dyDescent="0.25">
      <c r="A29" t="str">
        <f>$A$3</f>
        <v>Talladega</v>
      </c>
      <c r="B29" t="str">
        <f>$H$2</f>
        <v>GFDC
Infant/Toddler</v>
      </c>
      <c r="C29" t="str">
        <f>$C$3</f>
        <v>Base Rate</v>
      </c>
      <c r="D29" s="56">
        <f>H3</f>
        <v>115</v>
      </c>
      <c r="E29" s="58"/>
    </row>
    <row r="30" spans="1:5" ht="14.4" x14ac:dyDescent="0.25">
      <c r="A30" t="str">
        <f t="shared" si="0"/>
        <v>Talladega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117</v>
      </c>
      <c r="E30" s="58"/>
    </row>
    <row r="31" spans="1:5" ht="14.4" x14ac:dyDescent="0.25">
      <c r="A31" t="str">
        <f t="shared" si="0"/>
        <v>Talladega</v>
      </c>
      <c r="B31" t="str">
        <f t="shared" si="7"/>
        <v>GFDC
Infant/Toddler</v>
      </c>
      <c r="C31" t="str">
        <f>$C$5</f>
        <v>STAR2</v>
      </c>
      <c r="D31" s="56">
        <f t="shared" si="8"/>
        <v>120</v>
      </c>
      <c r="E31" s="58"/>
    </row>
    <row r="32" spans="1:5" x14ac:dyDescent="0.25">
      <c r="A32" t="str">
        <f t="shared" si="0"/>
        <v>Talladega</v>
      </c>
      <c r="B32" t="str">
        <f t="shared" si="7"/>
        <v>GFDC
Infant/Toddler</v>
      </c>
      <c r="C32" t="str">
        <f>$C$6</f>
        <v>STAR3</v>
      </c>
      <c r="D32" s="56">
        <f t="shared" si="8"/>
        <v>122</v>
      </c>
      <c r="E32" s="6"/>
    </row>
    <row r="33" spans="1:8" x14ac:dyDescent="0.25">
      <c r="A33" t="str">
        <f t="shared" si="0"/>
        <v>Talladega</v>
      </c>
      <c r="B33" t="str">
        <f t="shared" si="7"/>
        <v>GFDC
Infant/Toddler</v>
      </c>
      <c r="C33" t="str">
        <f>$C$7</f>
        <v>STAR4</v>
      </c>
      <c r="D33" s="56">
        <f t="shared" si="8"/>
        <v>124</v>
      </c>
      <c r="E33" s="57"/>
    </row>
    <row r="34" spans="1:8" ht="14.4" x14ac:dyDescent="0.25">
      <c r="A34" t="str">
        <f t="shared" si="0"/>
        <v>Talladega</v>
      </c>
      <c r="B34" t="str">
        <f t="shared" si="7"/>
        <v>GFDC
Infant/Toddler</v>
      </c>
      <c r="C34" t="str">
        <f>$C$8</f>
        <v>STARS</v>
      </c>
      <c r="D34" s="56">
        <f>H8</f>
        <v>127</v>
      </c>
      <c r="E34" s="58"/>
    </row>
    <row r="35" spans="1:8" ht="14.4" x14ac:dyDescent="0.25">
      <c r="A35" t="str">
        <f>$A$3</f>
        <v>Talladega</v>
      </c>
      <c r="B35" t="str">
        <f>$I$2</f>
        <v>GFDC
Pre-School</v>
      </c>
      <c r="C35" t="str">
        <f>$C$3</f>
        <v>Base Rate</v>
      </c>
      <c r="D35" s="56">
        <f>I3</f>
        <v>119</v>
      </c>
      <c r="E35" s="58"/>
    </row>
    <row r="36" spans="1:8" ht="14.4" x14ac:dyDescent="0.25">
      <c r="A36" t="str">
        <f t="shared" si="0"/>
        <v>Talladega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121</v>
      </c>
      <c r="E36" s="58"/>
    </row>
    <row r="37" spans="1:8" ht="14.4" x14ac:dyDescent="0.25">
      <c r="A37" t="str">
        <f t="shared" si="0"/>
        <v>Talladega</v>
      </c>
      <c r="B37" t="str">
        <f t="shared" si="9"/>
        <v>GFDC
Pre-School</v>
      </c>
      <c r="C37" t="str">
        <f>$C$5</f>
        <v>STAR2</v>
      </c>
      <c r="D37" s="56">
        <f t="shared" si="10"/>
        <v>124</v>
      </c>
      <c r="E37" s="58"/>
    </row>
    <row r="38" spans="1:8" ht="14.4" x14ac:dyDescent="0.25">
      <c r="A38" t="str">
        <f t="shared" si="0"/>
        <v>Talladega</v>
      </c>
      <c r="B38" t="str">
        <f t="shared" si="9"/>
        <v>GFDC
Pre-School</v>
      </c>
      <c r="C38" t="str">
        <f>$C$6</f>
        <v>STAR3</v>
      </c>
      <c r="D38" s="56">
        <f t="shared" si="10"/>
        <v>126</v>
      </c>
      <c r="E38" s="58"/>
    </row>
    <row r="39" spans="1:8" x14ac:dyDescent="0.25">
      <c r="A39" t="str">
        <f t="shared" si="0"/>
        <v>Talladega</v>
      </c>
      <c r="B39" t="str">
        <f t="shared" si="9"/>
        <v>GFDC
Pre-School</v>
      </c>
      <c r="C39" t="str">
        <f>$C$7</f>
        <v>STAR4</v>
      </c>
      <c r="D39" s="56">
        <f t="shared" si="10"/>
        <v>129</v>
      </c>
      <c r="E39" s="6"/>
      <c r="F39" s="6"/>
      <c r="G39" s="6"/>
      <c r="H39" s="6"/>
    </row>
    <row r="40" spans="1:8" x14ac:dyDescent="0.25">
      <c r="A40" t="str">
        <f t="shared" si="0"/>
        <v>Talladega</v>
      </c>
      <c r="B40" t="str">
        <f t="shared" si="9"/>
        <v>GFDC
Pre-School</v>
      </c>
      <c r="C40" t="str">
        <f>$C$8</f>
        <v>STARS</v>
      </c>
      <c r="D40" s="56">
        <f t="shared" si="10"/>
        <v>131</v>
      </c>
      <c r="E40" s="57"/>
      <c r="F40" s="57"/>
      <c r="G40" s="57"/>
      <c r="H40" s="57"/>
    </row>
    <row r="41" spans="1:8" ht="14.4" x14ac:dyDescent="0.25">
      <c r="A41" t="str">
        <f>$A$3</f>
        <v>Talladega</v>
      </c>
      <c r="B41" t="str">
        <f>$J$2</f>
        <v>GFDC
School</v>
      </c>
      <c r="C41" t="str">
        <f>$C$3</f>
        <v>Base Rate</v>
      </c>
      <c r="D41" s="56">
        <f>J3</f>
        <v>115</v>
      </c>
      <c r="E41" s="58"/>
      <c r="F41" s="58"/>
      <c r="G41" s="58"/>
      <c r="H41" s="58"/>
    </row>
    <row r="42" spans="1:8" ht="14.4" x14ac:dyDescent="0.25">
      <c r="A42" t="str">
        <f t="shared" si="0"/>
        <v>Talladega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117</v>
      </c>
      <c r="E42" s="58"/>
      <c r="F42" s="58"/>
      <c r="G42" s="58"/>
      <c r="H42" s="58"/>
    </row>
    <row r="43" spans="1:8" ht="14.4" x14ac:dyDescent="0.25">
      <c r="A43" t="str">
        <f t="shared" si="0"/>
        <v>Talladega</v>
      </c>
      <c r="B43" t="str">
        <f t="shared" si="11"/>
        <v>GFDC
School</v>
      </c>
      <c r="C43" t="str">
        <f>$C$5</f>
        <v>STAR2</v>
      </c>
      <c r="D43" s="56">
        <f t="shared" si="12"/>
        <v>120</v>
      </c>
      <c r="E43" s="58"/>
      <c r="F43" s="58"/>
      <c r="G43" s="58"/>
      <c r="H43" s="58"/>
    </row>
    <row r="44" spans="1:8" ht="14.4" x14ac:dyDescent="0.25">
      <c r="A44" t="str">
        <f t="shared" si="0"/>
        <v>Talladega</v>
      </c>
      <c r="B44" t="str">
        <f t="shared" si="11"/>
        <v>GFDC
School</v>
      </c>
      <c r="C44" t="str">
        <f>$C$6</f>
        <v>STAR3</v>
      </c>
      <c r="D44" s="56">
        <f t="shared" si="12"/>
        <v>122</v>
      </c>
      <c r="E44" s="58"/>
      <c r="F44" s="58"/>
      <c r="G44" s="58"/>
      <c r="H44" s="58"/>
    </row>
    <row r="45" spans="1:8" ht="14.4" x14ac:dyDescent="0.25">
      <c r="A45" t="str">
        <f t="shared" si="0"/>
        <v>Talladega</v>
      </c>
      <c r="B45" t="str">
        <f t="shared" si="11"/>
        <v>GFDC
School</v>
      </c>
      <c r="C45" t="str">
        <f>$C$7</f>
        <v>STAR4</v>
      </c>
      <c r="D45" s="56">
        <f t="shared" si="12"/>
        <v>124</v>
      </c>
      <c r="E45" s="58"/>
      <c r="F45" s="58"/>
      <c r="G45" s="58"/>
      <c r="H45" s="58"/>
    </row>
    <row r="46" spans="1:8" x14ac:dyDescent="0.25">
      <c r="A46" t="str">
        <f t="shared" si="0"/>
        <v>Talladega</v>
      </c>
      <c r="B46" t="str">
        <f>$J$2</f>
        <v>GFDC
School</v>
      </c>
      <c r="C46" t="str">
        <f>$C$8</f>
        <v>STARS</v>
      </c>
      <c r="D46" s="56">
        <f t="shared" si="12"/>
        <v>127</v>
      </c>
      <c r="E46" s="60"/>
    </row>
    <row r="47" spans="1:8" x14ac:dyDescent="0.25">
      <c r="A47" t="str">
        <f>$A$3</f>
        <v>Talladega</v>
      </c>
      <c r="B47" t="str">
        <f>$K$2</f>
        <v>FDC
Infant/Toddler</v>
      </c>
      <c r="C47" t="str">
        <f>$C$3</f>
        <v>Base Rate</v>
      </c>
      <c r="D47" s="56">
        <f>K3</f>
        <v>120</v>
      </c>
      <c r="E47" s="61"/>
    </row>
    <row r="48" spans="1:8" ht="14.4" x14ac:dyDescent="0.25">
      <c r="A48" t="str">
        <f t="shared" si="0"/>
        <v>Talladega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122</v>
      </c>
      <c r="E48" s="62"/>
    </row>
    <row r="49" spans="1:5" ht="14.4" x14ac:dyDescent="0.25">
      <c r="A49" t="str">
        <f t="shared" si="0"/>
        <v>Talladega</v>
      </c>
      <c r="B49" t="str">
        <f t="shared" si="13"/>
        <v>FDC
Infant/Toddler</v>
      </c>
      <c r="C49" t="str">
        <f>$C$5</f>
        <v>STAR2</v>
      </c>
      <c r="D49" s="56">
        <f t="shared" si="14"/>
        <v>125</v>
      </c>
      <c r="E49" s="62"/>
    </row>
    <row r="50" spans="1:5" ht="14.4" x14ac:dyDescent="0.25">
      <c r="A50" t="str">
        <f t="shared" si="0"/>
        <v>Talladega</v>
      </c>
      <c r="B50" t="str">
        <f t="shared" si="13"/>
        <v>FDC
Infant/Toddler</v>
      </c>
      <c r="C50" t="str">
        <f>$C$6</f>
        <v>STAR3</v>
      </c>
      <c r="D50" s="56">
        <f t="shared" si="14"/>
        <v>127</v>
      </c>
      <c r="E50" s="62"/>
    </row>
    <row r="51" spans="1:5" ht="14.4" x14ac:dyDescent="0.25">
      <c r="A51" t="str">
        <f t="shared" si="0"/>
        <v>Talladega</v>
      </c>
      <c r="B51" t="str">
        <f t="shared" si="13"/>
        <v>FDC
Infant/Toddler</v>
      </c>
      <c r="C51" t="str">
        <f>$C$7</f>
        <v>STAR4</v>
      </c>
      <c r="D51" s="56">
        <f t="shared" si="14"/>
        <v>130</v>
      </c>
      <c r="E51" s="62"/>
    </row>
    <row r="52" spans="1:5" ht="14.4" x14ac:dyDescent="0.25">
      <c r="A52" t="str">
        <f t="shared" si="0"/>
        <v>Talladega</v>
      </c>
      <c r="B52" t="str">
        <f t="shared" si="13"/>
        <v>FDC
Infant/Toddler</v>
      </c>
      <c r="C52" t="str">
        <f>$C$8</f>
        <v>STARS</v>
      </c>
      <c r="D52" s="56">
        <f t="shared" si="14"/>
        <v>132</v>
      </c>
      <c r="E52" s="62"/>
    </row>
    <row r="53" spans="1:5" x14ac:dyDescent="0.25">
      <c r="A53" t="str">
        <f>$A$3</f>
        <v>Talladega</v>
      </c>
      <c r="B53" t="str">
        <f>$L$2</f>
        <v>FDC
Pre-School</v>
      </c>
      <c r="C53" t="str">
        <f>$C$3</f>
        <v>Base Rate</v>
      </c>
      <c r="D53" s="56">
        <f>L3</f>
        <v>120</v>
      </c>
      <c r="E53" s="6"/>
    </row>
    <row r="54" spans="1:5" x14ac:dyDescent="0.25">
      <c r="A54" t="str">
        <f t="shared" si="0"/>
        <v>Talladega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122</v>
      </c>
      <c r="E54" s="57"/>
    </row>
    <row r="55" spans="1:5" ht="14.4" x14ac:dyDescent="0.25">
      <c r="A55" t="str">
        <f t="shared" si="0"/>
        <v>Talladega</v>
      </c>
      <c r="B55" t="str">
        <f t="shared" si="15"/>
        <v>FDC
Pre-School</v>
      </c>
      <c r="C55" t="str">
        <f>$C$5</f>
        <v>STAR2</v>
      </c>
      <c r="D55" s="56">
        <f t="shared" si="16"/>
        <v>125</v>
      </c>
      <c r="E55" s="58"/>
    </row>
    <row r="56" spans="1:5" ht="14.4" x14ac:dyDescent="0.25">
      <c r="A56" t="str">
        <f t="shared" si="0"/>
        <v>Talladega</v>
      </c>
      <c r="B56" t="str">
        <f t="shared" si="15"/>
        <v>FDC
Pre-School</v>
      </c>
      <c r="C56" t="str">
        <f>$C$6</f>
        <v>STAR3</v>
      </c>
      <c r="D56" s="56">
        <f t="shared" si="16"/>
        <v>127</v>
      </c>
      <c r="E56" s="58"/>
    </row>
    <row r="57" spans="1:5" ht="14.4" x14ac:dyDescent="0.25">
      <c r="A57" t="str">
        <f t="shared" si="0"/>
        <v>Talladega</v>
      </c>
      <c r="B57" t="str">
        <f t="shared" si="15"/>
        <v>FDC
Pre-School</v>
      </c>
      <c r="C57" t="str">
        <f>$C$7</f>
        <v>STAR4</v>
      </c>
      <c r="D57" s="56">
        <f t="shared" si="16"/>
        <v>130</v>
      </c>
      <c r="E57" s="58"/>
    </row>
    <row r="58" spans="1:5" ht="14.4" x14ac:dyDescent="0.25">
      <c r="A58" t="str">
        <f t="shared" si="0"/>
        <v>Talladega</v>
      </c>
      <c r="B58" t="str">
        <f t="shared" si="15"/>
        <v>FDC
Pre-School</v>
      </c>
      <c r="C58" t="str">
        <f>$C$8</f>
        <v>STARS</v>
      </c>
      <c r="D58" s="56">
        <f t="shared" si="16"/>
        <v>132</v>
      </c>
      <c r="E58" s="58"/>
    </row>
    <row r="59" spans="1:5" ht="14.4" x14ac:dyDescent="0.25">
      <c r="A59" t="str">
        <f>$A$3</f>
        <v>Talladega</v>
      </c>
      <c r="B59" t="str">
        <f>$M$2</f>
        <v>FDC
School</v>
      </c>
      <c r="C59" t="str">
        <f>$C$3</f>
        <v>Base Rate</v>
      </c>
      <c r="D59" s="56">
        <f>M3</f>
        <v>128</v>
      </c>
      <c r="E59" s="58"/>
    </row>
    <row r="60" spans="1:5" x14ac:dyDescent="0.25">
      <c r="A60" t="str">
        <f t="shared" si="0"/>
        <v>Talladega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131</v>
      </c>
      <c r="E60" s="6"/>
    </row>
    <row r="61" spans="1:5" x14ac:dyDescent="0.25">
      <c r="A61" t="str">
        <f t="shared" si="0"/>
        <v>Talladega</v>
      </c>
      <c r="B61" t="str">
        <f t="shared" si="17"/>
        <v>FDC
School</v>
      </c>
      <c r="C61" t="str">
        <f>$C$5</f>
        <v>STAR2</v>
      </c>
      <c r="D61" s="56">
        <f t="shared" si="18"/>
        <v>133</v>
      </c>
      <c r="E61" s="57"/>
    </row>
    <row r="62" spans="1:5" ht="14.4" x14ac:dyDescent="0.25">
      <c r="A62" t="str">
        <f t="shared" si="0"/>
        <v>Talladega</v>
      </c>
      <c r="B62" t="str">
        <f t="shared" si="17"/>
        <v>FDC
School</v>
      </c>
      <c r="C62" t="str">
        <f>$C$6</f>
        <v>STAR3</v>
      </c>
      <c r="D62" s="56">
        <f t="shared" si="18"/>
        <v>136</v>
      </c>
      <c r="E62" s="58"/>
    </row>
    <row r="63" spans="1:5" ht="14.4" x14ac:dyDescent="0.25">
      <c r="A63" t="str">
        <f t="shared" si="0"/>
        <v>Talladega</v>
      </c>
      <c r="B63" t="str">
        <f t="shared" si="17"/>
        <v>FDC
School</v>
      </c>
      <c r="C63" t="str">
        <f>$C$7</f>
        <v>STAR4</v>
      </c>
      <c r="D63" s="56">
        <f t="shared" si="18"/>
        <v>139</v>
      </c>
      <c r="E63" s="58"/>
    </row>
    <row r="64" spans="1:5" ht="14.4" x14ac:dyDescent="0.25">
      <c r="A64" t="str">
        <f t="shared" si="0"/>
        <v>Talladega</v>
      </c>
      <c r="B64" t="str">
        <f t="shared" si="17"/>
        <v>FDC
School</v>
      </c>
      <c r="C64" t="str">
        <f>$C$8</f>
        <v>STARS</v>
      </c>
      <c r="D64" s="56">
        <f t="shared" si="18"/>
        <v>141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B71A-C9CE-4FC0-901C-6C786D38FA83}">
  <dimension ref="A1:M66"/>
  <sheetViews>
    <sheetView workbookViewId="0">
      <selection activeCell="K19" sqref="K19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1'!A54:B54</f>
        <v>Dothan</v>
      </c>
      <c r="B3" s="42"/>
      <c r="C3" s="41" t="str">
        <f>'Table 1'!C54:D54</f>
        <v>Base Rate</v>
      </c>
      <c r="D3" s="42"/>
      <c r="E3" s="71">
        <f>'Table 1'!E54</f>
        <v>125</v>
      </c>
      <c r="F3" s="71">
        <f>'Table 1'!F54</f>
        <v>120</v>
      </c>
      <c r="G3" s="71">
        <f>'Table 1'!G54</f>
        <v>115</v>
      </c>
      <c r="H3" s="71">
        <f>'Table 1'!H54</f>
        <v>100</v>
      </c>
      <c r="I3" s="71">
        <f>'Table 1'!I54</f>
        <v>110</v>
      </c>
      <c r="J3" s="71">
        <f>'Table 1'!J54</f>
        <v>100</v>
      </c>
      <c r="K3" s="71">
        <f>'Table 1'!K54</f>
        <v>103</v>
      </c>
      <c r="L3" s="71">
        <f>'Table 1'!L54</f>
        <v>103</v>
      </c>
      <c r="M3" s="71">
        <f>'Table 1'!M54</f>
        <v>88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1'!E55</f>
        <v>128</v>
      </c>
      <c r="F4" s="71">
        <f>'Table 1'!F55</f>
        <v>122</v>
      </c>
      <c r="G4" s="71">
        <f>'Table 1'!G55</f>
        <v>117</v>
      </c>
      <c r="H4" s="71">
        <f>'Table 1'!H55</f>
        <v>102</v>
      </c>
      <c r="I4" s="71">
        <f>'Table 1'!I55</f>
        <v>112</v>
      </c>
      <c r="J4" s="71">
        <f>'Table 1'!J55</f>
        <v>102</v>
      </c>
      <c r="K4" s="71">
        <f>'Table 1'!K55</f>
        <v>105</v>
      </c>
      <c r="L4" s="71">
        <f>'Table 1'!L55</f>
        <v>105</v>
      </c>
      <c r="M4" s="71">
        <f>'Table 1'!M55</f>
        <v>90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1'!E56</f>
        <v>130</v>
      </c>
      <c r="F5" s="71">
        <f>'Table 1'!F56</f>
        <v>125</v>
      </c>
      <c r="G5" s="71">
        <f>'Table 1'!G56</f>
        <v>120</v>
      </c>
      <c r="H5" s="71">
        <f>'Table 1'!H56</f>
        <v>104</v>
      </c>
      <c r="I5" s="71">
        <f>'Table 1'!I56</f>
        <v>114</v>
      </c>
      <c r="J5" s="71">
        <f>'Table 1'!J56</f>
        <v>104</v>
      </c>
      <c r="K5" s="71">
        <f>'Table 1'!K56</f>
        <v>107</v>
      </c>
      <c r="L5" s="71">
        <f>'Table 1'!L56</f>
        <v>107</v>
      </c>
      <c r="M5" s="71">
        <f>'Table 1'!M56</f>
        <v>92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1'!E57</f>
        <v>133</v>
      </c>
      <c r="F6" s="71">
        <f>'Table 1'!F57</f>
        <v>127</v>
      </c>
      <c r="G6" s="71">
        <f>'Table 1'!G57</f>
        <v>122</v>
      </c>
      <c r="H6" s="71">
        <f>'Table 1'!H57</f>
        <v>106</v>
      </c>
      <c r="I6" s="71">
        <f>'Table 1'!I57</f>
        <v>117</v>
      </c>
      <c r="J6" s="71">
        <f>'Table 1'!J57</f>
        <v>106</v>
      </c>
      <c r="K6" s="71">
        <f>'Table 1'!K57</f>
        <v>109</v>
      </c>
      <c r="L6" s="71">
        <f>'Table 1'!L57</f>
        <v>109</v>
      </c>
      <c r="M6" s="71">
        <f>'Table 1'!M57</f>
        <v>93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1'!E58</f>
        <v>135</v>
      </c>
      <c r="F7" s="71">
        <f>'Table 1'!F58</f>
        <v>130</v>
      </c>
      <c r="G7" s="71">
        <f>'Table 1'!G58</f>
        <v>124</v>
      </c>
      <c r="H7" s="71">
        <f>'Table 1'!H58</f>
        <v>108</v>
      </c>
      <c r="I7" s="71">
        <f>'Table 1'!I58</f>
        <v>119</v>
      </c>
      <c r="J7" s="71">
        <f>'Table 1'!J58</f>
        <v>108</v>
      </c>
      <c r="K7" s="71">
        <f>'Table 1'!K58</f>
        <v>111</v>
      </c>
      <c r="L7" s="71">
        <f>'Table 1'!L58</f>
        <v>111</v>
      </c>
      <c r="M7" s="71">
        <f>'Table 1'!M58</f>
        <v>95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1'!E59</f>
        <v>138</v>
      </c>
      <c r="F8" s="71">
        <f>'Table 1'!F59</f>
        <v>132</v>
      </c>
      <c r="G8" s="71">
        <f>'Table 1'!G59</f>
        <v>127</v>
      </c>
      <c r="H8" s="71">
        <f>'Table 1'!H59</f>
        <v>110</v>
      </c>
      <c r="I8" s="71">
        <f>'Table 1'!I59</f>
        <v>121</v>
      </c>
      <c r="J8" s="71">
        <f>'Table 1'!J59</f>
        <v>110</v>
      </c>
      <c r="K8" s="71">
        <f>'Table 1'!K59</f>
        <v>114</v>
      </c>
      <c r="L8" s="71">
        <f>'Table 1'!L59</f>
        <v>114</v>
      </c>
      <c r="M8" s="71">
        <f>'Table 1'!M59</f>
        <v>97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Dothan</v>
      </c>
      <c r="B11" t="str">
        <f>$E$2</f>
        <v>Center
Infant/Toddler</v>
      </c>
      <c r="C11" t="str">
        <f>$C$3</f>
        <v>Base Rate</v>
      </c>
      <c r="D11" s="56">
        <f>E3</f>
        <v>125</v>
      </c>
      <c r="E11" s="6"/>
    </row>
    <row r="12" spans="1:13" x14ac:dyDescent="0.25">
      <c r="A12" t="str">
        <f t="shared" ref="A12:A64" si="0">$A$3</f>
        <v>Dothan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128</v>
      </c>
      <c r="E12" s="57"/>
    </row>
    <row r="13" spans="1:13" ht="14.4" x14ac:dyDescent="0.25">
      <c r="A13" t="str">
        <f t="shared" si="0"/>
        <v>Dothan</v>
      </c>
      <c r="B13" t="str">
        <f t="shared" si="1"/>
        <v>Center
Infant/Toddler</v>
      </c>
      <c r="C13" t="str">
        <f>$C$5</f>
        <v>STAR2</v>
      </c>
      <c r="D13" s="56">
        <f t="shared" si="2"/>
        <v>130</v>
      </c>
      <c r="E13" s="58"/>
    </row>
    <row r="14" spans="1:13" ht="14.4" x14ac:dyDescent="0.25">
      <c r="A14" t="str">
        <f t="shared" si="0"/>
        <v>Dothan</v>
      </c>
      <c r="B14" t="str">
        <f t="shared" si="1"/>
        <v>Center
Infant/Toddler</v>
      </c>
      <c r="C14" t="str">
        <f>$C$6</f>
        <v>STAR3</v>
      </c>
      <c r="D14" s="56">
        <f t="shared" si="2"/>
        <v>133</v>
      </c>
      <c r="E14" s="58"/>
    </row>
    <row r="15" spans="1:13" ht="14.4" x14ac:dyDescent="0.25">
      <c r="A15" t="str">
        <f t="shared" si="0"/>
        <v>Dothan</v>
      </c>
      <c r="B15" t="str">
        <f t="shared" si="1"/>
        <v>Center
Infant/Toddler</v>
      </c>
      <c r="C15" t="str">
        <f>$C$7</f>
        <v>STAR4</v>
      </c>
      <c r="D15" s="56">
        <f t="shared" si="2"/>
        <v>135</v>
      </c>
      <c r="E15" s="58"/>
    </row>
    <row r="16" spans="1:13" ht="14.4" x14ac:dyDescent="0.25">
      <c r="A16" t="str">
        <f t="shared" si="0"/>
        <v>Dothan</v>
      </c>
      <c r="B16" t="str">
        <f t="shared" si="1"/>
        <v>Center
Infant/Toddler</v>
      </c>
      <c r="C16" t="str">
        <f>$C$8</f>
        <v>STARS</v>
      </c>
      <c r="D16" s="56">
        <f t="shared" si="2"/>
        <v>138</v>
      </c>
      <c r="E16" s="58"/>
    </row>
    <row r="17" spans="1:5" ht="14.4" x14ac:dyDescent="0.25">
      <c r="A17" t="str">
        <f>$A$3</f>
        <v>Dothan</v>
      </c>
      <c r="B17" t="str">
        <f>$F$2</f>
        <v>Center
Pre-School</v>
      </c>
      <c r="C17" t="str">
        <f>$C$3</f>
        <v>Base Rate</v>
      </c>
      <c r="D17" s="56">
        <f>F3</f>
        <v>120</v>
      </c>
      <c r="E17" s="58"/>
    </row>
    <row r="18" spans="1:5" x14ac:dyDescent="0.25">
      <c r="A18" t="str">
        <f t="shared" si="0"/>
        <v>Dothan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122</v>
      </c>
      <c r="E18" s="6"/>
    </row>
    <row r="19" spans="1:5" x14ac:dyDescent="0.25">
      <c r="A19" t="str">
        <f t="shared" si="0"/>
        <v>Dothan</v>
      </c>
      <c r="B19" t="str">
        <f t="shared" si="3"/>
        <v>Center
Pre-School</v>
      </c>
      <c r="C19" t="str">
        <f>$C$5</f>
        <v>STAR2</v>
      </c>
      <c r="D19" s="56">
        <f t="shared" si="4"/>
        <v>125</v>
      </c>
      <c r="E19" s="57"/>
    </row>
    <row r="20" spans="1:5" ht="14.4" x14ac:dyDescent="0.25">
      <c r="A20" t="str">
        <f t="shared" si="0"/>
        <v>Dothan</v>
      </c>
      <c r="B20" t="str">
        <f t="shared" si="3"/>
        <v>Center
Pre-School</v>
      </c>
      <c r="C20" t="str">
        <f>$C$6</f>
        <v>STAR3</v>
      </c>
      <c r="D20" s="56">
        <f t="shared" si="4"/>
        <v>127</v>
      </c>
      <c r="E20" s="58"/>
    </row>
    <row r="21" spans="1:5" ht="14.4" x14ac:dyDescent="0.25">
      <c r="A21" t="str">
        <f t="shared" si="0"/>
        <v>Dothan</v>
      </c>
      <c r="B21" t="str">
        <f t="shared" si="3"/>
        <v>Center
Pre-School</v>
      </c>
      <c r="C21" t="str">
        <f>$C$7</f>
        <v>STAR4</v>
      </c>
      <c r="D21" s="56">
        <f t="shared" si="4"/>
        <v>130</v>
      </c>
      <c r="E21" s="58"/>
    </row>
    <row r="22" spans="1:5" ht="14.4" x14ac:dyDescent="0.25">
      <c r="A22" t="str">
        <f t="shared" si="0"/>
        <v>Dothan</v>
      </c>
      <c r="B22" t="str">
        <f t="shared" si="3"/>
        <v>Center
Pre-School</v>
      </c>
      <c r="C22" t="str">
        <f>$C$8</f>
        <v>STARS</v>
      </c>
      <c r="D22" s="56">
        <f t="shared" si="4"/>
        <v>132</v>
      </c>
      <c r="E22" s="58"/>
    </row>
    <row r="23" spans="1:5" ht="14.4" x14ac:dyDescent="0.25">
      <c r="A23" t="str">
        <f>$A$3</f>
        <v>Dothan</v>
      </c>
      <c r="B23" t="str">
        <f>$G$2</f>
        <v>Center
School</v>
      </c>
      <c r="C23" t="str">
        <f>$C$3</f>
        <v>Base Rate</v>
      </c>
      <c r="D23" s="56">
        <f>G3</f>
        <v>115</v>
      </c>
      <c r="E23" s="58"/>
    </row>
    <row r="24" spans="1:5" ht="14.4" x14ac:dyDescent="0.25">
      <c r="A24" t="str">
        <f t="shared" si="0"/>
        <v>Dothan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117</v>
      </c>
      <c r="E24" s="58"/>
    </row>
    <row r="25" spans="1:5" x14ac:dyDescent="0.25">
      <c r="A25" t="str">
        <f t="shared" si="0"/>
        <v>Dothan</v>
      </c>
      <c r="B25" t="str">
        <f t="shared" si="5"/>
        <v>Center
School</v>
      </c>
      <c r="C25" t="str">
        <f>$C$5</f>
        <v>STAR2</v>
      </c>
      <c r="D25" s="56">
        <f t="shared" si="6"/>
        <v>120</v>
      </c>
      <c r="E25" s="59"/>
    </row>
    <row r="26" spans="1:5" x14ac:dyDescent="0.25">
      <c r="A26" t="str">
        <f t="shared" si="0"/>
        <v>Dothan</v>
      </c>
      <c r="B26" t="str">
        <f t="shared" si="5"/>
        <v>Center
School</v>
      </c>
      <c r="C26" t="str">
        <f>$C$6</f>
        <v>STAR3</v>
      </c>
      <c r="D26" s="56">
        <f t="shared" si="6"/>
        <v>122</v>
      </c>
      <c r="E26" s="57"/>
    </row>
    <row r="27" spans="1:5" ht="14.4" x14ac:dyDescent="0.25">
      <c r="A27" t="str">
        <f t="shared" si="0"/>
        <v>Dothan</v>
      </c>
      <c r="B27" t="str">
        <f t="shared" si="5"/>
        <v>Center
School</v>
      </c>
      <c r="C27" t="str">
        <f>$C$7</f>
        <v>STAR4</v>
      </c>
      <c r="D27" s="56">
        <f t="shared" si="6"/>
        <v>124</v>
      </c>
      <c r="E27" s="58"/>
    </row>
    <row r="28" spans="1:5" ht="14.4" x14ac:dyDescent="0.25">
      <c r="A28" t="str">
        <f t="shared" si="0"/>
        <v>Dothan</v>
      </c>
      <c r="B28" t="str">
        <f t="shared" si="5"/>
        <v>Center
School</v>
      </c>
      <c r="C28" t="str">
        <f>$C$8</f>
        <v>STARS</v>
      </c>
      <c r="D28" s="56">
        <f t="shared" si="6"/>
        <v>127</v>
      </c>
      <c r="E28" s="58"/>
    </row>
    <row r="29" spans="1:5" ht="14.4" x14ac:dyDescent="0.25">
      <c r="A29" t="str">
        <f>$A$3</f>
        <v>Dothan</v>
      </c>
      <c r="B29" t="str">
        <f>$H$2</f>
        <v>GFDC
Infant/Toddler</v>
      </c>
      <c r="C29" t="str">
        <f>$C$3</f>
        <v>Base Rate</v>
      </c>
      <c r="D29" s="56">
        <f>H3</f>
        <v>100</v>
      </c>
      <c r="E29" s="58"/>
    </row>
    <row r="30" spans="1:5" ht="14.4" x14ac:dyDescent="0.25">
      <c r="A30" t="str">
        <f t="shared" si="0"/>
        <v>Dothan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102</v>
      </c>
      <c r="E30" s="58"/>
    </row>
    <row r="31" spans="1:5" ht="14.4" x14ac:dyDescent="0.25">
      <c r="A31" t="str">
        <f t="shared" si="0"/>
        <v>Dothan</v>
      </c>
      <c r="B31" t="str">
        <f t="shared" si="7"/>
        <v>GFDC
Infant/Toddler</v>
      </c>
      <c r="C31" t="str">
        <f>$C$5</f>
        <v>STAR2</v>
      </c>
      <c r="D31" s="56">
        <f t="shared" si="8"/>
        <v>104</v>
      </c>
      <c r="E31" s="58"/>
    </row>
    <row r="32" spans="1:5" x14ac:dyDescent="0.25">
      <c r="A32" t="str">
        <f t="shared" si="0"/>
        <v>Dothan</v>
      </c>
      <c r="B32" t="str">
        <f t="shared" si="7"/>
        <v>GFDC
Infant/Toddler</v>
      </c>
      <c r="C32" t="str">
        <f>$C$6</f>
        <v>STAR3</v>
      </c>
      <c r="D32" s="56">
        <f t="shared" si="8"/>
        <v>106</v>
      </c>
      <c r="E32" s="6"/>
    </row>
    <row r="33" spans="1:8" x14ac:dyDescent="0.25">
      <c r="A33" t="str">
        <f t="shared" si="0"/>
        <v>Dothan</v>
      </c>
      <c r="B33" t="str">
        <f t="shared" si="7"/>
        <v>GFDC
Infant/Toddler</v>
      </c>
      <c r="C33" t="str">
        <f>$C$7</f>
        <v>STAR4</v>
      </c>
      <c r="D33" s="56">
        <f t="shared" si="8"/>
        <v>108</v>
      </c>
      <c r="E33" s="57"/>
    </row>
    <row r="34" spans="1:8" ht="14.4" x14ac:dyDescent="0.25">
      <c r="A34" t="str">
        <f t="shared" si="0"/>
        <v>Dothan</v>
      </c>
      <c r="B34" t="str">
        <f t="shared" si="7"/>
        <v>GFDC
Infant/Toddler</v>
      </c>
      <c r="C34" t="str">
        <f>$C$8</f>
        <v>STARS</v>
      </c>
      <c r="D34" s="56">
        <f>H8</f>
        <v>110</v>
      </c>
      <c r="E34" s="58"/>
    </row>
    <row r="35" spans="1:8" ht="14.4" x14ac:dyDescent="0.25">
      <c r="A35" t="str">
        <f>$A$3</f>
        <v>Dothan</v>
      </c>
      <c r="B35" t="str">
        <f>$I$2</f>
        <v>GFDC
Pre-School</v>
      </c>
      <c r="C35" t="str">
        <f>$C$3</f>
        <v>Base Rate</v>
      </c>
      <c r="D35" s="56">
        <f>I3</f>
        <v>110</v>
      </c>
      <c r="E35" s="58"/>
    </row>
    <row r="36" spans="1:8" ht="14.4" x14ac:dyDescent="0.25">
      <c r="A36" t="str">
        <f t="shared" si="0"/>
        <v>Dothan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112</v>
      </c>
      <c r="E36" s="58"/>
    </row>
    <row r="37" spans="1:8" ht="14.4" x14ac:dyDescent="0.25">
      <c r="A37" t="str">
        <f t="shared" si="0"/>
        <v>Dothan</v>
      </c>
      <c r="B37" t="str">
        <f t="shared" si="9"/>
        <v>GFDC
Pre-School</v>
      </c>
      <c r="C37" t="str">
        <f>$C$5</f>
        <v>STAR2</v>
      </c>
      <c r="D37" s="56">
        <f t="shared" si="10"/>
        <v>114</v>
      </c>
      <c r="E37" s="58"/>
    </row>
    <row r="38" spans="1:8" ht="14.4" x14ac:dyDescent="0.25">
      <c r="A38" t="str">
        <f t="shared" si="0"/>
        <v>Dothan</v>
      </c>
      <c r="B38" t="str">
        <f t="shared" si="9"/>
        <v>GFDC
Pre-School</v>
      </c>
      <c r="C38" t="str">
        <f>$C$6</f>
        <v>STAR3</v>
      </c>
      <c r="D38" s="56">
        <f t="shared" si="10"/>
        <v>117</v>
      </c>
      <c r="E38" s="58"/>
    </row>
    <row r="39" spans="1:8" x14ac:dyDescent="0.25">
      <c r="A39" t="str">
        <f t="shared" si="0"/>
        <v>Dothan</v>
      </c>
      <c r="B39" t="str">
        <f t="shared" si="9"/>
        <v>GFDC
Pre-School</v>
      </c>
      <c r="C39" t="str">
        <f>$C$7</f>
        <v>STAR4</v>
      </c>
      <c r="D39" s="56">
        <f t="shared" si="10"/>
        <v>119</v>
      </c>
      <c r="E39" s="6"/>
      <c r="F39" s="6"/>
      <c r="G39" s="6"/>
      <c r="H39" s="6"/>
    </row>
    <row r="40" spans="1:8" x14ac:dyDescent="0.25">
      <c r="A40" t="str">
        <f t="shared" si="0"/>
        <v>Dothan</v>
      </c>
      <c r="B40" t="str">
        <f t="shared" si="9"/>
        <v>GFDC
Pre-School</v>
      </c>
      <c r="C40" t="str">
        <f>$C$8</f>
        <v>STARS</v>
      </c>
      <c r="D40" s="56">
        <f t="shared" si="10"/>
        <v>121</v>
      </c>
      <c r="E40" s="57"/>
      <c r="F40" s="57"/>
      <c r="G40" s="57"/>
      <c r="H40" s="57"/>
    </row>
    <row r="41" spans="1:8" ht="14.4" x14ac:dyDescent="0.25">
      <c r="A41" t="str">
        <f>$A$3</f>
        <v>Dothan</v>
      </c>
      <c r="B41" t="str">
        <f>$J$2</f>
        <v>GFDC
School</v>
      </c>
      <c r="C41" t="str">
        <f>$C$3</f>
        <v>Base Rate</v>
      </c>
      <c r="D41" s="56">
        <f>J3</f>
        <v>100</v>
      </c>
      <c r="E41" s="58"/>
      <c r="F41" s="58"/>
      <c r="G41" s="58"/>
      <c r="H41" s="58"/>
    </row>
    <row r="42" spans="1:8" ht="14.4" x14ac:dyDescent="0.25">
      <c r="A42" t="str">
        <f t="shared" si="0"/>
        <v>Dothan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102</v>
      </c>
      <c r="E42" s="58"/>
      <c r="F42" s="58"/>
      <c r="G42" s="58"/>
      <c r="H42" s="58"/>
    </row>
    <row r="43" spans="1:8" ht="14.4" x14ac:dyDescent="0.25">
      <c r="A43" t="str">
        <f t="shared" si="0"/>
        <v>Dothan</v>
      </c>
      <c r="B43" t="str">
        <f t="shared" si="11"/>
        <v>GFDC
School</v>
      </c>
      <c r="C43" t="str">
        <f>$C$5</f>
        <v>STAR2</v>
      </c>
      <c r="D43" s="56">
        <f t="shared" si="12"/>
        <v>104</v>
      </c>
      <c r="E43" s="58"/>
      <c r="F43" s="58"/>
      <c r="G43" s="58"/>
      <c r="H43" s="58"/>
    </row>
    <row r="44" spans="1:8" ht="14.4" x14ac:dyDescent="0.25">
      <c r="A44" t="str">
        <f t="shared" si="0"/>
        <v>Dothan</v>
      </c>
      <c r="B44" t="str">
        <f t="shared" si="11"/>
        <v>GFDC
School</v>
      </c>
      <c r="C44" t="str">
        <f>$C$6</f>
        <v>STAR3</v>
      </c>
      <c r="D44" s="56">
        <f t="shared" si="12"/>
        <v>106</v>
      </c>
      <c r="E44" s="58"/>
      <c r="F44" s="58"/>
      <c r="G44" s="58"/>
      <c r="H44" s="58"/>
    </row>
    <row r="45" spans="1:8" ht="14.4" x14ac:dyDescent="0.25">
      <c r="A45" t="str">
        <f t="shared" si="0"/>
        <v>Dothan</v>
      </c>
      <c r="B45" t="str">
        <f t="shared" si="11"/>
        <v>GFDC
School</v>
      </c>
      <c r="C45" t="str">
        <f>$C$7</f>
        <v>STAR4</v>
      </c>
      <c r="D45" s="56">
        <f t="shared" si="12"/>
        <v>108</v>
      </c>
      <c r="E45" s="58"/>
      <c r="F45" s="58"/>
      <c r="G45" s="58"/>
      <c r="H45" s="58"/>
    </row>
    <row r="46" spans="1:8" x14ac:dyDescent="0.25">
      <c r="A46" t="str">
        <f t="shared" si="0"/>
        <v>Dothan</v>
      </c>
      <c r="B46" t="str">
        <f>$J$2</f>
        <v>GFDC
School</v>
      </c>
      <c r="C46" t="str">
        <f>$C$8</f>
        <v>STARS</v>
      </c>
      <c r="D46" s="56">
        <f t="shared" si="12"/>
        <v>110</v>
      </c>
      <c r="E46" s="60"/>
    </row>
    <row r="47" spans="1:8" x14ac:dyDescent="0.25">
      <c r="A47" t="str">
        <f>$A$3</f>
        <v>Dothan</v>
      </c>
      <c r="B47" t="str">
        <f>$K$2</f>
        <v>FDC
Infant/Toddler</v>
      </c>
      <c r="C47" t="str">
        <f>$C$3</f>
        <v>Base Rate</v>
      </c>
      <c r="D47" s="56">
        <f>K3</f>
        <v>103</v>
      </c>
      <c r="E47" s="61"/>
    </row>
    <row r="48" spans="1:8" ht="14.4" x14ac:dyDescent="0.25">
      <c r="A48" t="str">
        <f t="shared" si="0"/>
        <v>Dothan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105</v>
      </c>
      <c r="E48" s="62"/>
    </row>
    <row r="49" spans="1:5" ht="14.4" x14ac:dyDescent="0.25">
      <c r="A49" t="str">
        <f t="shared" si="0"/>
        <v>Dothan</v>
      </c>
      <c r="B49" t="str">
        <f t="shared" si="13"/>
        <v>FDC
Infant/Toddler</v>
      </c>
      <c r="C49" t="str">
        <f>$C$5</f>
        <v>STAR2</v>
      </c>
      <c r="D49" s="56">
        <f t="shared" si="14"/>
        <v>107</v>
      </c>
      <c r="E49" s="62"/>
    </row>
    <row r="50" spans="1:5" ht="14.4" x14ac:dyDescent="0.25">
      <c r="A50" t="str">
        <f t="shared" si="0"/>
        <v>Dothan</v>
      </c>
      <c r="B50" t="str">
        <f t="shared" si="13"/>
        <v>FDC
Infant/Toddler</v>
      </c>
      <c r="C50" t="str">
        <f>$C$6</f>
        <v>STAR3</v>
      </c>
      <c r="D50" s="56">
        <f t="shared" si="14"/>
        <v>109</v>
      </c>
      <c r="E50" s="62"/>
    </row>
    <row r="51" spans="1:5" ht="14.4" x14ac:dyDescent="0.25">
      <c r="A51" t="str">
        <f t="shared" si="0"/>
        <v>Dothan</v>
      </c>
      <c r="B51" t="str">
        <f t="shared" si="13"/>
        <v>FDC
Infant/Toddler</v>
      </c>
      <c r="C51" t="str">
        <f>$C$7</f>
        <v>STAR4</v>
      </c>
      <c r="D51" s="56">
        <f t="shared" si="14"/>
        <v>111</v>
      </c>
      <c r="E51" s="62"/>
    </row>
    <row r="52" spans="1:5" ht="14.4" x14ac:dyDescent="0.25">
      <c r="A52" t="str">
        <f t="shared" si="0"/>
        <v>Dothan</v>
      </c>
      <c r="B52" t="str">
        <f t="shared" si="13"/>
        <v>FDC
Infant/Toddler</v>
      </c>
      <c r="C52" t="str">
        <f>$C$8</f>
        <v>STARS</v>
      </c>
      <c r="D52" s="56">
        <f t="shared" si="14"/>
        <v>114</v>
      </c>
      <c r="E52" s="62"/>
    </row>
    <row r="53" spans="1:5" x14ac:dyDescent="0.25">
      <c r="A53" t="str">
        <f>$A$3</f>
        <v>Dothan</v>
      </c>
      <c r="B53" t="str">
        <f>$L$2</f>
        <v>FDC
Pre-School</v>
      </c>
      <c r="C53" t="str">
        <f>$C$3</f>
        <v>Base Rate</v>
      </c>
      <c r="D53" s="56">
        <f>L3</f>
        <v>103</v>
      </c>
      <c r="E53" s="6"/>
    </row>
    <row r="54" spans="1:5" x14ac:dyDescent="0.25">
      <c r="A54" t="str">
        <f t="shared" si="0"/>
        <v>Dothan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105</v>
      </c>
      <c r="E54" s="57"/>
    </row>
    <row r="55" spans="1:5" ht="14.4" x14ac:dyDescent="0.25">
      <c r="A55" t="str">
        <f t="shared" si="0"/>
        <v>Dothan</v>
      </c>
      <c r="B55" t="str">
        <f t="shared" si="15"/>
        <v>FDC
Pre-School</v>
      </c>
      <c r="C55" t="str">
        <f>$C$5</f>
        <v>STAR2</v>
      </c>
      <c r="D55" s="56">
        <f t="shared" si="16"/>
        <v>107</v>
      </c>
      <c r="E55" s="58"/>
    </row>
    <row r="56" spans="1:5" ht="14.4" x14ac:dyDescent="0.25">
      <c r="A56" t="str">
        <f t="shared" si="0"/>
        <v>Dothan</v>
      </c>
      <c r="B56" t="str">
        <f t="shared" si="15"/>
        <v>FDC
Pre-School</v>
      </c>
      <c r="C56" t="str">
        <f>$C$6</f>
        <v>STAR3</v>
      </c>
      <c r="D56" s="56">
        <f t="shared" si="16"/>
        <v>109</v>
      </c>
      <c r="E56" s="58"/>
    </row>
    <row r="57" spans="1:5" ht="14.4" x14ac:dyDescent="0.25">
      <c r="A57" t="str">
        <f t="shared" si="0"/>
        <v>Dothan</v>
      </c>
      <c r="B57" t="str">
        <f t="shared" si="15"/>
        <v>FDC
Pre-School</v>
      </c>
      <c r="C57" t="str">
        <f>$C$7</f>
        <v>STAR4</v>
      </c>
      <c r="D57" s="56">
        <f t="shared" si="16"/>
        <v>111</v>
      </c>
      <c r="E57" s="58"/>
    </row>
    <row r="58" spans="1:5" ht="14.4" x14ac:dyDescent="0.25">
      <c r="A58" t="str">
        <f t="shared" si="0"/>
        <v>Dothan</v>
      </c>
      <c r="B58" t="str">
        <f t="shared" si="15"/>
        <v>FDC
Pre-School</v>
      </c>
      <c r="C58" t="str">
        <f>$C$8</f>
        <v>STARS</v>
      </c>
      <c r="D58" s="56">
        <f t="shared" si="16"/>
        <v>114</v>
      </c>
      <c r="E58" s="58"/>
    </row>
    <row r="59" spans="1:5" ht="14.4" x14ac:dyDescent="0.25">
      <c r="A59" t="str">
        <f>$A$3</f>
        <v>Dothan</v>
      </c>
      <c r="B59" t="str">
        <f>$M$2</f>
        <v>FDC
School</v>
      </c>
      <c r="C59" t="str">
        <f>$C$3</f>
        <v>Base Rate</v>
      </c>
      <c r="D59" s="56">
        <f>M3</f>
        <v>88</v>
      </c>
      <c r="E59" s="58"/>
    </row>
    <row r="60" spans="1:5" x14ac:dyDescent="0.25">
      <c r="A60" t="str">
        <f t="shared" si="0"/>
        <v>Dothan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90</v>
      </c>
      <c r="E60" s="6"/>
    </row>
    <row r="61" spans="1:5" x14ac:dyDescent="0.25">
      <c r="A61" t="str">
        <f t="shared" si="0"/>
        <v>Dothan</v>
      </c>
      <c r="B61" t="str">
        <f t="shared" si="17"/>
        <v>FDC
School</v>
      </c>
      <c r="C61" t="str">
        <f>$C$5</f>
        <v>STAR2</v>
      </c>
      <c r="D61" s="56">
        <f t="shared" si="18"/>
        <v>92</v>
      </c>
      <c r="E61" s="57"/>
    </row>
    <row r="62" spans="1:5" ht="14.4" x14ac:dyDescent="0.25">
      <c r="A62" t="str">
        <f t="shared" si="0"/>
        <v>Dothan</v>
      </c>
      <c r="B62" t="str">
        <f t="shared" si="17"/>
        <v>FDC
School</v>
      </c>
      <c r="C62" t="str">
        <f>$C$6</f>
        <v>STAR3</v>
      </c>
      <c r="D62" s="56">
        <f t="shared" si="18"/>
        <v>93</v>
      </c>
      <c r="E62" s="58"/>
    </row>
    <row r="63" spans="1:5" ht="14.4" x14ac:dyDescent="0.25">
      <c r="A63" t="str">
        <f t="shared" si="0"/>
        <v>Dothan</v>
      </c>
      <c r="B63" t="str">
        <f t="shared" si="17"/>
        <v>FDC
School</v>
      </c>
      <c r="C63" t="str">
        <f>$C$7</f>
        <v>STAR4</v>
      </c>
      <c r="D63" s="56">
        <f t="shared" si="18"/>
        <v>95</v>
      </c>
      <c r="E63" s="58"/>
    </row>
    <row r="64" spans="1:5" ht="14.4" x14ac:dyDescent="0.25">
      <c r="A64" t="str">
        <f t="shared" si="0"/>
        <v>Dothan</v>
      </c>
      <c r="B64" t="str">
        <f t="shared" si="17"/>
        <v>FDC
School</v>
      </c>
      <c r="C64" t="str">
        <f>$C$8</f>
        <v>STARS</v>
      </c>
      <c r="D64" s="56">
        <f t="shared" si="18"/>
        <v>97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1B75-8333-43B5-95EB-B249E1BD8840}">
  <dimension ref="A1:D487"/>
  <sheetViews>
    <sheetView tabSelected="1" workbookViewId="0">
      <selection activeCell="D487" sqref="D2:D487"/>
    </sheetView>
  </sheetViews>
  <sheetFormatPr defaultRowHeight="13.2" x14ac:dyDescent="0.25"/>
  <cols>
    <col min="1" max="1" width="10.88671875" bestFit="1" customWidth="1"/>
    <col min="2" max="2" width="18.5546875" bestFit="1" customWidth="1"/>
    <col min="3" max="3" width="9" bestFit="1" customWidth="1"/>
    <col min="4" max="4" width="7.33203125" customWidth="1"/>
  </cols>
  <sheetData>
    <row r="1" spans="1:4" x14ac:dyDescent="0.25">
      <c r="A1" t="str">
        <f>Huntsville!A10</f>
        <v>Region</v>
      </c>
      <c r="B1" t="str">
        <f>Huntsville!B10</f>
        <v>Provider/Care Type</v>
      </c>
      <c r="C1" t="str">
        <f>Huntsville!C10</f>
        <v>Rate Class</v>
      </c>
      <c r="D1" t="str">
        <f>Huntsville!D10</f>
        <v>Rate</v>
      </c>
    </row>
    <row r="2" spans="1:4" x14ac:dyDescent="0.25">
      <c r="A2" t="str">
        <f>Huntsville!A11</f>
        <v>Huntsville</v>
      </c>
      <c r="B2" t="str">
        <f>Huntsville!B11</f>
        <v>Center
Infant/Toddler</v>
      </c>
      <c r="C2" t="str">
        <f>Huntsville!C11</f>
        <v>Base Rate</v>
      </c>
      <c r="D2">
        <f>Huntsville!D11</f>
        <v>165</v>
      </c>
    </row>
    <row r="3" spans="1:4" x14ac:dyDescent="0.25">
      <c r="A3" t="str">
        <f>Huntsville!A12</f>
        <v>Huntsville</v>
      </c>
      <c r="B3" t="str">
        <f>Huntsville!B12</f>
        <v>Center
Infant/Toddler</v>
      </c>
      <c r="C3" t="str">
        <f>Huntsville!C12</f>
        <v>STAR 1</v>
      </c>
      <c r="D3">
        <f>Huntsville!D12</f>
        <v>168</v>
      </c>
    </row>
    <row r="4" spans="1:4" x14ac:dyDescent="0.25">
      <c r="A4" t="str">
        <f>Huntsville!A13</f>
        <v>Huntsville</v>
      </c>
      <c r="B4" t="str">
        <f>Huntsville!B13</f>
        <v>Center
Infant/Toddler</v>
      </c>
      <c r="C4" t="str">
        <f>Huntsville!C13</f>
        <v>STAR2</v>
      </c>
      <c r="D4">
        <f>Huntsville!D13</f>
        <v>172</v>
      </c>
    </row>
    <row r="5" spans="1:4" x14ac:dyDescent="0.25">
      <c r="A5" t="str">
        <f>Huntsville!A14</f>
        <v>Huntsville</v>
      </c>
      <c r="B5" t="str">
        <f>Huntsville!B14</f>
        <v>Center
Infant/Toddler</v>
      </c>
      <c r="C5" t="str">
        <f>Huntsville!C14</f>
        <v>STAR3</v>
      </c>
      <c r="D5">
        <f>Huntsville!D14</f>
        <v>175</v>
      </c>
    </row>
    <row r="6" spans="1:4" x14ac:dyDescent="0.25">
      <c r="A6" t="str">
        <f>Huntsville!A15</f>
        <v>Huntsville</v>
      </c>
      <c r="B6" t="str">
        <f>Huntsville!B15</f>
        <v>Center
Infant/Toddler</v>
      </c>
      <c r="C6" t="str">
        <f>Huntsville!C15</f>
        <v>STAR4</v>
      </c>
      <c r="D6">
        <f>Huntsville!D15</f>
        <v>179</v>
      </c>
    </row>
    <row r="7" spans="1:4" x14ac:dyDescent="0.25">
      <c r="A7" t="str">
        <f>Huntsville!A16</f>
        <v>Huntsville</v>
      </c>
      <c r="B7" t="str">
        <f>Huntsville!B16</f>
        <v>Center
Infant/Toddler</v>
      </c>
      <c r="C7" t="str">
        <f>Huntsville!C16</f>
        <v>STARS</v>
      </c>
      <c r="D7">
        <f>Huntsville!D16</f>
        <v>182</v>
      </c>
    </row>
    <row r="8" spans="1:4" x14ac:dyDescent="0.25">
      <c r="A8" t="str">
        <f>Huntsville!A17</f>
        <v>Huntsville</v>
      </c>
      <c r="B8" t="str">
        <f>Huntsville!B17</f>
        <v>Center
Pre-School</v>
      </c>
      <c r="C8" t="str">
        <f>Huntsville!C17</f>
        <v>Base Rate</v>
      </c>
      <c r="D8">
        <f>Huntsville!D17</f>
        <v>153</v>
      </c>
    </row>
    <row r="9" spans="1:4" x14ac:dyDescent="0.25">
      <c r="A9" t="str">
        <f>Huntsville!A18</f>
        <v>Huntsville</v>
      </c>
      <c r="B9" t="str">
        <f>Huntsville!B18</f>
        <v>Center
Pre-School</v>
      </c>
      <c r="C9" t="str">
        <f>Huntsville!C18</f>
        <v>STAR 1</v>
      </c>
      <c r="D9">
        <f>Huntsville!D18</f>
        <v>156</v>
      </c>
    </row>
    <row r="10" spans="1:4" x14ac:dyDescent="0.25">
      <c r="A10" t="str">
        <f>Huntsville!A19</f>
        <v>Huntsville</v>
      </c>
      <c r="B10" t="str">
        <f>Huntsville!B19</f>
        <v>Center
Pre-School</v>
      </c>
      <c r="C10" t="str">
        <f>Huntsville!C19</f>
        <v>STAR2</v>
      </c>
      <c r="D10">
        <f>Huntsville!D19</f>
        <v>159</v>
      </c>
    </row>
    <row r="11" spans="1:4" x14ac:dyDescent="0.25">
      <c r="A11" t="str">
        <f>Huntsville!A20</f>
        <v>Huntsville</v>
      </c>
      <c r="B11" t="str">
        <f>Huntsville!B20</f>
        <v>Center
Pre-School</v>
      </c>
      <c r="C11" t="str">
        <f>Huntsville!C20</f>
        <v>STAR3</v>
      </c>
      <c r="D11">
        <f>Huntsville!D20</f>
        <v>162</v>
      </c>
    </row>
    <row r="12" spans="1:4" x14ac:dyDescent="0.25">
      <c r="A12" t="str">
        <f>Huntsville!A21</f>
        <v>Huntsville</v>
      </c>
      <c r="B12" t="str">
        <f>Huntsville!B21</f>
        <v>Center
Pre-School</v>
      </c>
      <c r="C12" t="str">
        <f>Huntsville!C21</f>
        <v>STAR4</v>
      </c>
      <c r="D12">
        <f>Huntsville!D21</f>
        <v>166</v>
      </c>
    </row>
    <row r="13" spans="1:4" x14ac:dyDescent="0.25">
      <c r="A13" t="str">
        <f>Huntsville!A22</f>
        <v>Huntsville</v>
      </c>
      <c r="B13" t="str">
        <f>Huntsville!B22</f>
        <v>Center
Pre-School</v>
      </c>
      <c r="C13" t="str">
        <f>Huntsville!C22</f>
        <v>STARS</v>
      </c>
      <c r="D13">
        <f>Huntsville!D22</f>
        <v>169</v>
      </c>
    </row>
    <row r="14" spans="1:4" x14ac:dyDescent="0.25">
      <c r="A14" t="str">
        <f>Huntsville!A23</f>
        <v>Huntsville</v>
      </c>
      <c r="B14" t="str">
        <f>Huntsville!B23</f>
        <v>Center
School</v>
      </c>
      <c r="C14" t="str">
        <f>Huntsville!C23</f>
        <v>Base Rate</v>
      </c>
      <c r="D14">
        <f>Huntsville!D23</f>
        <v>135</v>
      </c>
    </row>
    <row r="15" spans="1:4" x14ac:dyDescent="0.25">
      <c r="A15" t="str">
        <f>Huntsville!A24</f>
        <v>Huntsville</v>
      </c>
      <c r="B15" t="str">
        <f>Huntsville!B24</f>
        <v>Center
School</v>
      </c>
      <c r="C15" t="str">
        <f>Huntsville!C24</f>
        <v>STAR 1</v>
      </c>
      <c r="D15">
        <f>Huntsville!D24</f>
        <v>138</v>
      </c>
    </row>
    <row r="16" spans="1:4" x14ac:dyDescent="0.25">
      <c r="A16" t="str">
        <f>Huntsville!A25</f>
        <v>Huntsville</v>
      </c>
      <c r="B16" t="str">
        <f>Huntsville!B25</f>
        <v>Center
School</v>
      </c>
      <c r="C16" t="str">
        <f>Huntsville!C25</f>
        <v>STAR2</v>
      </c>
      <c r="D16">
        <f>Huntsville!D25</f>
        <v>140</v>
      </c>
    </row>
    <row r="17" spans="1:4" x14ac:dyDescent="0.25">
      <c r="A17" t="str">
        <f>Huntsville!A26</f>
        <v>Huntsville</v>
      </c>
      <c r="B17" t="str">
        <f>Huntsville!B26</f>
        <v>Center
School</v>
      </c>
      <c r="C17" t="str">
        <f>Huntsville!C26</f>
        <v>STAR3</v>
      </c>
      <c r="D17">
        <f>Huntsville!D26</f>
        <v>143</v>
      </c>
    </row>
    <row r="18" spans="1:4" x14ac:dyDescent="0.25">
      <c r="A18" t="str">
        <f>Huntsville!A27</f>
        <v>Huntsville</v>
      </c>
      <c r="B18" t="str">
        <f>Huntsville!B27</f>
        <v>Center
School</v>
      </c>
      <c r="C18" t="str">
        <f>Huntsville!C27</f>
        <v>STAR4</v>
      </c>
      <c r="D18">
        <f>Huntsville!D27</f>
        <v>146</v>
      </c>
    </row>
    <row r="19" spans="1:4" x14ac:dyDescent="0.25">
      <c r="A19" t="str">
        <f>Huntsville!A28</f>
        <v>Huntsville</v>
      </c>
      <c r="B19" t="str">
        <f>Huntsville!B28</f>
        <v>Center
School</v>
      </c>
      <c r="C19" t="str">
        <f>Huntsville!C28</f>
        <v>STARS</v>
      </c>
      <c r="D19">
        <f>Huntsville!D28</f>
        <v>149</v>
      </c>
    </row>
    <row r="20" spans="1:4" x14ac:dyDescent="0.25">
      <c r="A20" t="str">
        <f>Huntsville!A29</f>
        <v>Huntsville</v>
      </c>
      <c r="B20" t="str">
        <f>Huntsville!B29</f>
        <v>GFDC
Infant/Toddler</v>
      </c>
      <c r="C20" t="str">
        <f>Huntsville!C29</f>
        <v>Base Rate</v>
      </c>
      <c r="D20">
        <f>Huntsville!D29</f>
        <v>145</v>
      </c>
    </row>
    <row r="21" spans="1:4" x14ac:dyDescent="0.25">
      <c r="A21" t="str">
        <f>Huntsville!A30</f>
        <v>Huntsville</v>
      </c>
      <c r="B21" t="str">
        <f>Huntsville!B30</f>
        <v>GFDC
Infant/Toddler</v>
      </c>
      <c r="C21" t="str">
        <f>Huntsville!C30</f>
        <v>STAR 1</v>
      </c>
      <c r="D21">
        <f>Huntsville!D30</f>
        <v>148</v>
      </c>
    </row>
    <row r="22" spans="1:4" x14ac:dyDescent="0.25">
      <c r="A22" t="str">
        <f>Huntsville!A31</f>
        <v>Huntsville</v>
      </c>
      <c r="B22" t="str">
        <f>Huntsville!B31</f>
        <v>GFDC
Infant/Toddler</v>
      </c>
      <c r="C22" t="str">
        <f>Huntsville!C31</f>
        <v>STAR2</v>
      </c>
      <c r="D22">
        <f>Huntsville!D31</f>
        <v>151</v>
      </c>
    </row>
    <row r="23" spans="1:4" x14ac:dyDescent="0.25">
      <c r="A23" t="str">
        <f>Huntsville!A32</f>
        <v>Huntsville</v>
      </c>
      <c r="B23" t="str">
        <f>Huntsville!B32</f>
        <v>GFDC
Infant/Toddler</v>
      </c>
      <c r="C23" t="str">
        <f>Huntsville!C32</f>
        <v>STAR3</v>
      </c>
      <c r="D23">
        <f>Huntsville!D32</f>
        <v>154</v>
      </c>
    </row>
    <row r="24" spans="1:4" x14ac:dyDescent="0.25">
      <c r="A24" t="str">
        <f>Huntsville!A33</f>
        <v>Huntsville</v>
      </c>
      <c r="B24" t="str">
        <f>Huntsville!B33</f>
        <v>GFDC
Infant/Toddler</v>
      </c>
      <c r="C24" t="str">
        <f>Huntsville!C33</f>
        <v>STAR4</v>
      </c>
      <c r="D24">
        <f>Huntsville!D33</f>
        <v>157</v>
      </c>
    </row>
    <row r="25" spans="1:4" x14ac:dyDescent="0.25">
      <c r="A25" t="str">
        <f>Huntsville!A34</f>
        <v>Huntsville</v>
      </c>
      <c r="B25" t="str">
        <f>Huntsville!B34</f>
        <v>GFDC
Infant/Toddler</v>
      </c>
      <c r="C25" t="str">
        <f>Huntsville!C34</f>
        <v>STARS</v>
      </c>
      <c r="D25">
        <f>Huntsville!D34</f>
        <v>160</v>
      </c>
    </row>
    <row r="26" spans="1:4" x14ac:dyDescent="0.25">
      <c r="A26" t="str">
        <f>Huntsville!A35</f>
        <v>Huntsville</v>
      </c>
      <c r="B26" t="str">
        <f>Huntsville!B35</f>
        <v>GFDC
Pre-School</v>
      </c>
      <c r="C26" t="str">
        <f>Huntsville!C35</f>
        <v>Base Rate</v>
      </c>
      <c r="D26">
        <f>Huntsville!D35</f>
        <v>145</v>
      </c>
    </row>
    <row r="27" spans="1:4" x14ac:dyDescent="0.25">
      <c r="A27" t="str">
        <f>Huntsville!A36</f>
        <v>Huntsville</v>
      </c>
      <c r="B27" t="str">
        <f>Huntsville!B36</f>
        <v>GFDC
Pre-School</v>
      </c>
      <c r="C27" t="str">
        <f>Huntsville!C36</f>
        <v>STAR 1</v>
      </c>
      <c r="D27">
        <f>Huntsville!D36</f>
        <v>148</v>
      </c>
    </row>
    <row r="28" spans="1:4" x14ac:dyDescent="0.25">
      <c r="A28" t="str">
        <f>Huntsville!A37</f>
        <v>Huntsville</v>
      </c>
      <c r="B28" t="str">
        <f>Huntsville!B37</f>
        <v>GFDC
Pre-School</v>
      </c>
      <c r="C28" t="str">
        <f>Huntsville!C37</f>
        <v>STAR2</v>
      </c>
      <c r="D28">
        <f>Huntsville!D37</f>
        <v>151</v>
      </c>
    </row>
    <row r="29" spans="1:4" x14ac:dyDescent="0.25">
      <c r="A29" t="str">
        <f>Huntsville!A38</f>
        <v>Huntsville</v>
      </c>
      <c r="B29" t="str">
        <f>Huntsville!B38</f>
        <v>GFDC
Pre-School</v>
      </c>
      <c r="C29" t="str">
        <f>Huntsville!C38</f>
        <v>STAR3</v>
      </c>
      <c r="D29">
        <f>Huntsville!D38</f>
        <v>154</v>
      </c>
    </row>
    <row r="30" spans="1:4" x14ac:dyDescent="0.25">
      <c r="A30" t="str">
        <f>Huntsville!A39</f>
        <v>Huntsville</v>
      </c>
      <c r="B30" t="str">
        <f>Huntsville!B39</f>
        <v>GFDC
Pre-School</v>
      </c>
      <c r="C30" t="str">
        <f>Huntsville!C39</f>
        <v>STAR4</v>
      </c>
      <c r="D30">
        <f>Huntsville!D39</f>
        <v>157</v>
      </c>
    </row>
    <row r="31" spans="1:4" x14ac:dyDescent="0.25">
      <c r="A31" t="str">
        <f>Huntsville!A40</f>
        <v>Huntsville</v>
      </c>
      <c r="B31" t="str">
        <f>Huntsville!B40</f>
        <v>GFDC
Pre-School</v>
      </c>
      <c r="C31" t="str">
        <f>Huntsville!C40</f>
        <v>STARS</v>
      </c>
      <c r="D31">
        <f>Huntsville!D40</f>
        <v>160</v>
      </c>
    </row>
    <row r="32" spans="1:4" x14ac:dyDescent="0.25">
      <c r="A32" t="str">
        <f>Huntsville!A41</f>
        <v>Huntsville</v>
      </c>
      <c r="B32" t="str">
        <f>Huntsville!B41</f>
        <v>GFDC
School</v>
      </c>
      <c r="C32" t="str">
        <f>Huntsville!C41</f>
        <v>Base Rate</v>
      </c>
      <c r="D32">
        <f>Huntsville!D41</f>
        <v>137</v>
      </c>
    </row>
    <row r="33" spans="1:4" x14ac:dyDescent="0.25">
      <c r="A33" t="str">
        <f>Huntsville!A42</f>
        <v>Huntsville</v>
      </c>
      <c r="B33" t="str">
        <f>Huntsville!B42</f>
        <v>GFDC
School</v>
      </c>
      <c r="C33" t="str">
        <f>Huntsville!C42</f>
        <v>STAR 1</v>
      </c>
      <c r="D33">
        <f>Huntsville!D42</f>
        <v>140</v>
      </c>
    </row>
    <row r="34" spans="1:4" x14ac:dyDescent="0.25">
      <c r="A34" t="str">
        <f>Huntsville!A43</f>
        <v>Huntsville</v>
      </c>
      <c r="B34" t="str">
        <f>Huntsville!B43</f>
        <v>GFDC
School</v>
      </c>
      <c r="C34" t="str">
        <f>Huntsville!C43</f>
        <v>STAR2</v>
      </c>
      <c r="D34">
        <f>Huntsville!D43</f>
        <v>143</v>
      </c>
    </row>
    <row r="35" spans="1:4" x14ac:dyDescent="0.25">
      <c r="A35" t="str">
        <f>Huntsville!A44</f>
        <v>Huntsville</v>
      </c>
      <c r="B35" t="str">
        <f>Huntsville!B44</f>
        <v>GFDC
School</v>
      </c>
      <c r="C35" t="str">
        <f>Huntsville!C44</f>
        <v>STAR3</v>
      </c>
      <c r="D35">
        <f>Huntsville!D44</f>
        <v>145</v>
      </c>
    </row>
    <row r="36" spans="1:4" x14ac:dyDescent="0.25">
      <c r="A36" t="str">
        <f>Huntsville!A45</f>
        <v>Huntsville</v>
      </c>
      <c r="B36" t="str">
        <f>Huntsville!B45</f>
        <v>GFDC
School</v>
      </c>
      <c r="C36" t="str">
        <f>Huntsville!C45</f>
        <v>STAR4</v>
      </c>
      <c r="D36">
        <f>Huntsville!D45</f>
        <v>148</v>
      </c>
    </row>
    <row r="37" spans="1:4" x14ac:dyDescent="0.25">
      <c r="A37" t="str">
        <f>Huntsville!A46</f>
        <v>Huntsville</v>
      </c>
      <c r="B37" t="str">
        <f>Huntsville!B46</f>
        <v>GFDC
School</v>
      </c>
      <c r="C37" t="str">
        <f>Huntsville!C46</f>
        <v>STARS</v>
      </c>
      <c r="D37">
        <f>Huntsville!D46</f>
        <v>151</v>
      </c>
    </row>
    <row r="38" spans="1:4" x14ac:dyDescent="0.25">
      <c r="A38" t="str">
        <f>Huntsville!A47</f>
        <v>Huntsville</v>
      </c>
      <c r="B38" t="str">
        <f>Huntsville!B47</f>
        <v>FDC
Infant/Toddler</v>
      </c>
      <c r="C38" t="str">
        <f>Huntsville!C47</f>
        <v>Base Rate</v>
      </c>
      <c r="D38">
        <f>Huntsville!D47</f>
        <v>150</v>
      </c>
    </row>
    <row r="39" spans="1:4" x14ac:dyDescent="0.25">
      <c r="A39" t="str">
        <f>Huntsville!A48</f>
        <v>Huntsville</v>
      </c>
      <c r="B39" t="str">
        <f>Huntsville!B48</f>
        <v>FDC
Infant/Toddler</v>
      </c>
      <c r="C39" t="str">
        <f>Huntsville!C48</f>
        <v>STAR 1</v>
      </c>
      <c r="D39">
        <f>Huntsville!D48</f>
        <v>153</v>
      </c>
    </row>
    <row r="40" spans="1:4" x14ac:dyDescent="0.25">
      <c r="A40" t="str">
        <f>Huntsville!A49</f>
        <v>Huntsville</v>
      </c>
      <c r="B40" t="str">
        <f>Huntsville!B49</f>
        <v>FDC
Infant/Toddler</v>
      </c>
      <c r="C40" t="str">
        <f>Huntsville!C49</f>
        <v>STAR2</v>
      </c>
      <c r="D40">
        <f>Huntsville!D49</f>
        <v>156</v>
      </c>
    </row>
    <row r="41" spans="1:4" x14ac:dyDescent="0.25">
      <c r="A41" t="str">
        <f>Huntsville!A50</f>
        <v>Huntsville</v>
      </c>
      <c r="B41" t="str">
        <f>Huntsville!B50</f>
        <v>FDC
Infant/Toddler</v>
      </c>
      <c r="C41" t="str">
        <f>Huntsville!C50</f>
        <v>STAR3</v>
      </c>
      <c r="D41">
        <f>Huntsville!D50</f>
        <v>159</v>
      </c>
    </row>
    <row r="42" spans="1:4" x14ac:dyDescent="0.25">
      <c r="A42" t="str">
        <f>Huntsville!A51</f>
        <v>Huntsville</v>
      </c>
      <c r="B42" t="str">
        <f>Huntsville!B51</f>
        <v>FDC
Infant/Toddler</v>
      </c>
      <c r="C42" t="str">
        <f>Huntsville!C51</f>
        <v>STAR4</v>
      </c>
      <c r="D42">
        <f>Huntsville!D51</f>
        <v>162</v>
      </c>
    </row>
    <row r="43" spans="1:4" x14ac:dyDescent="0.25">
      <c r="A43" t="str">
        <f>Huntsville!A52</f>
        <v>Huntsville</v>
      </c>
      <c r="B43" t="str">
        <f>Huntsville!B52</f>
        <v>FDC
Infant/Toddler</v>
      </c>
      <c r="C43" t="str">
        <f>Huntsville!C52</f>
        <v>STARS</v>
      </c>
      <c r="D43">
        <f>Huntsville!D52</f>
        <v>166</v>
      </c>
    </row>
    <row r="44" spans="1:4" x14ac:dyDescent="0.25">
      <c r="A44" t="str">
        <f>Huntsville!A53</f>
        <v>Huntsville</v>
      </c>
      <c r="B44" t="str">
        <f>Huntsville!B53</f>
        <v>FDC
Pre-School</v>
      </c>
      <c r="C44" t="str">
        <f>Huntsville!C53</f>
        <v>Base Rate</v>
      </c>
      <c r="D44">
        <f>Huntsville!D53</f>
        <v>150</v>
      </c>
    </row>
    <row r="45" spans="1:4" x14ac:dyDescent="0.25">
      <c r="A45" t="str">
        <f>Huntsville!A54</f>
        <v>Huntsville</v>
      </c>
      <c r="B45" t="str">
        <f>Huntsville!B54</f>
        <v>FDC
Pre-School</v>
      </c>
      <c r="C45" t="str">
        <f>Huntsville!C54</f>
        <v>STAR 1</v>
      </c>
      <c r="D45">
        <f>Huntsville!D54</f>
        <v>153</v>
      </c>
    </row>
    <row r="46" spans="1:4" x14ac:dyDescent="0.25">
      <c r="A46" t="str">
        <f>Huntsville!A55</f>
        <v>Huntsville</v>
      </c>
      <c r="B46" t="str">
        <f>Huntsville!B55</f>
        <v>FDC
Pre-School</v>
      </c>
      <c r="C46" t="str">
        <f>Huntsville!C55</f>
        <v>STAR2</v>
      </c>
      <c r="D46">
        <f>Huntsville!D55</f>
        <v>156</v>
      </c>
    </row>
    <row r="47" spans="1:4" x14ac:dyDescent="0.25">
      <c r="A47" t="str">
        <f>Huntsville!A56</f>
        <v>Huntsville</v>
      </c>
      <c r="B47" t="str">
        <f>Huntsville!B56</f>
        <v>FDC
Pre-School</v>
      </c>
      <c r="C47" t="str">
        <f>Huntsville!C56</f>
        <v>STAR3</v>
      </c>
      <c r="D47">
        <f>Huntsville!D56</f>
        <v>159</v>
      </c>
    </row>
    <row r="48" spans="1:4" x14ac:dyDescent="0.25">
      <c r="A48" t="str">
        <f>Huntsville!A57</f>
        <v>Huntsville</v>
      </c>
      <c r="B48" t="str">
        <f>Huntsville!B57</f>
        <v>FDC
Pre-School</v>
      </c>
      <c r="C48" t="str">
        <f>Huntsville!C57</f>
        <v>STAR4</v>
      </c>
      <c r="D48">
        <f>Huntsville!D57</f>
        <v>162</v>
      </c>
    </row>
    <row r="49" spans="1:4" x14ac:dyDescent="0.25">
      <c r="A49" t="str">
        <f>Huntsville!A58</f>
        <v>Huntsville</v>
      </c>
      <c r="B49" t="str">
        <f>Huntsville!B58</f>
        <v>FDC
Pre-School</v>
      </c>
      <c r="C49" t="str">
        <f>Huntsville!C58</f>
        <v>STARS</v>
      </c>
      <c r="D49">
        <f>Huntsville!D58</f>
        <v>166</v>
      </c>
    </row>
    <row r="50" spans="1:4" x14ac:dyDescent="0.25">
      <c r="A50" t="str">
        <f>Huntsville!A59</f>
        <v>Huntsville</v>
      </c>
      <c r="B50" t="str">
        <f>Huntsville!B59</f>
        <v>FDC
School</v>
      </c>
      <c r="C50" t="str">
        <f>Huntsville!C59</f>
        <v>Base Rate</v>
      </c>
      <c r="D50">
        <f>Huntsville!D59</f>
        <v>150</v>
      </c>
    </row>
    <row r="51" spans="1:4" x14ac:dyDescent="0.25">
      <c r="A51" t="str">
        <f>Huntsville!A60</f>
        <v>Huntsville</v>
      </c>
      <c r="B51" t="str">
        <f>Huntsville!B60</f>
        <v>FDC
School</v>
      </c>
      <c r="C51" t="str">
        <f>Huntsville!C60</f>
        <v>STAR 1</v>
      </c>
      <c r="D51">
        <f>Huntsville!D60</f>
        <v>153</v>
      </c>
    </row>
    <row r="52" spans="1:4" x14ac:dyDescent="0.25">
      <c r="A52" t="str">
        <f>Huntsville!A61</f>
        <v>Huntsville</v>
      </c>
      <c r="B52" t="str">
        <f>Huntsville!B61</f>
        <v>FDC
School</v>
      </c>
      <c r="C52" t="str">
        <f>Huntsville!C61</f>
        <v>STAR2</v>
      </c>
      <c r="D52">
        <f>Huntsville!D61</f>
        <v>156</v>
      </c>
    </row>
    <row r="53" spans="1:4" x14ac:dyDescent="0.25">
      <c r="A53" t="str">
        <f>Huntsville!A62</f>
        <v>Huntsville</v>
      </c>
      <c r="B53" t="str">
        <f>Huntsville!B62</f>
        <v>FDC
School</v>
      </c>
      <c r="C53" t="str">
        <f>Huntsville!C62</f>
        <v>STAR3</v>
      </c>
      <c r="D53">
        <f>Huntsville!D62</f>
        <v>159</v>
      </c>
    </row>
    <row r="54" spans="1:4" x14ac:dyDescent="0.25">
      <c r="A54" t="str">
        <f>Huntsville!A63</f>
        <v>Huntsville</v>
      </c>
      <c r="B54" t="str">
        <f>Huntsville!B63</f>
        <v>FDC
School</v>
      </c>
      <c r="C54" t="str">
        <f>Huntsville!C63</f>
        <v>STAR4</v>
      </c>
      <c r="D54">
        <f>Huntsville!D63</f>
        <v>162</v>
      </c>
    </row>
    <row r="55" spans="1:4" x14ac:dyDescent="0.25">
      <c r="A55" t="str">
        <f>Huntsville!A64</f>
        <v>Huntsville</v>
      </c>
      <c r="B55" t="str">
        <f>Huntsville!B64</f>
        <v>FDC
School</v>
      </c>
      <c r="C55" t="str">
        <f>Huntsville!C64</f>
        <v>STARS</v>
      </c>
      <c r="D55">
        <f>Huntsville!D64</f>
        <v>166</v>
      </c>
    </row>
    <row r="56" spans="1:4" x14ac:dyDescent="0.25">
      <c r="A56" t="str">
        <f>Mobile!A11</f>
        <v>Mobile</v>
      </c>
      <c r="B56" t="str">
        <f>Mobile!B11</f>
        <v>Center
Infant/Toddler</v>
      </c>
      <c r="C56" t="str">
        <f>Mobile!C11</f>
        <v>Base Rate</v>
      </c>
      <c r="D56">
        <f>Mobile!D11</f>
        <v>145</v>
      </c>
    </row>
    <row r="57" spans="1:4" x14ac:dyDescent="0.25">
      <c r="A57" t="str">
        <f>Mobile!A12</f>
        <v>Mobile</v>
      </c>
      <c r="B57" t="str">
        <f>Mobile!B12</f>
        <v>Center
Infant/Toddler</v>
      </c>
      <c r="C57" t="str">
        <f>Mobile!C12</f>
        <v>STAR 1</v>
      </c>
      <c r="D57">
        <f>Mobile!D12</f>
        <v>148</v>
      </c>
    </row>
    <row r="58" spans="1:4" x14ac:dyDescent="0.25">
      <c r="A58" t="str">
        <f>Mobile!A13</f>
        <v>Mobile</v>
      </c>
      <c r="B58" t="str">
        <f>Mobile!B13</f>
        <v>Center
Infant/Toddler</v>
      </c>
      <c r="C58" t="str">
        <f>Mobile!C13</f>
        <v>STAR2</v>
      </c>
      <c r="D58">
        <f>Mobile!D13</f>
        <v>151</v>
      </c>
    </row>
    <row r="59" spans="1:4" x14ac:dyDescent="0.25">
      <c r="A59" t="str">
        <f>Mobile!A14</f>
        <v>Mobile</v>
      </c>
      <c r="B59" t="str">
        <f>Mobile!B14</f>
        <v>Center
Infant/Toddler</v>
      </c>
      <c r="C59" t="str">
        <f>Mobile!C14</f>
        <v>STAR3</v>
      </c>
      <c r="D59">
        <f>Mobile!D14</f>
        <v>154</v>
      </c>
    </row>
    <row r="60" spans="1:4" x14ac:dyDescent="0.25">
      <c r="A60" t="str">
        <f>Mobile!A15</f>
        <v>Mobile</v>
      </c>
      <c r="B60" t="str">
        <f>Mobile!B15</f>
        <v>Center
Infant/Toddler</v>
      </c>
      <c r="C60" t="str">
        <f>Mobile!C15</f>
        <v>STAR4</v>
      </c>
      <c r="D60">
        <f>Mobile!D15</f>
        <v>157</v>
      </c>
    </row>
    <row r="61" spans="1:4" x14ac:dyDescent="0.25">
      <c r="A61" t="str">
        <f>Mobile!A16</f>
        <v>Mobile</v>
      </c>
      <c r="B61" t="str">
        <f>Mobile!B16</f>
        <v>Center
Infant/Toddler</v>
      </c>
      <c r="C61" t="str">
        <f>Mobile!C16</f>
        <v>STARS</v>
      </c>
      <c r="D61">
        <f>Mobile!D16</f>
        <v>160</v>
      </c>
    </row>
    <row r="62" spans="1:4" x14ac:dyDescent="0.25">
      <c r="A62" t="str">
        <f>Mobile!A17</f>
        <v>Mobile</v>
      </c>
      <c r="B62" t="str">
        <f>Mobile!B17</f>
        <v>Center
Pre-School</v>
      </c>
      <c r="C62" t="str">
        <f>Mobile!C17</f>
        <v>Base Rate</v>
      </c>
      <c r="D62">
        <f>Mobile!D17</f>
        <v>135</v>
      </c>
    </row>
    <row r="63" spans="1:4" x14ac:dyDescent="0.25">
      <c r="A63" t="str">
        <f>Mobile!A18</f>
        <v>Mobile</v>
      </c>
      <c r="B63" t="str">
        <f>Mobile!B18</f>
        <v>Center
Pre-School</v>
      </c>
      <c r="C63" t="str">
        <f>Mobile!C18</f>
        <v>STAR 1</v>
      </c>
      <c r="D63">
        <f>Mobile!D18</f>
        <v>138</v>
      </c>
    </row>
    <row r="64" spans="1:4" x14ac:dyDescent="0.25">
      <c r="A64" t="str">
        <f>Mobile!A19</f>
        <v>Mobile</v>
      </c>
      <c r="B64" t="str">
        <f>Mobile!B19</f>
        <v>Center
Pre-School</v>
      </c>
      <c r="C64" t="str">
        <f>Mobile!C19</f>
        <v>STAR2</v>
      </c>
      <c r="D64">
        <f>Mobile!D19</f>
        <v>140</v>
      </c>
    </row>
    <row r="65" spans="1:4" x14ac:dyDescent="0.25">
      <c r="A65" t="str">
        <f>Mobile!A20</f>
        <v>Mobile</v>
      </c>
      <c r="B65" t="str">
        <f>Mobile!B20</f>
        <v>Center
Pre-School</v>
      </c>
      <c r="C65" t="str">
        <f>Mobile!C20</f>
        <v>STAR3</v>
      </c>
      <c r="D65">
        <f>Mobile!D20</f>
        <v>143</v>
      </c>
    </row>
    <row r="66" spans="1:4" x14ac:dyDescent="0.25">
      <c r="A66" t="str">
        <f>Mobile!A21</f>
        <v>Mobile</v>
      </c>
      <c r="B66" t="str">
        <f>Mobile!B21</f>
        <v>Center
Pre-School</v>
      </c>
      <c r="C66" t="str">
        <f>Mobile!C21</f>
        <v>STAR4</v>
      </c>
      <c r="D66">
        <f>Mobile!D21</f>
        <v>146</v>
      </c>
    </row>
    <row r="67" spans="1:4" x14ac:dyDescent="0.25">
      <c r="A67" t="str">
        <f>Mobile!A22</f>
        <v>Mobile</v>
      </c>
      <c r="B67" t="str">
        <f>Mobile!B22</f>
        <v>Center
Pre-School</v>
      </c>
      <c r="C67" t="str">
        <f>Mobile!C22</f>
        <v>STARS</v>
      </c>
      <c r="D67">
        <f>Mobile!D22</f>
        <v>149</v>
      </c>
    </row>
    <row r="68" spans="1:4" x14ac:dyDescent="0.25">
      <c r="A68" t="str">
        <f>Mobile!A23</f>
        <v>Mobile</v>
      </c>
      <c r="B68" t="str">
        <f>Mobile!B23</f>
        <v>Center
School</v>
      </c>
      <c r="C68" t="str">
        <f>Mobile!C23</f>
        <v>Base Rate</v>
      </c>
      <c r="D68">
        <f>Mobile!D23</f>
        <v>130</v>
      </c>
    </row>
    <row r="69" spans="1:4" x14ac:dyDescent="0.25">
      <c r="A69" t="str">
        <f>Mobile!A24</f>
        <v>Mobile</v>
      </c>
      <c r="B69" t="str">
        <f>Mobile!B24</f>
        <v>Center
School</v>
      </c>
      <c r="C69" t="str">
        <f>Mobile!C24</f>
        <v>STAR 1</v>
      </c>
      <c r="D69">
        <f>Mobile!D24</f>
        <v>133</v>
      </c>
    </row>
    <row r="70" spans="1:4" x14ac:dyDescent="0.25">
      <c r="A70" t="str">
        <f>Mobile!A25</f>
        <v>Mobile</v>
      </c>
      <c r="B70" t="str">
        <f>Mobile!B25</f>
        <v>Center
School</v>
      </c>
      <c r="C70" t="str">
        <f>Mobile!C25</f>
        <v>STAR2</v>
      </c>
      <c r="D70">
        <f>Mobile!D25</f>
        <v>135</v>
      </c>
    </row>
    <row r="71" spans="1:4" x14ac:dyDescent="0.25">
      <c r="A71" t="str">
        <f>Mobile!A26</f>
        <v>Mobile</v>
      </c>
      <c r="B71" t="str">
        <f>Mobile!B26</f>
        <v>Center
School</v>
      </c>
      <c r="C71" t="str">
        <f>Mobile!C26</f>
        <v>STAR3</v>
      </c>
      <c r="D71">
        <f>Mobile!D26</f>
        <v>138</v>
      </c>
    </row>
    <row r="72" spans="1:4" x14ac:dyDescent="0.25">
      <c r="A72" t="str">
        <f>Mobile!A27</f>
        <v>Mobile</v>
      </c>
      <c r="B72" t="str">
        <f>Mobile!B27</f>
        <v>Center
School</v>
      </c>
      <c r="C72" t="str">
        <f>Mobile!C27</f>
        <v>STAR4</v>
      </c>
      <c r="D72">
        <f>Mobile!D27</f>
        <v>141</v>
      </c>
    </row>
    <row r="73" spans="1:4" x14ac:dyDescent="0.25">
      <c r="A73" t="str">
        <f>Mobile!A28</f>
        <v>Mobile</v>
      </c>
      <c r="B73" t="str">
        <f>Mobile!B28</f>
        <v>Center
School</v>
      </c>
      <c r="C73" t="str">
        <f>Mobile!C28</f>
        <v>STARS</v>
      </c>
      <c r="D73">
        <f>Mobile!D28</f>
        <v>144</v>
      </c>
    </row>
    <row r="74" spans="1:4" x14ac:dyDescent="0.25">
      <c r="A74" t="str">
        <f>Mobile!A29</f>
        <v>Mobile</v>
      </c>
      <c r="B74" t="str">
        <f>Mobile!B29</f>
        <v>GFDC
Infant/Toddler</v>
      </c>
      <c r="C74" t="str">
        <f>Mobile!C29</f>
        <v>Base Rate</v>
      </c>
      <c r="D74">
        <f>Mobile!D29</f>
        <v>134</v>
      </c>
    </row>
    <row r="75" spans="1:4" x14ac:dyDescent="0.25">
      <c r="A75" t="str">
        <f>Mobile!A30</f>
        <v>Mobile</v>
      </c>
      <c r="B75" t="str">
        <f>Mobile!B30</f>
        <v>GFDC
Infant/Toddler</v>
      </c>
      <c r="C75" t="str">
        <f>Mobile!C30</f>
        <v>STAR 1</v>
      </c>
      <c r="D75">
        <f>Mobile!D30</f>
        <v>137</v>
      </c>
    </row>
    <row r="76" spans="1:4" x14ac:dyDescent="0.25">
      <c r="A76" t="str">
        <f>Mobile!A31</f>
        <v>Mobile</v>
      </c>
      <c r="B76" t="str">
        <f>Mobile!B31</f>
        <v>GFDC
Infant/Toddler</v>
      </c>
      <c r="C76" t="str">
        <f>Mobile!C31</f>
        <v>STAR2</v>
      </c>
      <c r="D76">
        <f>Mobile!D31</f>
        <v>139</v>
      </c>
    </row>
    <row r="77" spans="1:4" x14ac:dyDescent="0.25">
      <c r="A77" t="str">
        <f>Mobile!A32</f>
        <v>Mobile</v>
      </c>
      <c r="B77" t="str">
        <f>Mobile!B32</f>
        <v>GFDC
Infant/Toddler</v>
      </c>
      <c r="C77" t="str">
        <f>Mobile!C32</f>
        <v>STAR3</v>
      </c>
      <c r="D77">
        <f>Mobile!D32</f>
        <v>142</v>
      </c>
    </row>
    <row r="78" spans="1:4" x14ac:dyDescent="0.25">
      <c r="A78" t="str">
        <f>Mobile!A33</f>
        <v>Mobile</v>
      </c>
      <c r="B78" t="str">
        <f>Mobile!B33</f>
        <v>GFDC
Infant/Toddler</v>
      </c>
      <c r="C78" t="str">
        <f>Mobile!C33</f>
        <v>STAR4</v>
      </c>
      <c r="D78">
        <f>Mobile!D33</f>
        <v>145</v>
      </c>
    </row>
    <row r="79" spans="1:4" x14ac:dyDescent="0.25">
      <c r="A79" t="str">
        <f>Mobile!A34</f>
        <v>Mobile</v>
      </c>
      <c r="B79" t="str">
        <f>Mobile!B34</f>
        <v>GFDC
Infant/Toddler</v>
      </c>
      <c r="C79" t="str">
        <f>Mobile!C34</f>
        <v>STARS</v>
      </c>
      <c r="D79">
        <f>Mobile!D34</f>
        <v>148</v>
      </c>
    </row>
    <row r="80" spans="1:4" x14ac:dyDescent="0.25">
      <c r="A80" t="str">
        <f>Mobile!A35</f>
        <v>Mobile</v>
      </c>
      <c r="B80" t="str">
        <f>Mobile!B35</f>
        <v>GFDC
Pre-School</v>
      </c>
      <c r="C80" t="str">
        <f>Mobile!C35</f>
        <v>Base Rate</v>
      </c>
      <c r="D80">
        <f>Mobile!D35</f>
        <v>129</v>
      </c>
    </row>
    <row r="81" spans="1:4" x14ac:dyDescent="0.25">
      <c r="A81" t="str">
        <f>Mobile!A36</f>
        <v>Mobile</v>
      </c>
      <c r="B81" t="str">
        <f>Mobile!B36</f>
        <v>GFDC
Pre-School</v>
      </c>
      <c r="C81" t="str">
        <f>Mobile!C36</f>
        <v>STAR 1</v>
      </c>
      <c r="D81">
        <f>Mobile!D36</f>
        <v>132</v>
      </c>
    </row>
    <row r="82" spans="1:4" x14ac:dyDescent="0.25">
      <c r="A82" t="str">
        <f>Mobile!A37</f>
        <v>Mobile</v>
      </c>
      <c r="B82" t="str">
        <f>Mobile!B37</f>
        <v>GFDC
Pre-School</v>
      </c>
      <c r="C82" t="str">
        <f>Mobile!C37</f>
        <v>STAR2</v>
      </c>
      <c r="D82">
        <f>Mobile!D37</f>
        <v>134</v>
      </c>
    </row>
    <row r="83" spans="1:4" x14ac:dyDescent="0.25">
      <c r="A83" t="str">
        <f>Mobile!A38</f>
        <v>Mobile</v>
      </c>
      <c r="B83" t="str">
        <f>Mobile!B38</f>
        <v>GFDC
Pre-School</v>
      </c>
      <c r="C83" t="str">
        <f>Mobile!C38</f>
        <v>STAR3</v>
      </c>
      <c r="D83">
        <f>Mobile!D38</f>
        <v>137</v>
      </c>
    </row>
    <row r="84" spans="1:4" x14ac:dyDescent="0.25">
      <c r="A84" t="str">
        <f>Mobile!A39</f>
        <v>Mobile</v>
      </c>
      <c r="B84" t="str">
        <f>Mobile!B39</f>
        <v>GFDC
Pre-School</v>
      </c>
      <c r="C84" t="str">
        <f>Mobile!C39</f>
        <v>STAR4</v>
      </c>
      <c r="D84">
        <f>Mobile!D39</f>
        <v>140</v>
      </c>
    </row>
    <row r="85" spans="1:4" x14ac:dyDescent="0.25">
      <c r="A85" t="str">
        <f>Mobile!A40</f>
        <v>Mobile</v>
      </c>
      <c r="B85" t="str">
        <f>Mobile!B40</f>
        <v>GFDC
Pre-School</v>
      </c>
      <c r="C85" t="str">
        <f>Mobile!C40</f>
        <v>STARS</v>
      </c>
      <c r="D85">
        <f>Mobile!D40</f>
        <v>142</v>
      </c>
    </row>
    <row r="86" spans="1:4" x14ac:dyDescent="0.25">
      <c r="A86" t="str">
        <f>Mobile!A41</f>
        <v>Mobile</v>
      </c>
      <c r="B86" t="str">
        <f>Mobile!B41</f>
        <v>GFDC
School</v>
      </c>
      <c r="C86" t="str">
        <f>Mobile!C41</f>
        <v>Base Rate</v>
      </c>
      <c r="D86">
        <f>Mobile!D41</f>
        <v>125</v>
      </c>
    </row>
    <row r="87" spans="1:4" x14ac:dyDescent="0.25">
      <c r="A87" t="str">
        <f>Mobile!A42</f>
        <v>Mobile</v>
      </c>
      <c r="B87" t="str">
        <f>Mobile!B42</f>
        <v>GFDC
School</v>
      </c>
      <c r="C87" t="str">
        <f>Mobile!C42</f>
        <v>STAR 1</v>
      </c>
      <c r="D87">
        <f>Mobile!D42</f>
        <v>128</v>
      </c>
    </row>
    <row r="88" spans="1:4" x14ac:dyDescent="0.25">
      <c r="A88" t="str">
        <f>Mobile!A43</f>
        <v>Mobile</v>
      </c>
      <c r="B88" t="str">
        <f>Mobile!B43</f>
        <v>GFDC
School</v>
      </c>
      <c r="C88" t="str">
        <f>Mobile!C43</f>
        <v>STAR2</v>
      </c>
      <c r="D88">
        <f>Mobile!D43</f>
        <v>130</v>
      </c>
    </row>
    <row r="89" spans="1:4" x14ac:dyDescent="0.25">
      <c r="A89" t="str">
        <f>Mobile!A44</f>
        <v>Mobile</v>
      </c>
      <c r="B89" t="str">
        <f>Mobile!B44</f>
        <v>GFDC
School</v>
      </c>
      <c r="C89" t="str">
        <f>Mobile!C44</f>
        <v>STAR3</v>
      </c>
      <c r="D89">
        <f>Mobile!D44</f>
        <v>133</v>
      </c>
    </row>
    <row r="90" spans="1:4" x14ac:dyDescent="0.25">
      <c r="A90" t="str">
        <f>Mobile!A45</f>
        <v>Mobile</v>
      </c>
      <c r="B90" t="str">
        <f>Mobile!B45</f>
        <v>GFDC
School</v>
      </c>
      <c r="C90" t="str">
        <f>Mobile!C45</f>
        <v>STAR4</v>
      </c>
      <c r="D90">
        <f>Mobile!D45</f>
        <v>135</v>
      </c>
    </row>
    <row r="91" spans="1:4" x14ac:dyDescent="0.25">
      <c r="A91" t="str">
        <f>Mobile!A46</f>
        <v>Mobile</v>
      </c>
      <c r="B91" t="str">
        <f>Mobile!B46</f>
        <v>GFDC
School</v>
      </c>
      <c r="C91" t="str">
        <f>Mobile!C46</f>
        <v>STARS</v>
      </c>
      <c r="D91">
        <f>Mobile!D46</f>
        <v>138</v>
      </c>
    </row>
    <row r="92" spans="1:4" x14ac:dyDescent="0.25">
      <c r="A92" t="str">
        <f>Mobile!A47</f>
        <v>Mobile</v>
      </c>
      <c r="B92" t="str">
        <f>Mobile!B47</f>
        <v>FDC
Infant/Toddler</v>
      </c>
      <c r="C92" t="str">
        <f>Mobile!C47</f>
        <v>Base Rate</v>
      </c>
      <c r="D92">
        <f>Mobile!D47</f>
        <v>134</v>
      </c>
    </row>
    <row r="93" spans="1:4" x14ac:dyDescent="0.25">
      <c r="A93" t="str">
        <f>Mobile!A48</f>
        <v>Mobile</v>
      </c>
      <c r="B93" t="str">
        <f>Mobile!B48</f>
        <v>FDC
Infant/Toddler</v>
      </c>
      <c r="C93" t="str">
        <f>Mobile!C48</f>
        <v>STAR 1</v>
      </c>
      <c r="D93">
        <f>Mobile!D48</f>
        <v>137</v>
      </c>
    </row>
    <row r="94" spans="1:4" x14ac:dyDescent="0.25">
      <c r="A94" t="str">
        <f>Mobile!A49</f>
        <v>Mobile</v>
      </c>
      <c r="B94" t="str">
        <f>Mobile!B49</f>
        <v>FDC
Infant/Toddler</v>
      </c>
      <c r="C94" t="str">
        <f>Mobile!C49</f>
        <v>STAR2</v>
      </c>
      <c r="D94">
        <f>Mobile!D49</f>
        <v>139</v>
      </c>
    </row>
    <row r="95" spans="1:4" x14ac:dyDescent="0.25">
      <c r="A95" t="str">
        <f>Mobile!A50</f>
        <v>Mobile</v>
      </c>
      <c r="B95" t="str">
        <f>Mobile!B50</f>
        <v>FDC
Infant/Toddler</v>
      </c>
      <c r="C95" t="str">
        <f>Mobile!C50</f>
        <v>STAR3</v>
      </c>
      <c r="D95">
        <f>Mobile!D50</f>
        <v>142</v>
      </c>
    </row>
    <row r="96" spans="1:4" x14ac:dyDescent="0.25">
      <c r="A96" t="str">
        <f>Mobile!A51</f>
        <v>Mobile</v>
      </c>
      <c r="B96" t="str">
        <f>Mobile!B51</f>
        <v>FDC
Infant/Toddler</v>
      </c>
      <c r="C96" t="str">
        <f>Mobile!C51</f>
        <v>STAR4</v>
      </c>
      <c r="D96">
        <f>Mobile!D51</f>
        <v>145</v>
      </c>
    </row>
    <row r="97" spans="1:4" x14ac:dyDescent="0.25">
      <c r="A97" t="str">
        <f>Mobile!A52</f>
        <v>Mobile</v>
      </c>
      <c r="B97" t="str">
        <f>Mobile!B52</f>
        <v>FDC
Infant/Toddler</v>
      </c>
      <c r="C97" t="str">
        <f>Mobile!C52</f>
        <v>STARS</v>
      </c>
      <c r="D97">
        <f>Mobile!D52</f>
        <v>148</v>
      </c>
    </row>
    <row r="98" spans="1:4" x14ac:dyDescent="0.25">
      <c r="A98" t="str">
        <f>Mobile!A53</f>
        <v>Mobile</v>
      </c>
      <c r="B98" t="str">
        <f>Mobile!B53</f>
        <v>FDC
Pre-School</v>
      </c>
      <c r="C98" t="str">
        <f>Mobile!C53</f>
        <v>Base Rate</v>
      </c>
      <c r="D98">
        <f>Mobile!D53</f>
        <v>130</v>
      </c>
    </row>
    <row r="99" spans="1:4" x14ac:dyDescent="0.25">
      <c r="A99" t="str">
        <f>Mobile!A54</f>
        <v>Mobile</v>
      </c>
      <c r="B99" t="str">
        <f>Mobile!B54</f>
        <v>FDC
Pre-School</v>
      </c>
      <c r="C99" t="str">
        <f>Mobile!C54</f>
        <v>STAR 1</v>
      </c>
      <c r="D99">
        <f>Mobile!D54</f>
        <v>133</v>
      </c>
    </row>
    <row r="100" spans="1:4" x14ac:dyDescent="0.25">
      <c r="A100" t="str">
        <f>Mobile!A55</f>
        <v>Mobile</v>
      </c>
      <c r="B100" t="str">
        <f>Mobile!B55</f>
        <v>FDC
Pre-School</v>
      </c>
      <c r="C100" t="str">
        <f>Mobile!C55</f>
        <v>STAR2</v>
      </c>
      <c r="D100">
        <f>Mobile!D55</f>
        <v>135</v>
      </c>
    </row>
    <row r="101" spans="1:4" x14ac:dyDescent="0.25">
      <c r="A101" t="str">
        <f>Mobile!A56</f>
        <v>Mobile</v>
      </c>
      <c r="B101" t="str">
        <f>Mobile!B56</f>
        <v>FDC
Pre-School</v>
      </c>
      <c r="C101" t="str">
        <f>Mobile!C56</f>
        <v>STAR3</v>
      </c>
      <c r="D101">
        <f>Mobile!D56</f>
        <v>138</v>
      </c>
    </row>
    <row r="102" spans="1:4" x14ac:dyDescent="0.25">
      <c r="A102" t="str">
        <f>Mobile!A57</f>
        <v>Mobile</v>
      </c>
      <c r="B102" t="str">
        <f>Mobile!B57</f>
        <v>FDC
Pre-School</v>
      </c>
      <c r="C102" t="str">
        <f>Mobile!C57</f>
        <v>STAR4</v>
      </c>
      <c r="D102">
        <f>Mobile!D57</f>
        <v>141</v>
      </c>
    </row>
    <row r="103" spans="1:4" x14ac:dyDescent="0.25">
      <c r="A103" t="str">
        <f>Mobile!A58</f>
        <v>Mobile</v>
      </c>
      <c r="B103" t="str">
        <f>Mobile!B58</f>
        <v>FDC
Pre-School</v>
      </c>
      <c r="C103" t="str">
        <f>Mobile!C58</f>
        <v>STARS</v>
      </c>
      <c r="D103">
        <f>Mobile!D58</f>
        <v>144</v>
      </c>
    </row>
    <row r="104" spans="1:4" x14ac:dyDescent="0.25">
      <c r="A104" t="str">
        <f>Mobile!A59</f>
        <v>Mobile</v>
      </c>
      <c r="B104" t="str">
        <f>Mobile!B59</f>
        <v>FDC
School</v>
      </c>
      <c r="C104" t="str">
        <f>Mobile!C59</f>
        <v>Base Rate</v>
      </c>
      <c r="D104">
        <f>Mobile!D59</f>
        <v>125</v>
      </c>
    </row>
    <row r="105" spans="1:4" x14ac:dyDescent="0.25">
      <c r="A105" t="str">
        <f>Mobile!A60</f>
        <v>Mobile</v>
      </c>
      <c r="B105" t="str">
        <f>Mobile!B60</f>
        <v>FDC
School</v>
      </c>
      <c r="C105" t="str">
        <f>Mobile!C60</f>
        <v>STAR 1</v>
      </c>
      <c r="D105">
        <f>Mobile!D60</f>
        <v>128</v>
      </c>
    </row>
    <row r="106" spans="1:4" x14ac:dyDescent="0.25">
      <c r="A106" t="str">
        <f>Mobile!A61</f>
        <v>Mobile</v>
      </c>
      <c r="B106" t="str">
        <f>Mobile!B61</f>
        <v>FDC
School</v>
      </c>
      <c r="C106" t="str">
        <f>Mobile!C61</f>
        <v>STAR2</v>
      </c>
      <c r="D106">
        <f>Mobile!D61</f>
        <v>130</v>
      </c>
    </row>
    <row r="107" spans="1:4" x14ac:dyDescent="0.25">
      <c r="A107" t="str">
        <f>Mobile!A62</f>
        <v>Mobile</v>
      </c>
      <c r="B107" t="str">
        <f>Mobile!B62</f>
        <v>FDC
School</v>
      </c>
      <c r="C107" t="str">
        <f>Mobile!C62</f>
        <v>STAR3</v>
      </c>
      <c r="D107">
        <f>Mobile!D62</f>
        <v>133</v>
      </c>
    </row>
    <row r="108" spans="1:4" x14ac:dyDescent="0.25">
      <c r="A108" t="str">
        <f>Mobile!A63</f>
        <v>Mobile</v>
      </c>
      <c r="B108" t="str">
        <f>Mobile!B63</f>
        <v>FDC
School</v>
      </c>
      <c r="C108" t="str">
        <f>Mobile!C63</f>
        <v>STAR4</v>
      </c>
      <c r="D108">
        <f>Mobile!D63</f>
        <v>135</v>
      </c>
    </row>
    <row r="109" spans="1:4" x14ac:dyDescent="0.25">
      <c r="A109" t="str">
        <f>Mobile!A64</f>
        <v>Mobile</v>
      </c>
      <c r="B109" t="str">
        <f>Mobile!B64</f>
        <v>FDC
School</v>
      </c>
      <c r="C109" t="str">
        <f>Mobile!C64</f>
        <v>STARS</v>
      </c>
      <c r="D109">
        <f>Mobile!D64</f>
        <v>138</v>
      </c>
    </row>
    <row r="110" spans="1:4" x14ac:dyDescent="0.25">
      <c r="A110" t="str">
        <f>Birmingham!A11</f>
        <v>Birmingham</v>
      </c>
      <c r="B110" t="str">
        <f>Birmingham!B11</f>
        <v>Center
Infant/Toddler</v>
      </c>
      <c r="C110" t="str">
        <f>Birmingham!C11</f>
        <v>Base Rate</v>
      </c>
      <c r="D110">
        <f>Birmingham!D11</f>
        <v>195</v>
      </c>
    </row>
    <row r="111" spans="1:4" x14ac:dyDescent="0.25">
      <c r="A111" t="str">
        <f>Birmingham!A12</f>
        <v>Birmingham</v>
      </c>
      <c r="B111" t="str">
        <f>Birmingham!B12</f>
        <v>Center
Infant/Toddler</v>
      </c>
      <c r="C111" t="str">
        <f>Birmingham!C12</f>
        <v>STAR 1</v>
      </c>
      <c r="D111">
        <f>Birmingham!D12</f>
        <v>199</v>
      </c>
    </row>
    <row r="112" spans="1:4" x14ac:dyDescent="0.25">
      <c r="A112" t="str">
        <f>Birmingham!A13</f>
        <v>Birmingham</v>
      </c>
      <c r="B112" t="str">
        <f>Birmingham!B13</f>
        <v>Center
Infant/Toddler</v>
      </c>
      <c r="C112" t="str">
        <f>Birmingham!C13</f>
        <v>STAR2</v>
      </c>
      <c r="D112">
        <f>Birmingham!D13</f>
        <v>203</v>
      </c>
    </row>
    <row r="113" spans="1:4" x14ac:dyDescent="0.25">
      <c r="A113" t="str">
        <f>Birmingham!A14</f>
        <v>Birmingham</v>
      </c>
      <c r="B113" t="str">
        <f>Birmingham!B14</f>
        <v>Center
Infant/Toddler</v>
      </c>
      <c r="C113" t="str">
        <f>Birmingham!C14</f>
        <v>STAR3</v>
      </c>
      <c r="D113">
        <f>Birmingham!D14</f>
        <v>207</v>
      </c>
    </row>
    <row r="114" spans="1:4" x14ac:dyDescent="0.25">
      <c r="A114" t="str">
        <f>Birmingham!A15</f>
        <v>Birmingham</v>
      </c>
      <c r="B114" t="str">
        <f>Birmingham!B15</f>
        <v>Center
Infant/Toddler</v>
      </c>
      <c r="C114" t="str">
        <f>Birmingham!C15</f>
        <v>STAR4</v>
      </c>
      <c r="D114">
        <f>Birmingham!D15</f>
        <v>211</v>
      </c>
    </row>
    <row r="115" spans="1:4" x14ac:dyDescent="0.25">
      <c r="A115" t="str">
        <f>Birmingham!A16</f>
        <v>Birmingham</v>
      </c>
      <c r="B115" t="str">
        <f>Birmingham!B16</f>
        <v>Center
Infant/Toddler</v>
      </c>
      <c r="C115" t="str">
        <f>Birmingham!C16</f>
        <v>STARS</v>
      </c>
      <c r="D115">
        <f>Birmingham!D16</f>
        <v>215</v>
      </c>
    </row>
    <row r="116" spans="1:4" x14ac:dyDescent="0.25">
      <c r="A116" t="str">
        <f>Birmingham!A17</f>
        <v>Birmingham</v>
      </c>
      <c r="B116" t="str">
        <f>Birmingham!B17</f>
        <v>Center
Pre-School</v>
      </c>
      <c r="C116" t="str">
        <f>Birmingham!C17</f>
        <v>Base Rate</v>
      </c>
      <c r="D116">
        <f>Birmingham!D17</f>
        <v>180</v>
      </c>
    </row>
    <row r="117" spans="1:4" x14ac:dyDescent="0.25">
      <c r="A117" t="str">
        <f>Birmingham!A18</f>
        <v>Birmingham</v>
      </c>
      <c r="B117" t="str">
        <f>Birmingham!B18</f>
        <v>Center
Pre-School</v>
      </c>
      <c r="C117" t="str">
        <f>Birmingham!C18</f>
        <v>STAR 1</v>
      </c>
      <c r="D117">
        <f>Birmingham!D18</f>
        <v>184</v>
      </c>
    </row>
    <row r="118" spans="1:4" x14ac:dyDescent="0.25">
      <c r="A118" t="str">
        <f>Birmingham!A19</f>
        <v>Birmingham</v>
      </c>
      <c r="B118" t="str">
        <f>Birmingham!B19</f>
        <v>Center
Pre-School</v>
      </c>
      <c r="C118" t="str">
        <f>Birmingham!C19</f>
        <v>STAR2</v>
      </c>
      <c r="D118">
        <f>Birmingham!D19</f>
        <v>187</v>
      </c>
    </row>
    <row r="119" spans="1:4" x14ac:dyDescent="0.25">
      <c r="A119" t="str">
        <f>Birmingham!A20</f>
        <v>Birmingham</v>
      </c>
      <c r="B119" t="str">
        <f>Birmingham!B20</f>
        <v>Center
Pre-School</v>
      </c>
      <c r="C119" t="str">
        <f>Birmingham!C20</f>
        <v>STAR3</v>
      </c>
      <c r="D119">
        <f>Birmingham!D20</f>
        <v>191</v>
      </c>
    </row>
    <row r="120" spans="1:4" x14ac:dyDescent="0.25">
      <c r="A120" t="str">
        <f>Birmingham!A21</f>
        <v>Birmingham</v>
      </c>
      <c r="B120" t="str">
        <f>Birmingham!B21</f>
        <v>Center
Pre-School</v>
      </c>
      <c r="C120" t="str">
        <f>Birmingham!C21</f>
        <v>STAR4</v>
      </c>
      <c r="D120">
        <f>Birmingham!D21</f>
        <v>195</v>
      </c>
    </row>
    <row r="121" spans="1:4" x14ac:dyDescent="0.25">
      <c r="A121" t="str">
        <f>Birmingham!A22</f>
        <v>Birmingham</v>
      </c>
      <c r="B121" t="str">
        <f>Birmingham!B22</f>
        <v>Center
Pre-School</v>
      </c>
      <c r="C121" t="str">
        <f>Birmingham!C22</f>
        <v>STARS</v>
      </c>
      <c r="D121">
        <f>Birmingham!D22</f>
        <v>199</v>
      </c>
    </row>
    <row r="122" spans="1:4" x14ac:dyDescent="0.25">
      <c r="A122" t="str">
        <f>Birmingham!A23</f>
        <v>Birmingham</v>
      </c>
      <c r="B122" t="str">
        <f>Birmingham!B23</f>
        <v>Center
School</v>
      </c>
      <c r="C122" t="str">
        <f>Birmingham!C23</f>
        <v>Base Rate</v>
      </c>
      <c r="D122">
        <f>Birmingham!D23</f>
        <v>150</v>
      </c>
    </row>
    <row r="123" spans="1:4" x14ac:dyDescent="0.25">
      <c r="A123" t="str">
        <f>Birmingham!A24</f>
        <v>Birmingham</v>
      </c>
      <c r="B123" t="str">
        <f>Birmingham!B24</f>
        <v>Center
School</v>
      </c>
      <c r="C123" t="str">
        <f>Birmingham!C24</f>
        <v>STAR 1</v>
      </c>
      <c r="D123">
        <f>Birmingham!D24</f>
        <v>153</v>
      </c>
    </row>
    <row r="124" spans="1:4" x14ac:dyDescent="0.25">
      <c r="A124" t="str">
        <f>Birmingham!A25</f>
        <v>Birmingham</v>
      </c>
      <c r="B124" t="str">
        <f>Birmingham!B25</f>
        <v>Center
School</v>
      </c>
      <c r="C124" t="str">
        <f>Birmingham!C25</f>
        <v>STAR2</v>
      </c>
      <c r="D124">
        <f>Birmingham!D25</f>
        <v>156</v>
      </c>
    </row>
    <row r="125" spans="1:4" x14ac:dyDescent="0.25">
      <c r="A125" t="str">
        <f>Birmingham!A26</f>
        <v>Birmingham</v>
      </c>
      <c r="B125" t="str">
        <f>Birmingham!B26</f>
        <v>Center
School</v>
      </c>
      <c r="C125" t="str">
        <f>Birmingham!C26</f>
        <v>STAR3</v>
      </c>
      <c r="D125">
        <f>Birmingham!D26</f>
        <v>159</v>
      </c>
    </row>
    <row r="126" spans="1:4" x14ac:dyDescent="0.25">
      <c r="A126" t="str">
        <f>Birmingham!A27</f>
        <v>Birmingham</v>
      </c>
      <c r="B126" t="str">
        <f>Birmingham!B27</f>
        <v>Center
School</v>
      </c>
      <c r="C126" t="str">
        <f>Birmingham!C27</f>
        <v>STAR4</v>
      </c>
      <c r="D126">
        <f>Birmingham!D27</f>
        <v>162</v>
      </c>
    </row>
    <row r="127" spans="1:4" x14ac:dyDescent="0.25">
      <c r="A127" t="str">
        <f>Birmingham!A28</f>
        <v>Birmingham</v>
      </c>
      <c r="B127" t="str">
        <f>Birmingham!B28</f>
        <v>Center
School</v>
      </c>
      <c r="C127" t="str">
        <f>Birmingham!C28</f>
        <v>STARS</v>
      </c>
      <c r="D127">
        <f>Birmingham!D28</f>
        <v>166</v>
      </c>
    </row>
    <row r="128" spans="1:4" x14ac:dyDescent="0.25">
      <c r="A128" t="str">
        <f>Birmingham!A29</f>
        <v>Birmingham</v>
      </c>
      <c r="B128" t="str">
        <f>Birmingham!B29</f>
        <v>GFDC
Infant/Toddler</v>
      </c>
      <c r="C128" t="str">
        <f>Birmingham!C29</f>
        <v>Base Rate</v>
      </c>
      <c r="D128">
        <f>Birmingham!D29</f>
        <v>144</v>
      </c>
    </row>
    <row r="129" spans="1:4" x14ac:dyDescent="0.25">
      <c r="A129" t="str">
        <f>Birmingham!A30</f>
        <v>Birmingham</v>
      </c>
      <c r="B129" t="str">
        <f>Birmingham!B30</f>
        <v>GFDC
Infant/Toddler</v>
      </c>
      <c r="C129" t="str">
        <f>Birmingham!C30</f>
        <v>STAR 1</v>
      </c>
      <c r="D129">
        <f>Birmingham!D30</f>
        <v>147</v>
      </c>
    </row>
    <row r="130" spans="1:4" x14ac:dyDescent="0.25">
      <c r="A130" t="str">
        <f>Birmingham!A31</f>
        <v>Birmingham</v>
      </c>
      <c r="B130" t="str">
        <f>Birmingham!B31</f>
        <v>GFDC
Infant/Toddler</v>
      </c>
      <c r="C130" t="str">
        <f>Birmingham!C31</f>
        <v>STAR2</v>
      </c>
      <c r="D130">
        <f>Birmingham!D31</f>
        <v>150</v>
      </c>
    </row>
    <row r="131" spans="1:4" x14ac:dyDescent="0.25">
      <c r="A131" t="str">
        <f>Birmingham!A32</f>
        <v>Birmingham</v>
      </c>
      <c r="B131" t="str">
        <f>Birmingham!B32</f>
        <v>GFDC
Infant/Toddler</v>
      </c>
      <c r="C131" t="str">
        <f>Birmingham!C32</f>
        <v>STAR3</v>
      </c>
      <c r="D131">
        <f>Birmingham!D32</f>
        <v>153</v>
      </c>
    </row>
    <row r="132" spans="1:4" x14ac:dyDescent="0.25">
      <c r="A132" t="str">
        <f>Birmingham!A33</f>
        <v>Birmingham</v>
      </c>
      <c r="B132" t="str">
        <f>Birmingham!B33</f>
        <v>GFDC
Infant/Toddler</v>
      </c>
      <c r="C132" t="str">
        <f>Birmingham!C33</f>
        <v>STAR4</v>
      </c>
      <c r="D132">
        <f>Birmingham!D33</f>
        <v>156</v>
      </c>
    </row>
    <row r="133" spans="1:4" x14ac:dyDescent="0.25">
      <c r="A133" t="str">
        <f>Birmingham!A34</f>
        <v>Birmingham</v>
      </c>
      <c r="B133" t="str">
        <f>Birmingham!B34</f>
        <v>GFDC
Infant/Toddler</v>
      </c>
      <c r="C133" t="str">
        <f>Birmingham!C34</f>
        <v>STARS</v>
      </c>
      <c r="D133">
        <f>Birmingham!D34</f>
        <v>159</v>
      </c>
    </row>
    <row r="134" spans="1:4" x14ac:dyDescent="0.25">
      <c r="A134" t="str">
        <f>Birmingham!A35</f>
        <v>Birmingham</v>
      </c>
      <c r="B134" t="str">
        <f>Birmingham!B35</f>
        <v>GFDC
Pre-School</v>
      </c>
      <c r="C134" t="str">
        <f>Birmingham!C35</f>
        <v>Base Rate</v>
      </c>
      <c r="D134">
        <f>Birmingham!D35</f>
        <v>141</v>
      </c>
    </row>
    <row r="135" spans="1:4" x14ac:dyDescent="0.25">
      <c r="A135" t="str">
        <f>Birmingham!A36</f>
        <v>Birmingham</v>
      </c>
      <c r="B135" t="str">
        <f>Birmingham!B36</f>
        <v>GFDC
Pre-School</v>
      </c>
      <c r="C135" t="str">
        <f>Birmingham!C36</f>
        <v>STAR 1</v>
      </c>
      <c r="D135">
        <f>Birmingham!D36</f>
        <v>144</v>
      </c>
    </row>
    <row r="136" spans="1:4" x14ac:dyDescent="0.25">
      <c r="A136" t="str">
        <f>Birmingham!A37</f>
        <v>Birmingham</v>
      </c>
      <c r="B136" t="str">
        <f>Birmingham!B37</f>
        <v>GFDC
Pre-School</v>
      </c>
      <c r="C136" t="str">
        <f>Birmingham!C37</f>
        <v>STAR2</v>
      </c>
      <c r="D136">
        <f>Birmingham!D37</f>
        <v>147</v>
      </c>
    </row>
    <row r="137" spans="1:4" x14ac:dyDescent="0.25">
      <c r="A137" t="str">
        <f>Birmingham!A38</f>
        <v>Birmingham</v>
      </c>
      <c r="B137" t="str">
        <f>Birmingham!B38</f>
        <v>GFDC
Pre-School</v>
      </c>
      <c r="C137" t="str">
        <f>Birmingham!C38</f>
        <v>STAR3</v>
      </c>
      <c r="D137">
        <f>Birmingham!D38</f>
        <v>150</v>
      </c>
    </row>
    <row r="138" spans="1:4" x14ac:dyDescent="0.25">
      <c r="A138" t="str">
        <f>Birmingham!A39</f>
        <v>Birmingham</v>
      </c>
      <c r="B138" t="str">
        <f>Birmingham!B39</f>
        <v>GFDC
Pre-School</v>
      </c>
      <c r="C138" t="str">
        <f>Birmingham!C39</f>
        <v>STAR4</v>
      </c>
      <c r="D138">
        <f>Birmingham!D39</f>
        <v>153</v>
      </c>
    </row>
    <row r="139" spans="1:4" x14ac:dyDescent="0.25">
      <c r="A139" t="str">
        <f>Birmingham!A40</f>
        <v>Birmingham</v>
      </c>
      <c r="B139" t="str">
        <f>Birmingham!B40</f>
        <v>GFDC
Pre-School</v>
      </c>
      <c r="C139" t="str">
        <f>Birmingham!C40</f>
        <v>STARS</v>
      </c>
      <c r="D139">
        <f>Birmingham!D40</f>
        <v>156</v>
      </c>
    </row>
    <row r="140" spans="1:4" x14ac:dyDescent="0.25">
      <c r="A140" t="str">
        <f>Birmingham!A41</f>
        <v>Birmingham</v>
      </c>
      <c r="B140" t="str">
        <f>Birmingham!B41</f>
        <v>GFDC
School</v>
      </c>
      <c r="C140" t="str">
        <f>Birmingham!C41</f>
        <v>Base Rate</v>
      </c>
      <c r="D140">
        <f>Birmingham!D41</f>
        <v>131</v>
      </c>
    </row>
    <row r="141" spans="1:4" x14ac:dyDescent="0.25">
      <c r="A141" t="str">
        <f>Birmingham!A42</f>
        <v>Birmingham</v>
      </c>
      <c r="B141" t="str">
        <f>Birmingham!B42</f>
        <v>GFDC
School</v>
      </c>
      <c r="C141" t="str">
        <f>Birmingham!C42</f>
        <v>STAR 1</v>
      </c>
      <c r="D141">
        <f>Birmingham!D42</f>
        <v>134</v>
      </c>
    </row>
    <row r="142" spans="1:4" x14ac:dyDescent="0.25">
      <c r="A142" t="str">
        <f>Birmingham!A43</f>
        <v>Birmingham</v>
      </c>
      <c r="B142" t="str">
        <f>Birmingham!B43</f>
        <v>GFDC
School</v>
      </c>
      <c r="C142" t="str">
        <f>Birmingham!C43</f>
        <v>STAR2</v>
      </c>
      <c r="D142">
        <f>Birmingham!D43</f>
        <v>136</v>
      </c>
    </row>
    <row r="143" spans="1:4" x14ac:dyDescent="0.25">
      <c r="A143" t="str">
        <f>Birmingham!A44</f>
        <v>Birmingham</v>
      </c>
      <c r="B143" t="str">
        <f>Birmingham!B44</f>
        <v>GFDC
School</v>
      </c>
      <c r="C143" t="str">
        <f>Birmingham!C44</f>
        <v>STAR3</v>
      </c>
      <c r="D143">
        <f>Birmingham!D44</f>
        <v>139</v>
      </c>
    </row>
    <row r="144" spans="1:4" x14ac:dyDescent="0.25">
      <c r="A144" t="str">
        <f>Birmingham!A45</f>
        <v>Birmingham</v>
      </c>
      <c r="B144" t="str">
        <f>Birmingham!B45</f>
        <v>GFDC
School</v>
      </c>
      <c r="C144" t="str">
        <f>Birmingham!C45</f>
        <v>STAR4</v>
      </c>
      <c r="D144">
        <f>Birmingham!D45</f>
        <v>142</v>
      </c>
    </row>
    <row r="145" spans="1:4" x14ac:dyDescent="0.25">
      <c r="A145" t="str">
        <f>Birmingham!A46</f>
        <v>Birmingham</v>
      </c>
      <c r="B145" t="str">
        <f>Birmingham!B46</f>
        <v>GFDC
School</v>
      </c>
      <c r="C145" t="str">
        <f>Birmingham!C46</f>
        <v>STARS</v>
      </c>
      <c r="D145">
        <f>Birmingham!D46</f>
        <v>145</v>
      </c>
    </row>
    <row r="146" spans="1:4" x14ac:dyDescent="0.25">
      <c r="A146" t="str">
        <f>Birmingham!A47</f>
        <v>Birmingham</v>
      </c>
      <c r="B146" t="str">
        <f>Birmingham!B47</f>
        <v>FDC
Infant/Toddler</v>
      </c>
      <c r="C146" t="str">
        <f>Birmingham!C47</f>
        <v>Base Rate</v>
      </c>
      <c r="D146">
        <f>Birmingham!D47</f>
        <v>150</v>
      </c>
    </row>
    <row r="147" spans="1:4" x14ac:dyDescent="0.25">
      <c r="A147" t="str">
        <f>Birmingham!A48</f>
        <v>Birmingham</v>
      </c>
      <c r="B147" t="str">
        <f>Birmingham!B48</f>
        <v>FDC
Infant/Toddler</v>
      </c>
      <c r="C147" t="str">
        <f>Birmingham!C48</f>
        <v>STAR 1</v>
      </c>
      <c r="D147">
        <f>Birmingham!D48</f>
        <v>153</v>
      </c>
    </row>
    <row r="148" spans="1:4" x14ac:dyDescent="0.25">
      <c r="A148" t="str">
        <f>Birmingham!A49</f>
        <v>Birmingham</v>
      </c>
      <c r="B148" t="str">
        <f>Birmingham!B49</f>
        <v>FDC
Infant/Toddler</v>
      </c>
      <c r="C148" t="str">
        <f>Birmingham!C49</f>
        <v>STAR2</v>
      </c>
      <c r="D148">
        <f>Birmingham!D49</f>
        <v>156</v>
      </c>
    </row>
    <row r="149" spans="1:4" x14ac:dyDescent="0.25">
      <c r="A149" t="str">
        <f>Birmingham!A50</f>
        <v>Birmingham</v>
      </c>
      <c r="B149" t="str">
        <f>Birmingham!B50</f>
        <v>FDC
Infant/Toddler</v>
      </c>
      <c r="C149" t="str">
        <f>Birmingham!C50</f>
        <v>STAR3</v>
      </c>
      <c r="D149">
        <f>Birmingham!D50</f>
        <v>159</v>
      </c>
    </row>
    <row r="150" spans="1:4" x14ac:dyDescent="0.25">
      <c r="A150" t="str">
        <f>Birmingham!A51</f>
        <v>Birmingham</v>
      </c>
      <c r="B150" t="str">
        <f>Birmingham!B51</f>
        <v>FDC
Infant/Toddler</v>
      </c>
      <c r="C150" t="str">
        <f>Birmingham!C51</f>
        <v>STAR4</v>
      </c>
      <c r="D150">
        <f>Birmingham!D51</f>
        <v>162</v>
      </c>
    </row>
    <row r="151" spans="1:4" x14ac:dyDescent="0.25">
      <c r="A151" t="str">
        <f>Birmingham!A52</f>
        <v>Birmingham</v>
      </c>
      <c r="B151" t="str">
        <f>Birmingham!B52</f>
        <v>FDC
Infant/Toddler</v>
      </c>
      <c r="C151" t="str">
        <f>Birmingham!C52</f>
        <v>STARS</v>
      </c>
      <c r="D151">
        <f>Birmingham!D52</f>
        <v>166</v>
      </c>
    </row>
    <row r="152" spans="1:4" x14ac:dyDescent="0.25">
      <c r="A152" t="str">
        <f>Birmingham!A53</f>
        <v>Birmingham</v>
      </c>
      <c r="B152" t="str">
        <f>Birmingham!B53</f>
        <v>FDC
Pre-School</v>
      </c>
      <c r="C152" t="str">
        <f>Birmingham!C53</f>
        <v>Base Rate</v>
      </c>
      <c r="D152">
        <f>Birmingham!D53</f>
        <v>145</v>
      </c>
    </row>
    <row r="153" spans="1:4" x14ac:dyDescent="0.25">
      <c r="A153" t="str">
        <f>Birmingham!A54</f>
        <v>Birmingham</v>
      </c>
      <c r="B153" t="str">
        <f>Birmingham!B54</f>
        <v>FDC
Pre-School</v>
      </c>
      <c r="C153" t="str">
        <f>Birmingham!C54</f>
        <v>STAR 1</v>
      </c>
      <c r="D153">
        <f>Birmingham!D54</f>
        <v>148</v>
      </c>
    </row>
    <row r="154" spans="1:4" x14ac:dyDescent="0.25">
      <c r="A154" t="str">
        <f>Birmingham!A55</f>
        <v>Birmingham</v>
      </c>
      <c r="B154" t="str">
        <f>Birmingham!B55</f>
        <v>FDC
Pre-School</v>
      </c>
      <c r="C154" t="str">
        <f>Birmingham!C55</f>
        <v>STAR2</v>
      </c>
      <c r="D154">
        <f>Birmingham!D55</f>
        <v>151</v>
      </c>
    </row>
    <row r="155" spans="1:4" x14ac:dyDescent="0.25">
      <c r="A155" t="str">
        <f>Birmingham!A56</f>
        <v>Birmingham</v>
      </c>
      <c r="B155" t="str">
        <f>Birmingham!B56</f>
        <v>FDC
Pre-School</v>
      </c>
      <c r="C155" t="str">
        <f>Birmingham!C56</f>
        <v>STAR3</v>
      </c>
      <c r="D155">
        <f>Birmingham!D56</f>
        <v>154</v>
      </c>
    </row>
    <row r="156" spans="1:4" x14ac:dyDescent="0.25">
      <c r="A156" t="str">
        <f>Birmingham!A57</f>
        <v>Birmingham</v>
      </c>
      <c r="B156" t="str">
        <f>Birmingham!B57</f>
        <v>FDC
Pre-School</v>
      </c>
      <c r="C156" t="str">
        <f>Birmingham!C57</f>
        <v>STAR4</v>
      </c>
      <c r="D156">
        <f>Birmingham!D57</f>
        <v>157</v>
      </c>
    </row>
    <row r="157" spans="1:4" x14ac:dyDescent="0.25">
      <c r="A157" t="str">
        <f>Birmingham!A58</f>
        <v>Birmingham</v>
      </c>
      <c r="B157" t="str">
        <f>Birmingham!B58</f>
        <v>FDC
Pre-School</v>
      </c>
      <c r="C157" t="str">
        <f>Birmingham!C58</f>
        <v>STARS</v>
      </c>
      <c r="D157">
        <f>Birmingham!D58</f>
        <v>160</v>
      </c>
    </row>
    <row r="158" spans="1:4" x14ac:dyDescent="0.25">
      <c r="A158" t="str">
        <f>Birmingham!A59</f>
        <v>Birmingham</v>
      </c>
      <c r="B158" t="str">
        <f>Birmingham!B59</f>
        <v>FDC
School</v>
      </c>
      <c r="C158" t="str">
        <f>Birmingham!C59</f>
        <v>Base Rate</v>
      </c>
      <c r="D158">
        <f>Birmingham!D59</f>
        <v>133</v>
      </c>
    </row>
    <row r="159" spans="1:4" x14ac:dyDescent="0.25">
      <c r="A159" t="str">
        <f>Birmingham!A60</f>
        <v>Birmingham</v>
      </c>
      <c r="B159" t="str">
        <f>Birmingham!B60</f>
        <v>FDC
School</v>
      </c>
      <c r="C159" t="str">
        <f>Birmingham!C60</f>
        <v>STAR 1</v>
      </c>
      <c r="D159">
        <f>Birmingham!D60</f>
        <v>136</v>
      </c>
    </row>
    <row r="160" spans="1:4" x14ac:dyDescent="0.25">
      <c r="A160" t="str">
        <f>Birmingham!A61</f>
        <v>Birmingham</v>
      </c>
      <c r="B160" t="str">
        <f>Birmingham!B61</f>
        <v>FDC
School</v>
      </c>
      <c r="C160" t="str">
        <f>Birmingham!C61</f>
        <v>STAR2</v>
      </c>
      <c r="D160">
        <f>Birmingham!D61</f>
        <v>138</v>
      </c>
    </row>
    <row r="161" spans="1:4" x14ac:dyDescent="0.25">
      <c r="A161" t="str">
        <f>Birmingham!A62</f>
        <v>Birmingham</v>
      </c>
      <c r="B161" t="str">
        <f>Birmingham!B62</f>
        <v>FDC
School</v>
      </c>
      <c r="C161" t="str">
        <f>Birmingham!C62</f>
        <v>STAR3</v>
      </c>
      <c r="D161">
        <f>Birmingham!D62</f>
        <v>141</v>
      </c>
    </row>
    <row r="162" spans="1:4" x14ac:dyDescent="0.25">
      <c r="A162" t="str">
        <f>Birmingham!A63</f>
        <v>Birmingham</v>
      </c>
      <c r="B162" t="str">
        <f>Birmingham!B63</f>
        <v>FDC
School</v>
      </c>
      <c r="C162" t="str">
        <f>Birmingham!C63</f>
        <v>STAR4</v>
      </c>
      <c r="D162">
        <f>Birmingham!D63</f>
        <v>144</v>
      </c>
    </row>
    <row r="163" spans="1:4" x14ac:dyDescent="0.25">
      <c r="A163" t="str">
        <f>Birmingham!A64</f>
        <v>Birmingham</v>
      </c>
      <c r="B163" t="str">
        <f>Birmingham!B64</f>
        <v>FDC
School</v>
      </c>
      <c r="C163" t="str">
        <f>Birmingham!C64</f>
        <v>STARS</v>
      </c>
      <c r="D163">
        <f>Birmingham!D64</f>
        <v>147</v>
      </c>
    </row>
    <row r="164" spans="1:4" x14ac:dyDescent="0.25">
      <c r="A164" t="str">
        <f>Montgomery!A11</f>
        <v>Montgomery</v>
      </c>
      <c r="B164" t="str">
        <f>Montgomery!B11</f>
        <v>Center
Infant/Toddler</v>
      </c>
      <c r="C164" t="str">
        <f>Montgomery!C11</f>
        <v>Base Rate</v>
      </c>
      <c r="D164">
        <f>Montgomery!D11</f>
        <v>150</v>
      </c>
    </row>
    <row r="165" spans="1:4" x14ac:dyDescent="0.25">
      <c r="A165" t="str">
        <f>Montgomery!A12</f>
        <v>Montgomery</v>
      </c>
      <c r="B165" t="str">
        <f>Montgomery!B12</f>
        <v>Center
Infant/Toddler</v>
      </c>
      <c r="C165" t="str">
        <f>Montgomery!C12</f>
        <v>STAR 1</v>
      </c>
      <c r="D165">
        <f>Montgomery!D12</f>
        <v>153</v>
      </c>
    </row>
    <row r="166" spans="1:4" x14ac:dyDescent="0.25">
      <c r="A166" t="str">
        <f>Montgomery!A13</f>
        <v>Montgomery</v>
      </c>
      <c r="B166" t="str">
        <f>Montgomery!B13</f>
        <v>Center
Infant/Toddler</v>
      </c>
      <c r="C166" t="str">
        <f>Montgomery!C13</f>
        <v>STAR2</v>
      </c>
      <c r="D166">
        <f>Montgomery!D13</f>
        <v>156</v>
      </c>
    </row>
    <row r="167" spans="1:4" x14ac:dyDescent="0.25">
      <c r="A167" t="str">
        <f>Montgomery!A14</f>
        <v>Montgomery</v>
      </c>
      <c r="B167" t="str">
        <f>Montgomery!B14</f>
        <v>Center
Infant/Toddler</v>
      </c>
      <c r="C167" t="str">
        <f>Montgomery!C14</f>
        <v>STAR3</v>
      </c>
      <c r="D167">
        <f>Montgomery!D14</f>
        <v>159</v>
      </c>
    </row>
    <row r="168" spans="1:4" x14ac:dyDescent="0.25">
      <c r="A168" t="str">
        <f>Montgomery!A15</f>
        <v>Montgomery</v>
      </c>
      <c r="B168" t="str">
        <f>Montgomery!B15</f>
        <v>Center
Infant/Toddler</v>
      </c>
      <c r="C168" t="str">
        <f>Montgomery!C15</f>
        <v>STAR4</v>
      </c>
      <c r="D168">
        <f>Montgomery!D15</f>
        <v>162</v>
      </c>
    </row>
    <row r="169" spans="1:4" x14ac:dyDescent="0.25">
      <c r="A169" t="str">
        <f>Montgomery!A16</f>
        <v>Montgomery</v>
      </c>
      <c r="B169" t="str">
        <f>Montgomery!B16</f>
        <v>Center
Infant/Toddler</v>
      </c>
      <c r="C169" t="str">
        <f>Montgomery!C16</f>
        <v>STARS</v>
      </c>
      <c r="D169">
        <f>Montgomery!D16</f>
        <v>166</v>
      </c>
    </row>
    <row r="170" spans="1:4" x14ac:dyDescent="0.25">
      <c r="A170" t="str">
        <f>Montgomery!A17</f>
        <v>Montgomery</v>
      </c>
      <c r="B170" t="str">
        <f>Montgomery!B17</f>
        <v>Center
Pre-School</v>
      </c>
      <c r="C170" t="str">
        <f>Montgomery!C17</f>
        <v>Base Rate</v>
      </c>
      <c r="D170">
        <f>Montgomery!D17</f>
        <v>135</v>
      </c>
    </row>
    <row r="171" spans="1:4" x14ac:dyDescent="0.25">
      <c r="A171" t="str">
        <f>Montgomery!A18</f>
        <v>Montgomery</v>
      </c>
      <c r="B171" t="str">
        <f>Montgomery!B18</f>
        <v>Center
Pre-School</v>
      </c>
      <c r="C171" t="str">
        <f>Montgomery!C18</f>
        <v>STAR 1</v>
      </c>
      <c r="D171">
        <f>Montgomery!D18</f>
        <v>138</v>
      </c>
    </row>
    <row r="172" spans="1:4" x14ac:dyDescent="0.25">
      <c r="A172" t="str">
        <f>Montgomery!A19</f>
        <v>Montgomery</v>
      </c>
      <c r="B172" t="str">
        <f>Montgomery!B19</f>
        <v>Center
Pre-School</v>
      </c>
      <c r="C172" t="str">
        <f>Montgomery!C19</f>
        <v>STAR2</v>
      </c>
      <c r="D172">
        <f>Montgomery!D19</f>
        <v>140</v>
      </c>
    </row>
    <row r="173" spans="1:4" x14ac:dyDescent="0.25">
      <c r="A173" t="str">
        <f>Montgomery!A20</f>
        <v>Montgomery</v>
      </c>
      <c r="B173" t="str">
        <f>Montgomery!B20</f>
        <v>Center
Pre-School</v>
      </c>
      <c r="C173" t="str">
        <f>Montgomery!C20</f>
        <v>STAR3</v>
      </c>
      <c r="D173">
        <f>Montgomery!D20</f>
        <v>143</v>
      </c>
    </row>
    <row r="174" spans="1:4" x14ac:dyDescent="0.25">
      <c r="A174" t="str">
        <f>Montgomery!A21</f>
        <v>Montgomery</v>
      </c>
      <c r="B174" t="str">
        <f>Montgomery!B21</f>
        <v>Center
Pre-School</v>
      </c>
      <c r="C174" t="str">
        <f>Montgomery!C21</f>
        <v>STAR4</v>
      </c>
      <c r="D174">
        <f>Montgomery!D21</f>
        <v>146</v>
      </c>
    </row>
    <row r="175" spans="1:4" x14ac:dyDescent="0.25">
      <c r="A175" t="str">
        <f>Montgomery!A22</f>
        <v>Montgomery</v>
      </c>
      <c r="B175" t="str">
        <f>Montgomery!B22</f>
        <v>Center
Pre-School</v>
      </c>
      <c r="C175" t="str">
        <f>Montgomery!C22</f>
        <v>STARS</v>
      </c>
      <c r="D175">
        <f>Montgomery!D22</f>
        <v>149</v>
      </c>
    </row>
    <row r="176" spans="1:4" x14ac:dyDescent="0.25">
      <c r="A176" t="str">
        <f>Montgomery!A23</f>
        <v>Montgomery</v>
      </c>
      <c r="B176" t="str">
        <f>Montgomery!B23</f>
        <v>Center
School</v>
      </c>
      <c r="C176" t="str">
        <f>Montgomery!C23</f>
        <v>Base Rate</v>
      </c>
      <c r="D176">
        <f>Montgomery!D23</f>
        <v>125</v>
      </c>
    </row>
    <row r="177" spans="1:4" x14ac:dyDescent="0.25">
      <c r="A177" t="str">
        <f>Montgomery!A24</f>
        <v>Montgomery</v>
      </c>
      <c r="B177" t="str">
        <f>Montgomery!B24</f>
        <v>Center
School</v>
      </c>
      <c r="C177" t="str">
        <f>Montgomery!C24</f>
        <v>STAR 1</v>
      </c>
      <c r="D177">
        <f>Montgomery!D24</f>
        <v>128</v>
      </c>
    </row>
    <row r="178" spans="1:4" x14ac:dyDescent="0.25">
      <c r="A178" t="str">
        <f>Montgomery!A25</f>
        <v>Montgomery</v>
      </c>
      <c r="B178" t="str">
        <f>Montgomery!B25</f>
        <v>Center
School</v>
      </c>
      <c r="C178" t="str">
        <f>Montgomery!C25</f>
        <v>STAR2</v>
      </c>
      <c r="D178">
        <f>Montgomery!D25</f>
        <v>130</v>
      </c>
    </row>
    <row r="179" spans="1:4" x14ac:dyDescent="0.25">
      <c r="A179" t="str">
        <f>Montgomery!A26</f>
        <v>Montgomery</v>
      </c>
      <c r="B179" t="str">
        <f>Montgomery!B26</f>
        <v>Center
School</v>
      </c>
      <c r="C179" t="str">
        <f>Montgomery!C26</f>
        <v>STAR3</v>
      </c>
      <c r="D179">
        <f>Montgomery!D26</f>
        <v>133</v>
      </c>
    </row>
    <row r="180" spans="1:4" x14ac:dyDescent="0.25">
      <c r="A180" t="str">
        <f>Montgomery!A27</f>
        <v>Montgomery</v>
      </c>
      <c r="B180" t="str">
        <f>Montgomery!B27</f>
        <v>Center
School</v>
      </c>
      <c r="C180" t="str">
        <f>Montgomery!C27</f>
        <v>STAR4</v>
      </c>
      <c r="D180">
        <f>Montgomery!D27</f>
        <v>135</v>
      </c>
    </row>
    <row r="181" spans="1:4" x14ac:dyDescent="0.25">
      <c r="A181" t="str">
        <f>Montgomery!A28</f>
        <v>Montgomery</v>
      </c>
      <c r="B181" t="str">
        <f>Montgomery!B28</f>
        <v>Center
School</v>
      </c>
      <c r="C181" t="str">
        <f>Montgomery!C28</f>
        <v>STARS</v>
      </c>
      <c r="D181">
        <f>Montgomery!D28</f>
        <v>138</v>
      </c>
    </row>
    <row r="182" spans="1:4" x14ac:dyDescent="0.25">
      <c r="A182" t="str">
        <f>Montgomery!A29</f>
        <v>Montgomery</v>
      </c>
      <c r="B182" t="str">
        <f>Montgomery!B29</f>
        <v>GFDC
Infant/Toddler</v>
      </c>
      <c r="C182" t="str">
        <f>Montgomery!C29</f>
        <v>Base Rate</v>
      </c>
      <c r="D182">
        <f>Montgomery!D29</f>
        <v>100</v>
      </c>
    </row>
    <row r="183" spans="1:4" x14ac:dyDescent="0.25">
      <c r="A183" t="str">
        <f>Montgomery!A30</f>
        <v>Montgomery</v>
      </c>
      <c r="B183" t="str">
        <f>Montgomery!B30</f>
        <v>GFDC
Infant/Toddler</v>
      </c>
      <c r="C183" t="str">
        <f>Montgomery!C30</f>
        <v>STAR 1</v>
      </c>
      <c r="D183">
        <f>Montgomery!D30</f>
        <v>102</v>
      </c>
    </row>
    <row r="184" spans="1:4" x14ac:dyDescent="0.25">
      <c r="A184" t="str">
        <f>Montgomery!A31</f>
        <v>Montgomery</v>
      </c>
      <c r="B184" t="str">
        <f>Montgomery!B31</f>
        <v>GFDC
Infant/Toddler</v>
      </c>
      <c r="C184" t="str">
        <f>Montgomery!C31</f>
        <v>STAR2</v>
      </c>
      <c r="D184">
        <f>Montgomery!D31</f>
        <v>104</v>
      </c>
    </row>
    <row r="185" spans="1:4" x14ac:dyDescent="0.25">
      <c r="A185" t="str">
        <f>Montgomery!A32</f>
        <v>Montgomery</v>
      </c>
      <c r="B185" t="str">
        <f>Montgomery!B32</f>
        <v>GFDC
Infant/Toddler</v>
      </c>
      <c r="C185" t="str">
        <f>Montgomery!C32</f>
        <v>STAR3</v>
      </c>
      <c r="D185">
        <f>Montgomery!D32</f>
        <v>106</v>
      </c>
    </row>
    <row r="186" spans="1:4" x14ac:dyDescent="0.25">
      <c r="A186" t="str">
        <f>Montgomery!A33</f>
        <v>Montgomery</v>
      </c>
      <c r="B186" t="str">
        <f>Montgomery!B33</f>
        <v>GFDC
Infant/Toddler</v>
      </c>
      <c r="C186" t="str">
        <f>Montgomery!C33</f>
        <v>STAR4</v>
      </c>
      <c r="D186">
        <f>Montgomery!D33</f>
        <v>108</v>
      </c>
    </row>
    <row r="187" spans="1:4" x14ac:dyDescent="0.25">
      <c r="A187" t="str">
        <f>Montgomery!A34</f>
        <v>Montgomery</v>
      </c>
      <c r="B187" t="str">
        <f>Montgomery!B34</f>
        <v>GFDC
Infant/Toddler</v>
      </c>
      <c r="C187" t="str">
        <f>Montgomery!C34</f>
        <v>STARS</v>
      </c>
      <c r="D187">
        <f>Montgomery!D34</f>
        <v>110</v>
      </c>
    </row>
    <row r="188" spans="1:4" x14ac:dyDescent="0.25">
      <c r="A188" t="str">
        <f>Montgomery!A35</f>
        <v>Montgomery</v>
      </c>
      <c r="B188" t="str">
        <f>Montgomery!B35</f>
        <v>GFDC
Pre-School</v>
      </c>
      <c r="C188" t="str">
        <f>Montgomery!C35</f>
        <v>Base Rate</v>
      </c>
      <c r="D188">
        <f>Montgomery!D35</f>
        <v>100</v>
      </c>
    </row>
    <row r="189" spans="1:4" x14ac:dyDescent="0.25">
      <c r="A189" t="str">
        <f>Montgomery!A36</f>
        <v>Montgomery</v>
      </c>
      <c r="B189" t="str">
        <f>Montgomery!B36</f>
        <v>GFDC
Pre-School</v>
      </c>
      <c r="C189" t="str">
        <f>Montgomery!C36</f>
        <v>STAR 1</v>
      </c>
      <c r="D189">
        <f>Montgomery!D36</f>
        <v>102</v>
      </c>
    </row>
    <row r="190" spans="1:4" x14ac:dyDescent="0.25">
      <c r="A190" t="str">
        <f>Montgomery!A37</f>
        <v>Montgomery</v>
      </c>
      <c r="B190" t="str">
        <f>Montgomery!B37</f>
        <v>GFDC
Pre-School</v>
      </c>
      <c r="C190" t="str">
        <f>Montgomery!C37</f>
        <v>STAR2</v>
      </c>
      <c r="D190">
        <f>Montgomery!D37</f>
        <v>104</v>
      </c>
    </row>
    <row r="191" spans="1:4" x14ac:dyDescent="0.25">
      <c r="A191" t="str">
        <f>Montgomery!A38</f>
        <v>Montgomery</v>
      </c>
      <c r="B191" t="str">
        <f>Montgomery!B38</f>
        <v>GFDC
Pre-School</v>
      </c>
      <c r="C191" t="str">
        <f>Montgomery!C38</f>
        <v>STAR3</v>
      </c>
      <c r="D191">
        <f>Montgomery!D38</f>
        <v>106</v>
      </c>
    </row>
    <row r="192" spans="1:4" x14ac:dyDescent="0.25">
      <c r="A192" t="str">
        <f>Montgomery!A39</f>
        <v>Montgomery</v>
      </c>
      <c r="B192" t="str">
        <f>Montgomery!B39</f>
        <v>GFDC
Pre-School</v>
      </c>
      <c r="C192" t="str">
        <f>Montgomery!C39</f>
        <v>STAR4</v>
      </c>
      <c r="D192">
        <f>Montgomery!D39</f>
        <v>108</v>
      </c>
    </row>
    <row r="193" spans="1:4" x14ac:dyDescent="0.25">
      <c r="A193" t="str">
        <f>Montgomery!A40</f>
        <v>Montgomery</v>
      </c>
      <c r="B193" t="str">
        <f>Montgomery!B40</f>
        <v>GFDC
Pre-School</v>
      </c>
      <c r="C193" t="str">
        <f>Montgomery!C40</f>
        <v>STARS</v>
      </c>
      <c r="D193">
        <f>Montgomery!D40</f>
        <v>110</v>
      </c>
    </row>
    <row r="194" spans="1:4" x14ac:dyDescent="0.25">
      <c r="A194" t="str">
        <f>Montgomery!A41</f>
        <v>Montgomery</v>
      </c>
      <c r="B194" t="str">
        <f>Montgomery!B41</f>
        <v>GFDC
School</v>
      </c>
      <c r="C194" t="str">
        <f>Montgomery!C41</f>
        <v>Base Rate</v>
      </c>
      <c r="D194">
        <f>Montgomery!D41</f>
        <v>98</v>
      </c>
    </row>
    <row r="195" spans="1:4" x14ac:dyDescent="0.25">
      <c r="A195" t="str">
        <f>Montgomery!A42</f>
        <v>Montgomery</v>
      </c>
      <c r="B195" t="str">
        <f>Montgomery!B42</f>
        <v>GFDC
School</v>
      </c>
      <c r="C195" t="str">
        <f>Montgomery!C42</f>
        <v>STAR 1</v>
      </c>
      <c r="D195">
        <f>Montgomery!D42</f>
        <v>100</v>
      </c>
    </row>
    <row r="196" spans="1:4" x14ac:dyDescent="0.25">
      <c r="A196" t="str">
        <f>Montgomery!A43</f>
        <v>Montgomery</v>
      </c>
      <c r="B196" t="str">
        <f>Montgomery!B43</f>
        <v>GFDC
School</v>
      </c>
      <c r="C196" t="str">
        <f>Montgomery!C43</f>
        <v>STAR2</v>
      </c>
      <c r="D196">
        <f>Montgomery!D43</f>
        <v>102</v>
      </c>
    </row>
    <row r="197" spans="1:4" x14ac:dyDescent="0.25">
      <c r="A197" t="str">
        <f>Montgomery!A44</f>
        <v>Montgomery</v>
      </c>
      <c r="B197" t="str">
        <f>Montgomery!B44</f>
        <v>GFDC
School</v>
      </c>
      <c r="C197" t="str">
        <f>Montgomery!C44</f>
        <v>STAR3</v>
      </c>
      <c r="D197">
        <f>Montgomery!D44</f>
        <v>104</v>
      </c>
    </row>
    <row r="198" spans="1:4" x14ac:dyDescent="0.25">
      <c r="A198" t="str">
        <f>Montgomery!A45</f>
        <v>Montgomery</v>
      </c>
      <c r="B198" t="str">
        <f>Montgomery!B45</f>
        <v>GFDC
School</v>
      </c>
      <c r="C198" t="str">
        <f>Montgomery!C45</f>
        <v>STAR4</v>
      </c>
      <c r="D198">
        <f>Montgomery!D45</f>
        <v>106</v>
      </c>
    </row>
    <row r="199" spans="1:4" x14ac:dyDescent="0.25">
      <c r="A199" t="str">
        <f>Montgomery!A46</f>
        <v>Montgomery</v>
      </c>
      <c r="B199" t="str">
        <f>Montgomery!B46</f>
        <v>GFDC
School</v>
      </c>
      <c r="C199" t="str">
        <f>Montgomery!C46</f>
        <v>STARS</v>
      </c>
      <c r="D199">
        <f>Montgomery!D46</f>
        <v>108</v>
      </c>
    </row>
    <row r="200" spans="1:4" x14ac:dyDescent="0.25">
      <c r="A200" t="str">
        <f>Montgomery!A47</f>
        <v>Montgomery</v>
      </c>
      <c r="B200" t="str">
        <f>Montgomery!B47</f>
        <v>FDC
Infant/Toddler</v>
      </c>
      <c r="C200" t="str">
        <f>Montgomery!C47</f>
        <v>Base Rate</v>
      </c>
      <c r="D200">
        <f>Montgomery!D47</f>
        <v>135</v>
      </c>
    </row>
    <row r="201" spans="1:4" x14ac:dyDescent="0.25">
      <c r="A201" t="str">
        <f>Montgomery!A48</f>
        <v>Montgomery</v>
      </c>
      <c r="B201" t="str">
        <f>Montgomery!B48</f>
        <v>FDC
Infant/Toddler</v>
      </c>
      <c r="C201" t="str">
        <f>Montgomery!C48</f>
        <v>STAR 1</v>
      </c>
      <c r="D201">
        <f>Montgomery!D48</f>
        <v>138</v>
      </c>
    </row>
    <row r="202" spans="1:4" x14ac:dyDescent="0.25">
      <c r="A202" t="str">
        <f>Montgomery!A49</f>
        <v>Montgomery</v>
      </c>
      <c r="B202" t="str">
        <f>Montgomery!B49</f>
        <v>FDC
Infant/Toddler</v>
      </c>
      <c r="C202" t="str">
        <f>Montgomery!C49</f>
        <v>STAR2</v>
      </c>
      <c r="D202">
        <f>Montgomery!D49</f>
        <v>140</v>
      </c>
    </row>
    <row r="203" spans="1:4" x14ac:dyDescent="0.25">
      <c r="A203" t="str">
        <f>Montgomery!A50</f>
        <v>Montgomery</v>
      </c>
      <c r="B203" t="str">
        <f>Montgomery!B50</f>
        <v>FDC
Infant/Toddler</v>
      </c>
      <c r="C203" t="str">
        <f>Montgomery!C50</f>
        <v>STAR3</v>
      </c>
      <c r="D203">
        <f>Montgomery!D50</f>
        <v>143</v>
      </c>
    </row>
    <row r="204" spans="1:4" x14ac:dyDescent="0.25">
      <c r="A204" t="str">
        <f>Montgomery!A51</f>
        <v>Montgomery</v>
      </c>
      <c r="B204" t="str">
        <f>Montgomery!B51</f>
        <v>FDC
Infant/Toddler</v>
      </c>
      <c r="C204" t="str">
        <f>Montgomery!C51</f>
        <v>STAR4</v>
      </c>
      <c r="D204">
        <f>Montgomery!D51</f>
        <v>146</v>
      </c>
    </row>
    <row r="205" spans="1:4" x14ac:dyDescent="0.25">
      <c r="A205" t="str">
        <f>Montgomery!A52</f>
        <v>Montgomery</v>
      </c>
      <c r="B205" t="str">
        <f>Montgomery!B52</f>
        <v>FDC
Infant/Toddler</v>
      </c>
      <c r="C205" t="str">
        <f>Montgomery!C52</f>
        <v>STARS</v>
      </c>
      <c r="D205">
        <f>Montgomery!D52</f>
        <v>149</v>
      </c>
    </row>
    <row r="206" spans="1:4" x14ac:dyDescent="0.25">
      <c r="A206" t="str">
        <f>Montgomery!A53</f>
        <v>Montgomery</v>
      </c>
      <c r="B206" t="str">
        <f>Montgomery!B53</f>
        <v>FDC
Pre-School</v>
      </c>
      <c r="C206" t="str">
        <f>Montgomery!C53</f>
        <v>Base Rate</v>
      </c>
      <c r="D206">
        <f>Montgomery!D53</f>
        <v>135</v>
      </c>
    </row>
    <row r="207" spans="1:4" x14ac:dyDescent="0.25">
      <c r="A207" t="str">
        <f>Montgomery!A54</f>
        <v>Montgomery</v>
      </c>
      <c r="B207" t="str">
        <f>Montgomery!B54</f>
        <v>FDC
Pre-School</v>
      </c>
      <c r="C207" t="str">
        <f>Montgomery!C54</f>
        <v>STAR 1</v>
      </c>
      <c r="D207">
        <f>Montgomery!D54</f>
        <v>138</v>
      </c>
    </row>
    <row r="208" spans="1:4" x14ac:dyDescent="0.25">
      <c r="A208" t="str">
        <f>Montgomery!A55</f>
        <v>Montgomery</v>
      </c>
      <c r="B208" t="str">
        <f>Montgomery!B55</f>
        <v>FDC
Pre-School</v>
      </c>
      <c r="C208" t="str">
        <f>Montgomery!C55</f>
        <v>STAR2</v>
      </c>
      <c r="D208">
        <f>Montgomery!D55</f>
        <v>140</v>
      </c>
    </row>
    <row r="209" spans="1:4" x14ac:dyDescent="0.25">
      <c r="A209" t="str">
        <f>Montgomery!A56</f>
        <v>Montgomery</v>
      </c>
      <c r="B209" t="str">
        <f>Montgomery!B56</f>
        <v>FDC
Pre-School</v>
      </c>
      <c r="C209" t="str">
        <f>Montgomery!C56</f>
        <v>STAR3</v>
      </c>
      <c r="D209">
        <f>Montgomery!D56</f>
        <v>143</v>
      </c>
    </row>
    <row r="210" spans="1:4" x14ac:dyDescent="0.25">
      <c r="A210" t="str">
        <f>Montgomery!A57</f>
        <v>Montgomery</v>
      </c>
      <c r="B210" t="str">
        <f>Montgomery!B57</f>
        <v>FDC
Pre-School</v>
      </c>
      <c r="C210" t="str">
        <f>Montgomery!C57</f>
        <v>STAR4</v>
      </c>
      <c r="D210">
        <f>Montgomery!D57</f>
        <v>146</v>
      </c>
    </row>
    <row r="211" spans="1:4" x14ac:dyDescent="0.25">
      <c r="A211" t="str">
        <f>Montgomery!A58</f>
        <v>Montgomery</v>
      </c>
      <c r="B211" t="str">
        <f>Montgomery!B58</f>
        <v>FDC
Pre-School</v>
      </c>
      <c r="C211" t="str">
        <f>Montgomery!C58</f>
        <v>STARS</v>
      </c>
      <c r="D211">
        <f>Montgomery!D58</f>
        <v>149</v>
      </c>
    </row>
    <row r="212" spans="1:4" x14ac:dyDescent="0.25">
      <c r="A212" t="str">
        <f>Montgomery!A59</f>
        <v>Montgomery</v>
      </c>
      <c r="B212" t="str">
        <f>Montgomery!B59</f>
        <v>FDC
School</v>
      </c>
      <c r="C212" t="str">
        <f>Montgomery!C59</f>
        <v>Base Rate</v>
      </c>
      <c r="D212">
        <f>Montgomery!D59</f>
        <v>128</v>
      </c>
    </row>
    <row r="213" spans="1:4" x14ac:dyDescent="0.25">
      <c r="A213" t="str">
        <f>Montgomery!A60</f>
        <v>Montgomery</v>
      </c>
      <c r="B213" t="str">
        <f>Montgomery!B60</f>
        <v>FDC
School</v>
      </c>
      <c r="C213" t="str">
        <f>Montgomery!C60</f>
        <v>STAR 1</v>
      </c>
      <c r="D213">
        <f>Montgomery!D60</f>
        <v>131</v>
      </c>
    </row>
    <row r="214" spans="1:4" x14ac:dyDescent="0.25">
      <c r="A214" t="str">
        <f>Montgomery!A61</f>
        <v>Montgomery</v>
      </c>
      <c r="B214" t="str">
        <f>Montgomery!B61</f>
        <v>FDC
School</v>
      </c>
      <c r="C214" t="str">
        <f>Montgomery!C61</f>
        <v>STAR2</v>
      </c>
      <c r="D214">
        <f>Montgomery!D61</f>
        <v>133</v>
      </c>
    </row>
    <row r="215" spans="1:4" x14ac:dyDescent="0.25">
      <c r="A215" t="str">
        <f>Montgomery!A62</f>
        <v>Montgomery</v>
      </c>
      <c r="B215" t="str">
        <f>Montgomery!B62</f>
        <v>FDC
School</v>
      </c>
      <c r="C215" t="str">
        <f>Montgomery!C62</f>
        <v>STAR3</v>
      </c>
      <c r="D215">
        <f>Montgomery!D62</f>
        <v>136</v>
      </c>
    </row>
    <row r="216" spans="1:4" x14ac:dyDescent="0.25">
      <c r="A216" t="str">
        <f>Montgomery!A63</f>
        <v>Montgomery</v>
      </c>
      <c r="B216" t="str">
        <f>Montgomery!B63</f>
        <v>FDC
School</v>
      </c>
      <c r="C216" t="str">
        <f>Montgomery!C63</f>
        <v>STAR4</v>
      </c>
      <c r="D216">
        <f>Montgomery!D63</f>
        <v>139</v>
      </c>
    </row>
    <row r="217" spans="1:4" x14ac:dyDescent="0.25">
      <c r="A217" t="str">
        <f>Montgomery!A64</f>
        <v>Montgomery</v>
      </c>
      <c r="B217" t="str">
        <f>Montgomery!B64</f>
        <v>FDC
School</v>
      </c>
      <c r="C217" t="str">
        <f>Montgomery!C64</f>
        <v>STARS</v>
      </c>
      <c r="D217">
        <f>Montgomery!D64</f>
        <v>141</v>
      </c>
    </row>
    <row r="218" spans="1:4" x14ac:dyDescent="0.25">
      <c r="A218" t="str">
        <f>Opelika!A11</f>
        <v>Opelika</v>
      </c>
      <c r="B218" t="str">
        <f>Opelika!B11</f>
        <v>Center
Infant/Toddler</v>
      </c>
      <c r="C218" t="str">
        <f>Opelika!C11</f>
        <v>Base Rate</v>
      </c>
      <c r="D218">
        <f>Opelika!D11</f>
        <v>147</v>
      </c>
    </row>
    <row r="219" spans="1:4" x14ac:dyDescent="0.25">
      <c r="A219" t="str">
        <f>Opelika!A12</f>
        <v>Opelika</v>
      </c>
      <c r="B219" t="str">
        <f>Opelika!B12</f>
        <v>Center
Infant/Toddler</v>
      </c>
      <c r="C219" t="str">
        <f>Opelika!C12</f>
        <v>STAR 1</v>
      </c>
      <c r="D219">
        <f>Opelika!D12</f>
        <v>150</v>
      </c>
    </row>
    <row r="220" spans="1:4" x14ac:dyDescent="0.25">
      <c r="A220" t="str">
        <f>Opelika!A13</f>
        <v>Opelika</v>
      </c>
      <c r="B220" t="str">
        <f>Opelika!B13</f>
        <v>Center
Infant/Toddler</v>
      </c>
      <c r="C220" t="str">
        <f>Opelika!C13</f>
        <v>STAR2</v>
      </c>
      <c r="D220">
        <f>Opelika!D13</f>
        <v>153</v>
      </c>
    </row>
    <row r="221" spans="1:4" x14ac:dyDescent="0.25">
      <c r="A221" t="str">
        <f>Opelika!A14</f>
        <v>Opelika</v>
      </c>
      <c r="B221" t="str">
        <f>Opelika!B14</f>
        <v>Center
Infant/Toddler</v>
      </c>
      <c r="C221" t="str">
        <f>Opelika!C14</f>
        <v>STAR3</v>
      </c>
      <c r="D221">
        <f>Opelika!D14</f>
        <v>156</v>
      </c>
    </row>
    <row r="222" spans="1:4" x14ac:dyDescent="0.25">
      <c r="A222" t="str">
        <f>Opelika!A15</f>
        <v>Opelika</v>
      </c>
      <c r="B222" t="str">
        <f>Opelika!B15</f>
        <v>Center
Infant/Toddler</v>
      </c>
      <c r="C222" t="str">
        <f>Opelika!C15</f>
        <v>STAR4</v>
      </c>
      <c r="D222">
        <f>Opelika!D15</f>
        <v>159</v>
      </c>
    </row>
    <row r="223" spans="1:4" x14ac:dyDescent="0.25">
      <c r="A223" t="str">
        <f>Opelika!A16</f>
        <v>Opelika</v>
      </c>
      <c r="B223" t="str">
        <f>Opelika!B16</f>
        <v>Center
Infant/Toddler</v>
      </c>
      <c r="C223" t="str">
        <f>Opelika!C16</f>
        <v>STARS</v>
      </c>
      <c r="D223">
        <f>Opelika!D16</f>
        <v>162</v>
      </c>
    </row>
    <row r="224" spans="1:4" x14ac:dyDescent="0.25">
      <c r="A224" t="str">
        <f>Opelika!A17</f>
        <v>Opelika</v>
      </c>
      <c r="B224" t="str">
        <f>Opelika!B17</f>
        <v>Center
Pre-School</v>
      </c>
      <c r="C224" t="str">
        <f>Opelika!C17</f>
        <v>Base Rate</v>
      </c>
      <c r="D224">
        <f>Opelika!D17</f>
        <v>140</v>
      </c>
    </row>
    <row r="225" spans="1:4" x14ac:dyDescent="0.25">
      <c r="A225" t="str">
        <f>Opelika!A18</f>
        <v>Opelika</v>
      </c>
      <c r="B225" t="str">
        <f>Opelika!B18</f>
        <v>Center
Pre-School</v>
      </c>
      <c r="C225" t="str">
        <f>Opelika!C18</f>
        <v>STAR 1</v>
      </c>
      <c r="D225">
        <f>Opelika!D18</f>
        <v>143</v>
      </c>
    </row>
    <row r="226" spans="1:4" x14ac:dyDescent="0.25">
      <c r="A226" t="str">
        <f>Opelika!A19</f>
        <v>Opelika</v>
      </c>
      <c r="B226" t="str">
        <f>Opelika!B19</f>
        <v>Center
Pre-School</v>
      </c>
      <c r="C226" t="str">
        <f>Opelika!C19</f>
        <v>STAR2</v>
      </c>
      <c r="D226">
        <f>Opelika!D19</f>
        <v>146</v>
      </c>
    </row>
    <row r="227" spans="1:4" x14ac:dyDescent="0.25">
      <c r="A227" t="str">
        <f>Opelika!A20</f>
        <v>Opelika</v>
      </c>
      <c r="B227" t="str">
        <f>Opelika!B20</f>
        <v>Center
Pre-School</v>
      </c>
      <c r="C227" t="str">
        <f>Opelika!C20</f>
        <v>STAR3</v>
      </c>
      <c r="D227">
        <f>Opelika!D20</f>
        <v>149</v>
      </c>
    </row>
    <row r="228" spans="1:4" x14ac:dyDescent="0.25">
      <c r="A228" t="str">
        <f>Opelika!A21</f>
        <v>Opelika</v>
      </c>
      <c r="B228" t="str">
        <f>Opelika!B21</f>
        <v>Center
Pre-School</v>
      </c>
      <c r="C228" t="str">
        <f>Opelika!C21</f>
        <v>STAR4</v>
      </c>
      <c r="D228">
        <f>Opelika!D21</f>
        <v>152</v>
      </c>
    </row>
    <row r="229" spans="1:4" x14ac:dyDescent="0.25">
      <c r="A229" t="str">
        <f>Opelika!A22</f>
        <v>Opelika</v>
      </c>
      <c r="B229" t="str">
        <f>Opelika!B22</f>
        <v>Center
Pre-School</v>
      </c>
      <c r="C229" t="str">
        <f>Opelika!C22</f>
        <v>STARS</v>
      </c>
      <c r="D229">
        <f>Opelika!D22</f>
        <v>155</v>
      </c>
    </row>
    <row r="230" spans="1:4" x14ac:dyDescent="0.25">
      <c r="A230" t="str">
        <f>Opelika!A23</f>
        <v>Opelika</v>
      </c>
      <c r="B230" t="str">
        <f>Opelika!B23</f>
        <v>Center
School</v>
      </c>
      <c r="C230" t="str">
        <f>Opelika!C23</f>
        <v>Base Rate</v>
      </c>
      <c r="D230">
        <f>Opelika!D23</f>
        <v>140</v>
      </c>
    </row>
    <row r="231" spans="1:4" x14ac:dyDescent="0.25">
      <c r="A231" t="str">
        <f>Opelika!A24</f>
        <v>Opelika</v>
      </c>
      <c r="B231" t="str">
        <f>Opelika!B24</f>
        <v>Center
School</v>
      </c>
      <c r="C231" t="str">
        <f>Opelika!C24</f>
        <v>STAR 1</v>
      </c>
      <c r="D231">
        <f>Opelika!D24</f>
        <v>143</v>
      </c>
    </row>
    <row r="232" spans="1:4" x14ac:dyDescent="0.25">
      <c r="A232" t="str">
        <f>Opelika!A25</f>
        <v>Opelika</v>
      </c>
      <c r="B232" t="str">
        <f>Opelika!B25</f>
        <v>Center
School</v>
      </c>
      <c r="C232" t="str">
        <f>Opelika!C25</f>
        <v>STAR2</v>
      </c>
      <c r="D232">
        <f>Opelika!D25</f>
        <v>146</v>
      </c>
    </row>
    <row r="233" spans="1:4" x14ac:dyDescent="0.25">
      <c r="A233" t="str">
        <f>Opelika!A26</f>
        <v>Opelika</v>
      </c>
      <c r="B233" t="str">
        <f>Opelika!B26</f>
        <v>Center
School</v>
      </c>
      <c r="C233" t="str">
        <f>Opelika!C26</f>
        <v>STAR3</v>
      </c>
      <c r="D233">
        <f>Opelika!D26</f>
        <v>149</v>
      </c>
    </row>
    <row r="234" spans="1:4" x14ac:dyDescent="0.25">
      <c r="A234" t="str">
        <f>Opelika!A27</f>
        <v>Opelika</v>
      </c>
      <c r="B234" t="str">
        <f>Opelika!B27</f>
        <v>Center
School</v>
      </c>
      <c r="C234" t="str">
        <f>Opelika!C27</f>
        <v>STAR4</v>
      </c>
      <c r="D234">
        <f>Opelika!D27</f>
        <v>152</v>
      </c>
    </row>
    <row r="235" spans="1:4" x14ac:dyDescent="0.25">
      <c r="A235" t="str">
        <f>Opelika!A28</f>
        <v>Opelika</v>
      </c>
      <c r="B235" t="str">
        <f>Opelika!B28</f>
        <v>Center
School</v>
      </c>
      <c r="C235" t="str">
        <f>Opelika!C28</f>
        <v>STARS</v>
      </c>
      <c r="D235">
        <f>Opelika!D28</f>
        <v>155</v>
      </c>
    </row>
    <row r="236" spans="1:4" x14ac:dyDescent="0.25">
      <c r="A236" t="str">
        <f>Opelika!A29</f>
        <v>Opelika</v>
      </c>
      <c r="B236" t="str">
        <f>Opelika!B29</f>
        <v>GFDC
Infant/Toddler</v>
      </c>
      <c r="C236" t="str">
        <f>Opelika!C29</f>
        <v>Base Rate</v>
      </c>
      <c r="D236">
        <f>Opelika!D29</f>
        <v>148</v>
      </c>
    </row>
    <row r="237" spans="1:4" x14ac:dyDescent="0.25">
      <c r="A237" t="str">
        <f>Opelika!A30</f>
        <v>Opelika</v>
      </c>
      <c r="B237" t="str">
        <f>Opelika!B30</f>
        <v>GFDC
Infant/Toddler</v>
      </c>
      <c r="C237" t="str">
        <f>Opelika!C30</f>
        <v>STAR 1</v>
      </c>
      <c r="D237">
        <f>Opelika!D30</f>
        <v>151</v>
      </c>
    </row>
    <row r="238" spans="1:4" x14ac:dyDescent="0.25">
      <c r="A238" t="str">
        <f>Opelika!A31</f>
        <v>Opelika</v>
      </c>
      <c r="B238" t="str">
        <f>Opelika!B31</f>
        <v>GFDC
Infant/Toddler</v>
      </c>
      <c r="C238" t="str">
        <f>Opelika!C31</f>
        <v>STAR2</v>
      </c>
      <c r="D238">
        <f>Opelika!D31</f>
        <v>154</v>
      </c>
    </row>
    <row r="239" spans="1:4" x14ac:dyDescent="0.25">
      <c r="A239" t="str">
        <f>Opelika!A32</f>
        <v>Opelika</v>
      </c>
      <c r="B239" t="str">
        <f>Opelika!B32</f>
        <v>GFDC
Infant/Toddler</v>
      </c>
      <c r="C239" t="str">
        <f>Opelika!C32</f>
        <v>STAR3</v>
      </c>
      <c r="D239">
        <f>Opelika!D32</f>
        <v>157</v>
      </c>
    </row>
    <row r="240" spans="1:4" x14ac:dyDescent="0.25">
      <c r="A240" t="str">
        <f>Opelika!A33</f>
        <v>Opelika</v>
      </c>
      <c r="B240" t="str">
        <f>Opelika!B33</f>
        <v>GFDC
Infant/Toddler</v>
      </c>
      <c r="C240" t="str">
        <f>Opelika!C33</f>
        <v>STAR4</v>
      </c>
      <c r="D240">
        <f>Opelika!D33</f>
        <v>160</v>
      </c>
    </row>
    <row r="241" spans="1:4" x14ac:dyDescent="0.25">
      <c r="A241" t="str">
        <f>Opelika!A34</f>
        <v>Opelika</v>
      </c>
      <c r="B241" t="str">
        <f>Opelika!B34</f>
        <v>GFDC
Infant/Toddler</v>
      </c>
      <c r="C241" t="str">
        <f>Opelika!C34</f>
        <v>STARS</v>
      </c>
      <c r="D241">
        <f>Opelika!D34</f>
        <v>163</v>
      </c>
    </row>
    <row r="242" spans="1:4" x14ac:dyDescent="0.25">
      <c r="A242" t="str">
        <f>Opelika!A35</f>
        <v>Opelika</v>
      </c>
      <c r="B242" t="str">
        <f>Opelika!B35</f>
        <v>GFDC
Pre-School</v>
      </c>
      <c r="C242" t="str">
        <f>Opelika!C35</f>
        <v>Base Rate</v>
      </c>
      <c r="D242">
        <f>Opelika!D35</f>
        <v>145</v>
      </c>
    </row>
    <row r="243" spans="1:4" x14ac:dyDescent="0.25">
      <c r="A243" t="str">
        <f>Opelika!A36</f>
        <v>Opelika</v>
      </c>
      <c r="B243" t="str">
        <f>Opelika!B36</f>
        <v>GFDC
Pre-School</v>
      </c>
      <c r="C243" t="str">
        <f>Opelika!C36</f>
        <v>STAR 1</v>
      </c>
      <c r="D243">
        <f>Opelika!D36</f>
        <v>148</v>
      </c>
    </row>
    <row r="244" spans="1:4" x14ac:dyDescent="0.25">
      <c r="A244" t="str">
        <f>Opelika!A37</f>
        <v>Opelika</v>
      </c>
      <c r="B244" t="str">
        <f>Opelika!B37</f>
        <v>GFDC
Pre-School</v>
      </c>
      <c r="C244" t="str">
        <f>Opelika!C37</f>
        <v>STAR2</v>
      </c>
      <c r="D244">
        <f>Opelika!D37</f>
        <v>151</v>
      </c>
    </row>
    <row r="245" spans="1:4" x14ac:dyDescent="0.25">
      <c r="A245" t="str">
        <f>Opelika!A38</f>
        <v>Opelika</v>
      </c>
      <c r="B245" t="str">
        <f>Opelika!B38</f>
        <v>GFDC
Pre-School</v>
      </c>
      <c r="C245" t="str">
        <f>Opelika!C38</f>
        <v>STAR3</v>
      </c>
      <c r="D245">
        <f>Opelika!D38</f>
        <v>154</v>
      </c>
    </row>
    <row r="246" spans="1:4" x14ac:dyDescent="0.25">
      <c r="A246" t="str">
        <f>Opelika!A39</f>
        <v>Opelika</v>
      </c>
      <c r="B246" t="str">
        <f>Opelika!B39</f>
        <v>GFDC
Pre-School</v>
      </c>
      <c r="C246" t="str">
        <f>Opelika!C39</f>
        <v>STAR4</v>
      </c>
      <c r="D246">
        <f>Opelika!D39</f>
        <v>157</v>
      </c>
    </row>
    <row r="247" spans="1:4" x14ac:dyDescent="0.25">
      <c r="A247" t="str">
        <f>Opelika!A40</f>
        <v>Opelika</v>
      </c>
      <c r="B247" t="str">
        <f>Opelika!B40</f>
        <v>GFDC
Pre-School</v>
      </c>
      <c r="C247" t="str">
        <f>Opelika!C40</f>
        <v>STARS</v>
      </c>
      <c r="D247">
        <f>Opelika!D40</f>
        <v>160</v>
      </c>
    </row>
    <row r="248" spans="1:4" x14ac:dyDescent="0.25">
      <c r="A248" t="str">
        <f>Opelika!A41</f>
        <v>Opelika</v>
      </c>
      <c r="B248" t="str">
        <f>Opelika!B41</f>
        <v>GFDC
School</v>
      </c>
      <c r="C248" t="str">
        <f>Opelika!C41</f>
        <v>Base Rate</v>
      </c>
      <c r="D248">
        <f>Opelika!D41</f>
        <v>138</v>
      </c>
    </row>
    <row r="249" spans="1:4" x14ac:dyDescent="0.25">
      <c r="A249" t="str">
        <f>Opelika!A42</f>
        <v>Opelika</v>
      </c>
      <c r="B249" t="str">
        <f>Opelika!B42</f>
        <v>GFDC
School</v>
      </c>
      <c r="C249" t="str">
        <f>Opelika!C42</f>
        <v>STAR 1</v>
      </c>
      <c r="D249">
        <f>Opelika!D42</f>
        <v>141</v>
      </c>
    </row>
    <row r="250" spans="1:4" x14ac:dyDescent="0.25">
      <c r="A250" t="str">
        <f>Opelika!A43</f>
        <v>Opelika</v>
      </c>
      <c r="B250" t="str">
        <f>Opelika!B43</f>
        <v>GFDC
School</v>
      </c>
      <c r="C250" t="str">
        <f>Opelika!C43</f>
        <v>STAR2</v>
      </c>
      <c r="D250">
        <f>Opelika!D43</f>
        <v>144</v>
      </c>
    </row>
    <row r="251" spans="1:4" x14ac:dyDescent="0.25">
      <c r="A251" t="str">
        <f>Opelika!A44</f>
        <v>Opelika</v>
      </c>
      <c r="B251" t="str">
        <f>Opelika!B44</f>
        <v>GFDC
School</v>
      </c>
      <c r="C251" t="str">
        <f>Opelika!C44</f>
        <v>STAR3</v>
      </c>
      <c r="D251">
        <f>Opelika!D44</f>
        <v>146</v>
      </c>
    </row>
    <row r="252" spans="1:4" x14ac:dyDescent="0.25">
      <c r="A252" t="str">
        <f>Opelika!A45</f>
        <v>Opelika</v>
      </c>
      <c r="B252" t="str">
        <f>Opelika!B45</f>
        <v>GFDC
School</v>
      </c>
      <c r="C252" t="str">
        <f>Opelika!C45</f>
        <v>STAR4</v>
      </c>
      <c r="D252">
        <f>Opelika!D45</f>
        <v>149</v>
      </c>
    </row>
    <row r="253" spans="1:4" x14ac:dyDescent="0.25">
      <c r="A253" t="str">
        <f>Opelika!A46</f>
        <v>Opelika</v>
      </c>
      <c r="B253" t="str">
        <f>Opelika!B46</f>
        <v>GFDC
School</v>
      </c>
      <c r="C253" t="str">
        <f>Opelika!C46</f>
        <v>STARS</v>
      </c>
      <c r="D253">
        <f>Opelika!D46</f>
        <v>152</v>
      </c>
    </row>
    <row r="254" spans="1:4" x14ac:dyDescent="0.25">
      <c r="A254" t="str">
        <f>Opelika!A47</f>
        <v>Opelika</v>
      </c>
      <c r="B254" t="str">
        <f>Opelika!B47</f>
        <v>FDC
Infant/Toddler</v>
      </c>
      <c r="C254" t="str">
        <f>Opelika!C47</f>
        <v>Base Rate</v>
      </c>
      <c r="D254">
        <f>Opelika!D47</f>
        <v>140</v>
      </c>
    </row>
    <row r="255" spans="1:4" x14ac:dyDescent="0.25">
      <c r="A255" t="str">
        <f>Opelika!A48</f>
        <v>Opelika</v>
      </c>
      <c r="B255" t="str">
        <f>Opelika!B48</f>
        <v>FDC
Infant/Toddler</v>
      </c>
      <c r="C255" t="str">
        <f>Opelika!C48</f>
        <v>STAR 1</v>
      </c>
      <c r="D255">
        <f>Opelika!D48</f>
        <v>143</v>
      </c>
    </row>
    <row r="256" spans="1:4" x14ac:dyDescent="0.25">
      <c r="A256" t="str">
        <f>Opelika!A49</f>
        <v>Opelika</v>
      </c>
      <c r="B256" t="str">
        <f>Opelika!B49</f>
        <v>FDC
Infant/Toddler</v>
      </c>
      <c r="C256" t="str">
        <f>Opelika!C49</f>
        <v>STAR2</v>
      </c>
      <c r="D256">
        <f>Opelika!D49</f>
        <v>146</v>
      </c>
    </row>
    <row r="257" spans="1:4" x14ac:dyDescent="0.25">
      <c r="A257" t="str">
        <f>Opelika!A50</f>
        <v>Opelika</v>
      </c>
      <c r="B257" t="str">
        <f>Opelika!B50</f>
        <v>FDC
Infant/Toddler</v>
      </c>
      <c r="C257" t="str">
        <f>Opelika!C50</f>
        <v>STAR3</v>
      </c>
      <c r="D257">
        <f>Opelika!D50</f>
        <v>149</v>
      </c>
    </row>
    <row r="258" spans="1:4" x14ac:dyDescent="0.25">
      <c r="A258" t="str">
        <f>Opelika!A51</f>
        <v>Opelika</v>
      </c>
      <c r="B258" t="str">
        <f>Opelika!B51</f>
        <v>FDC
Infant/Toddler</v>
      </c>
      <c r="C258" t="str">
        <f>Opelika!C51</f>
        <v>STAR4</v>
      </c>
      <c r="D258">
        <f>Opelika!D51</f>
        <v>152</v>
      </c>
    </row>
    <row r="259" spans="1:4" x14ac:dyDescent="0.25">
      <c r="A259" t="str">
        <f>Opelika!A52</f>
        <v>Opelika</v>
      </c>
      <c r="B259" t="str">
        <f>Opelika!B52</f>
        <v>FDC
Infant/Toddler</v>
      </c>
      <c r="C259" t="str">
        <f>Opelika!C52</f>
        <v>STARS</v>
      </c>
      <c r="D259">
        <f>Opelika!D52</f>
        <v>155</v>
      </c>
    </row>
    <row r="260" spans="1:4" x14ac:dyDescent="0.25">
      <c r="A260" t="str">
        <f>Opelika!A53</f>
        <v>Opelika</v>
      </c>
      <c r="B260" t="str">
        <f>Opelika!B53</f>
        <v>FDC
Pre-School</v>
      </c>
      <c r="C260" t="str">
        <f>Opelika!C53</f>
        <v>Base Rate</v>
      </c>
      <c r="D260">
        <f>Opelika!D53</f>
        <v>138</v>
      </c>
    </row>
    <row r="261" spans="1:4" x14ac:dyDescent="0.25">
      <c r="A261" t="str">
        <f>Opelika!A54</f>
        <v>Opelika</v>
      </c>
      <c r="B261" t="str">
        <f>Opelika!B54</f>
        <v>FDC
Pre-School</v>
      </c>
      <c r="C261" t="str">
        <f>Opelika!C54</f>
        <v>STAR 1</v>
      </c>
      <c r="D261">
        <f>Opelika!D54</f>
        <v>141</v>
      </c>
    </row>
    <row r="262" spans="1:4" x14ac:dyDescent="0.25">
      <c r="A262" t="str">
        <f>Opelika!A55</f>
        <v>Opelika</v>
      </c>
      <c r="B262" t="str">
        <f>Opelika!B55</f>
        <v>FDC
Pre-School</v>
      </c>
      <c r="C262" t="str">
        <f>Opelika!C55</f>
        <v>STAR2</v>
      </c>
      <c r="D262">
        <f>Opelika!D55</f>
        <v>144</v>
      </c>
    </row>
    <row r="263" spans="1:4" x14ac:dyDescent="0.25">
      <c r="A263" t="str">
        <f>Opelika!A56</f>
        <v>Opelika</v>
      </c>
      <c r="B263" t="str">
        <f>Opelika!B56</f>
        <v>FDC
Pre-School</v>
      </c>
      <c r="C263" t="str">
        <f>Opelika!C56</f>
        <v>STAR3</v>
      </c>
      <c r="D263">
        <f>Opelika!D56</f>
        <v>146</v>
      </c>
    </row>
    <row r="264" spans="1:4" x14ac:dyDescent="0.25">
      <c r="A264" t="str">
        <f>Opelika!A57</f>
        <v>Opelika</v>
      </c>
      <c r="B264" t="str">
        <f>Opelika!B57</f>
        <v>FDC
Pre-School</v>
      </c>
      <c r="C264" t="str">
        <f>Opelika!C57</f>
        <v>STAR4</v>
      </c>
      <c r="D264">
        <f>Opelika!D57</f>
        <v>149</v>
      </c>
    </row>
    <row r="265" spans="1:4" x14ac:dyDescent="0.25">
      <c r="A265" t="str">
        <f>Opelika!A58</f>
        <v>Opelika</v>
      </c>
      <c r="B265" t="str">
        <f>Opelika!B58</f>
        <v>FDC
Pre-School</v>
      </c>
      <c r="C265" t="str">
        <f>Opelika!C58</f>
        <v>STARS</v>
      </c>
      <c r="D265">
        <f>Opelika!D58</f>
        <v>152</v>
      </c>
    </row>
    <row r="266" spans="1:4" x14ac:dyDescent="0.25">
      <c r="A266" t="str">
        <f>Opelika!A59</f>
        <v>Opelika</v>
      </c>
      <c r="B266" t="str">
        <f>Opelika!B59</f>
        <v>FDC
School</v>
      </c>
      <c r="C266" t="str">
        <f>Opelika!C59</f>
        <v>Base Rate</v>
      </c>
      <c r="D266">
        <f>Opelika!D59</f>
        <v>130</v>
      </c>
    </row>
    <row r="267" spans="1:4" x14ac:dyDescent="0.25">
      <c r="A267" t="str">
        <f>Opelika!A60</f>
        <v>Opelika</v>
      </c>
      <c r="B267" t="str">
        <f>Opelika!B60</f>
        <v>FDC
School</v>
      </c>
      <c r="C267" t="str">
        <f>Opelika!C60</f>
        <v>STAR 1</v>
      </c>
      <c r="D267">
        <f>Opelika!D60</f>
        <v>133</v>
      </c>
    </row>
    <row r="268" spans="1:4" x14ac:dyDescent="0.25">
      <c r="A268" t="str">
        <f>Opelika!A61</f>
        <v>Opelika</v>
      </c>
      <c r="B268" t="str">
        <f>Opelika!B61</f>
        <v>FDC
School</v>
      </c>
      <c r="C268" t="str">
        <f>Opelika!C61</f>
        <v>STAR2</v>
      </c>
      <c r="D268">
        <f>Opelika!D61</f>
        <v>135</v>
      </c>
    </row>
    <row r="269" spans="1:4" x14ac:dyDescent="0.25">
      <c r="A269" t="str">
        <f>Opelika!A62</f>
        <v>Opelika</v>
      </c>
      <c r="B269" t="str">
        <f>Opelika!B62</f>
        <v>FDC
School</v>
      </c>
      <c r="C269" t="str">
        <f>Opelika!C62</f>
        <v>STAR3</v>
      </c>
      <c r="D269">
        <f>Opelika!D62</f>
        <v>138</v>
      </c>
    </row>
    <row r="270" spans="1:4" x14ac:dyDescent="0.25">
      <c r="A270" t="str">
        <f>Opelika!A63</f>
        <v>Opelika</v>
      </c>
      <c r="B270" t="str">
        <f>Opelika!B63</f>
        <v>FDC
School</v>
      </c>
      <c r="C270" t="str">
        <f>Opelika!C63</f>
        <v>STAR4</v>
      </c>
      <c r="D270">
        <f>Opelika!D63</f>
        <v>141</v>
      </c>
    </row>
    <row r="271" spans="1:4" x14ac:dyDescent="0.25">
      <c r="A271" t="str">
        <f>Opelika!A64</f>
        <v>Opelika</v>
      </c>
      <c r="B271" t="str">
        <f>Opelika!B64</f>
        <v>FDC
School</v>
      </c>
      <c r="C271" t="str">
        <f>Opelika!C64</f>
        <v>STARS</v>
      </c>
      <c r="D271">
        <f>Opelika!D64</f>
        <v>144</v>
      </c>
    </row>
    <row r="272" spans="1:4" x14ac:dyDescent="0.25">
      <c r="A272" t="str">
        <f>Tuscaloosa!A11</f>
        <v>Tuscaloosa</v>
      </c>
      <c r="B272" t="str">
        <f>Tuscaloosa!B11</f>
        <v>Center
Infant/Toddler</v>
      </c>
      <c r="C272" t="str">
        <f>Tuscaloosa!C11</f>
        <v>Base Rate</v>
      </c>
      <c r="D272">
        <f>Tuscaloosa!D11</f>
        <v>146</v>
      </c>
    </row>
    <row r="273" spans="1:4" x14ac:dyDescent="0.25">
      <c r="A273" t="str">
        <f>Tuscaloosa!A12</f>
        <v>Tuscaloosa</v>
      </c>
      <c r="B273" t="str">
        <f>Tuscaloosa!B12</f>
        <v>Center
Infant/Toddler</v>
      </c>
      <c r="C273" t="str">
        <f>Tuscaloosa!C12</f>
        <v>STAR 1</v>
      </c>
      <c r="D273">
        <f>Tuscaloosa!D12</f>
        <v>149</v>
      </c>
    </row>
    <row r="274" spans="1:4" x14ac:dyDescent="0.25">
      <c r="A274" t="str">
        <f>Tuscaloosa!A13</f>
        <v>Tuscaloosa</v>
      </c>
      <c r="B274" t="str">
        <f>Tuscaloosa!B13</f>
        <v>Center
Infant/Toddler</v>
      </c>
      <c r="C274" t="str">
        <f>Tuscaloosa!C13</f>
        <v>STAR2</v>
      </c>
      <c r="D274">
        <f>Tuscaloosa!D13</f>
        <v>152</v>
      </c>
    </row>
    <row r="275" spans="1:4" x14ac:dyDescent="0.25">
      <c r="A275" t="str">
        <f>Tuscaloosa!A14</f>
        <v>Tuscaloosa</v>
      </c>
      <c r="B275" t="str">
        <f>Tuscaloosa!B14</f>
        <v>Center
Infant/Toddler</v>
      </c>
      <c r="C275" t="str">
        <f>Tuscaloosa!C14</f>
        <v>STAR3</v>
      </c>
      <c r="D275">
        <f>Tuscaloosa!D14</f>
        <v>155</v>
      </c>
    </row>
    <row r="276" spans="1:4" x14ac:dyDescent="0.25">
      <c r="A276" t="str">
        <f>Tuscaloosa!A15</f>
        <v>Tuscaloosa</v>
      </c>
      <c r="B276" t="str">
        <f>Tuscaloosa!B15</f>
        <v>Center
Infant/Toddler</v>
      </c>
      <c r="C276" t="str">
        <f>Tuscaloosa!C15</f>
        <v>STAR4</v>
      </c>
      <c r="D276">
        <f>Tuscaloosa!D15</f>
        <v>158</v>
      </c>
    </row>
    <row r="277" spans="1:4" x14ac:dyDescent="0.25">
      <c r="A277" t="str">
        <f>Tuscaloosa!A16</f>
        <v>Tuscaloosa</v>
      </c>
      <c r="B277" t="str">
        <f>Tuscaloosa!B16</f>
        <v>Center
Infant/Toddler</v>
      </c>
      <c r="C277" t="str">
        <f>Tuscaloosa!C16</f>
        <v>STARS</v>
      </c>
      <c r="D277">
        <f>Tuscaloosa!D16</f>
        <v>161</v>
      </c>
    </row>
    <row r="278" spans="1:4" x14ac:dyDescent="0.25">
      <c r="A278" t="str">
        <f>Tuscaloosa!A17</f>
        <v>Tuscaloosa</v>
      </c>
      <c r="B278" t="str">
        <f>Tuscaloosa!B17</f>
        <v>Center
Pre-School</v>
      </c>
      <c r="C278" t="str">
        <f>Tuscaloosa!C17</f>
        <v>Base Rate</v>
      </c>
      <c r="D278">
        <f>Tuscaloosa!D17</f>
        <v>136</v>
      </c>
    </row>
    <row r="279" spans="1:4" x14ac:dyDescent="0.25">
      <c r="A279" t="str">
        <f>Tuscaloosa!A18</f>
        <v>Tuscaloosa</v>
      </c>
      <c r="B279" t="str">
        <f>Tuscaloosa!B18</f>
        <v>Center
Pre-School</v>
      </c>
      <c r="C279" t="str">
        <f>Tuscaloosa!C18</f>
        <v>STAR 1</v>
      </c>
      <c r="D279">
        <f>Tuscaloosa!D18</f>
        <v>139</v>
      </c>
    </row>
    <row r="280" spans="1:4" x14ac:dyDescent="0.25">
      <c r="A280" t="str">
        <f>Tuscaloosa!A19</f>
        <v>Tuscaloosa</v>
      </c>
      <c r="B280" t="str">
        <f>Tuscaloosa!B19</f>
        <v>Center
Pre-School</v>
      </c>
      <c r="C280" t="str">
        <f>Tuscaloosa!C19</f>
        <v>STAR2</v>
      </c>
      <c r="D280">
        <f>Tuscaloosa!D19</f>
        <v>141</v>
      </c>
    </row>
    <row r="281" spans="1:4" x14ac:dyDescent="0.25">
      <c r="A281" t="str">
        <f>Tuscaloosa!A20</f>
        <v>Tuscaloosa</v>
      </c>
      <c r="B281" t="str">
        <f>Tuscaloosa!B20</f>
        <v>Center
Pre-School</v>
      </c>
      <c r="C281" t="str">
        <f>Tuscaloosa!C20</f>
        <v>STAR3</v>
      </c>
      <c r="D281">
        <f>Tuscaloosa!D20</f>
        <v>144</v>
      </c>
    </row>
    <row r="282" spans="1:4" x14ac:dyDescent="0.25">
      <c r="A282" t="str">
        <f>Tuscaloosa!A21</f>
        <v>Tuscaloosa</v>
      </c>
      <c r="B282" t="str">
        <f>Tuscaloosa!B21</f>
        <v>Center
Pre-School</v>
      </c>
      <c r="C282" t="str">
        <f>Tuscaloosa!C21</f>
        <v>STAR4</v>
      </c>
      <c r="D282">
        <f>Tuscaloosa!D21</f>
        <v>147</v>
      </c>
    </row>
    <row r="283" spans="1:4" x14ac:dyDescent="0.25">
      <c r="A283" t="str">
        <f>Tuscaloosa!A22</f>
        <v>Tuscaloosa</v>
      </c>
      <c r="B283" t="str">
        <f>Tuscaloosa!B22</f>
        <v>Center
Pre-School</v>
      </c>
      <c r="C283" t="str">
        <f>Tuscaloosa!C22</f>
        <v>STARS</v>
      </c>
      <c r="D283">
        <f>Tuscaloosa!D22</f>
        <v>150</v>
      </c>
    </row>
    <row r="284" spans="1:4" x14ac:dyDescent="0.25">
      <c r="A284" t="str">
        <f>Tuscaloosa!A23</f>
        <v>Tuscaloosa</v>
      </c>
      <c r="B284" t="str">
        <f>Tuscaloosa!B23</f>
        <v>Center
School</v>
      </c>
      <c r="C284" t="str">
        <f>Tuscaloosa!C23</f>
        <v>Base Rate</v>
      </c>
      <c r="D284">
        <f>Tuscaloosa!D23</f>
        <v>125</v>
      </c>
    </row>
    <row r="285" spans="1:4" x14ac:dyDescent="0.25">
      <c r="A285" t="str">
        <f>Tuscaloosa!A24</f>
        <v>Tuscaloosa</v>
      </c>
      <c r="B285" t="str">
        <f>Tuscaloosa!B24</f>
        <v>Center
School</v>
      </c>
      <c r="C285" t="str">
        <f>Tuscaloosa!C24</f>
        <v>STAR 1</v>
      </c>
      <c r="D285">
        <f>Tuscaloosa!D24</f>
        <v>128</v>
      </c>
    </row>
    <row r="286" spans="1:4" x14ac:dyDescent="0.25">
      <c r="A286" t="str">
        <f>Tuscaloosa!A25</f>
        <v>Tuscaloosa</v>
      </c>
      <c r="B286" t="str">
        <f>Tuscaloosa!B25</f>
        <v>Center
School</v>
      </c>
      <c r="C286" t="str">
        <f>Tuscaloosa!C25</f>
        <v>STAR2</v>
      </c>
      <c r="D286">
        <f>Tuscaloosa!D25</f>
        <v>130</v>
      </c>
    </row>
    <row r="287" spans="1:4" x14ac:dyDescent="0.25">
      <c r="A287" t="str">
        <f>Tuscaloosa!A26</f>
        <v>Tuscaloosa</v>
      </c>
      <c r="B287" t="str">
        <f>Tuscaloosa!B26</f>
        <v>Center
School</v>
      </c>
      <c r="C287" t="str">
        <f>Tuscaloosa!C26</f>
        <v>STAR3</v>
      </c>
      <c r="D287">
        <f>Tuscaloosa!D26</f>
        <v>133</v>
      </c>
    </row>
    <row r="288" spans="1:4" x14ac:dyDescent="0.25">
      <c r="A288" t="str">
        <f>Tuscaloosa!A27</f>
        <v>Tuscaloosa</v>
      </c>
      <c r="B288" t="str">
        <f>Tuscaloosa!B27</f>
        <v>Center
School</v>
      </c>
      <c r="C288" t="str">
        <f>Tuscaloosa!C27</f>
        <v>STAR4</v>
      </c>
      <c r="D288">
        <f>Tuscaloosa!D27</f>
        <v>135</v>
      </c>
    </row>
    <row r="289" spans="1:4" x14ac:dyDescent="0.25">
      <c r="A289" t="str">
        <f>Tuscaloosa!A28</f>
        <v>Tuscaloosa</v>
      </c>
      <c r="B289" t="str">
        <f>Tuscaloosa!B28</f>
        <v>Center
School</v>
      </c>
      <c r="C289" t="str">
        <f>Tuscaloosa!C28</f>
        <v>STARS</v>
      </c>
      <c r="D289">
        <f>Tuscaloosa!D28</f>
        <v>138</v>
      </c>
    </row>
    <row r="290" spans="1:4" x14ac:dyDescent="0.25">
      <c r="A290" t="str">
        <f>Tuscaloosa!A29</f>
        <v>Tuscaloosa</v>
      </c>
      <c r="B290" t="str">
        <f>Tuscaloosa!B29</f>
        <v>GFDC
Infant/Toddler</v>
      </c>
      <c r="C290" t="str">
        <f>Tuscaloosa!C29</f>
        <v>Base Rate</v>
      </c>
      <c r="D290">
        <f>Tuscaloosa!D29</f>
        <v>125</v>
      </c>
    </row>
    <row r="291" spans="1:4" x14ac:dyDescent="0.25">
      <c r="A291" t="str">
        <f>Tuscaloosa!A30</f>
        <v>Tuscaloosa</v>
      </c>
      <c r="B291" t="str">
        <f>Tuscaloosa!B30</f>
        <v>GFDC
Infant/Toddler</v>
      </c>
      <c r="C291" t="str">
        <f>Tuscaloosa!C30</f>
        <v>STAR 1</v>
      </c>
      <c r="D291">
        <f>Tuscaloosa!D30</f>
        <v>128</v>
      </c>
    </row>
    <row r="292" spans="1:4" x14ac:dyDescent="0.25">
      <c r="A292" t="str">
        <f>Tuscaloosa!A31</f>
        <v>Tuscaloosa</v>
      </c>
      <c r="B292" t="str">
        <f>Tuscaloosa!B31</f>
        <v>GFDC
Infant/Toddler</v>
      </c>
      <c r="C292" t="str">
        <f>Tuscaloosa!C31</f>
        <v>STAR2</v>
      </c>
      <c r="D292">
        <f>Tuscaloosa!D31</f>
        <v>130</v>
      </c>
    </row>
    <row r="293" spans="1:4" x14ac:dyDescent="0.25">
      <c r="A293" t="str">
        <f>Tuscaloosa!A32</f>
        <v>Tuscaloosa</v>
      </c>
      <c r="B293" t="str">
        <f>Tuscaloosa!B32</f>
        <v>GFDC
Infant/Toddler</v>
      </c>
      <c r="C293" t="str">
        <f>Tuscaloosa!C32</f>
        <v>STAR3</v>
      </c>
      <c r="D293">
        <f>Tuscaloosa!D32</f>
        <v>133</v>
      </c>
    </row>
    <row r="294" spans="1:4" x14ac:dyDescent="0.25">
      <c r="A294" t="str">
        <f>Tuscaloosa!A33</f>
        <v>Tuscaloosa</v>
      </c>
      <c r="B294" t="str">
        <f>Tuscaloosa!B33</f>
        <v>GFDC
Infant/Toddler</v>
      </c>
      <c r="C294" t="str">
        <f>Tuscaloosa!C33</f>
        <v>STAR4</v>
      </c>
      <c r="D294">
        <f>Tuscaloosa!D33</f>
        <v>135</v>
      </c>
    </row>
    <row r="295" spans="1:4" x14ac:dyDescent="0.25">
      <c r="A295" t="str">
        <f>Tuscaloosa!A34</f>
        <v>Tuscaloosa</v>
      </c>
      <c r="B295" t="str">
        <f>Tuscaloosa!B34</f>
        <v>GFDC
Infant/Toddler</v>
      </c>
      <c r="C295" t="str">
        <f>Tuscaloosa!C34</f>
        <v>STARS</v>
      </c>
      <c r="D295">
        <f>Tuscaloosa!D34</f>
        <v>138</v>
      </c>
    </row>
    <row r="296" spans="1:4" x14ac:dyDescent="0.25">
      <c r="A296" t="str">
        <f>Tuscaloosa!A35</f>
        <v>Tuscaloosa</v>
      </c>
      <c r="B296" t="str">
        <f>Tuscaloosa!B35</f>
        <v>GFDC
Pre-School</v>
      </c>
      <c r="C296" t="str">
        <f>Tuscaloosa!C35</f>
        <v>Base Rate</v>
      </c>
      <c r="D296">
        <f>Tuscaloosa!D35</f>
        <v>125</v>
      </c>
    </row>
    <row r="297" spans="1:4" x14ac:dyDescent="0.25">
      <c r="A297" t="str">
        <f>Tuscaloosa!A36</f>
        <v>Tuscaloosa</v>
      </c>
      <c r="B297" t="str">
        <f>Tuscaloosa!B36</f>
        <v>GFDC
Pre-School</v>
      </c>
      <c r="C297" t="str">
        <f>Tuscaloosa!C36</f>
        <v>STAR 1</v>
      </c>
      <c r="D297">
        <f>Tuscaloosa!D36</f>
        <v>128</v>
      </c>
    </row>
    <row r="298" spans="1:4" x14ac:dyDescent="0.25">
      <c r="A298" t="str">
        <f>Tuscaloosa!A37</f>
        <v>Tuscaloosa</v>
      </c>
      <c r="B298" t="str">
        <f>Tuscaloosa!B37</f>
        <v>GFDC
Pre-School</v>
      </c>
      <c r="C298" t="str">
        <f>Tuscaloosa!C37</f>
        <v>STAR2</v>
      </c>
      <c r="D298">
        <f>Tuscaloosa!D37</f>
        <v>130</v>
      </c>
    </row>
    <row r="299" spans="1:4" x14ac:dyDescent="0.25">
      <c r="A299" t="str">
        <f>Tuscaloosa!A38</f>
        <v>Tuscaloosa</v>
      </c>
      <c r="B299" t="str">
        <f>Tuscaloosa!B38</f>
        <v>GFDC
Pre-School</v>
      </c>
      <c r="C299" t="str">
        <f>Tuscaloosa!C38</f>
        <v>STAR3</v>
      </c>
      <c r="D299">
        <f>Tuscaloosa!D38</f>
        <v>133</v>
      </c>
    </row>
    <row r="300" spans="1:4" x14ac:dyDescent="0.25">
      <c r="A300" t="str">
        <f>Tuscaloosa!A39</f>
        <v>Tuscaloosa</v>
      </c>
      <c r="B300" t="str">
        <f>Tuscaloosa!B39</f>
        <v>GFDC
Pre-School</v>
      </c>
      <c r="C300" t="str">
        <f>Tuscaloosa!C39</f>
        <v>STAR4</v>
      </c>
      <c r="D300">
        <f>Tuscaloosa!D39</f>
        <v>135</v>
      </c>
    </row>
    <row r="301" spans="1:4" x14ac:dyDescent="0.25">
      <c r="A301" t="str">
        <f>Tuscaloosa!A40</f>
        <v>Tuscaloosa</v>
      </c>
      <c r="B301" t="str">
        <f>Tuscaloosa!B40</f>
        <v>GFDC
Pre-School</v>
      </c>
      <c r="C301" t="str">
        <f>Tuscaloosa!C40</f>
        <v>STARS</v>
      </c>
      <c r="D301">
        <f>Tuscaloosa!D40</f>
        <v>138</v>
      </c>
    </row>
    <row r="302" spans="1:4" x14ac:dyDescent="0.25">
      <c r="A302" t="str">
        <f>Tuscaloosa!A41</f>
        <v>Tuscaloosa</v>
      </c>
      <c r="B302" t="str">
        <f>Tuscaloosa!B41</f>
        <v>GFDC
School</v>
      </c>
      <c r="C302" t="str">
        <f>Tuscaloosa!C41</f>
        <v>Base Rate</v>
      </c>
      <c r="D302">
        <f>Tuscaloosa!D41</f>
        <v>125</v>
      </c>
    </row>
    <row r="303" spans="1:4" x14ac:dyDescent="0.25">
      <c r="A303" t="str">
        <f>Tuscaloosa!A42</f>
        <v>Tuscaloosa</v>
      </c>
      <c r="B303" t="str">
        <f>Tuscaloosa!B42</f>
        <v>GFDC
School</v>
      </c>
      <c r="C303" t="str">
        <f>Tuscaloosa!C42</f>
        <v>STAR 1</v>
      </c>
      <c r="D303">
        <f>Tuscaloosa!D42</f>
        <v>128</v>
      </c>
    </row>
    <row r="304" spans="1:4" x14ac:dyDescent="0.25">
      <c r="A304" t="str">
        <f>Tuscaloosa!A43</f>
        <v>Tuscaloosa</v>
      </c>
      <c r="B304" t="str">
        <f>Tuscaloosa!B43</f>
        <v>GFDC
School</v>
      </c>
      <c r="C304" t="str">
        <f>Tuscaloosa!C43</f>
        <v>STAR2</v>
      </c>
      <c r="D304">
        <f>Tuscaloosa!D43</f>
        <v>130</v>
      </c>
    </row>
    <row r="305" spans="1:4" x14ac:dyDescent="0.25">
      <c r="A305" t="str">
        <f>Tuscaloosa!A44</f>
        <v>Tuscaloosa</v>
      </c>
      <c r="B305" t="str">
        <f>Tuscaloosa!B44</f>
        <v>GFDC
School</v>
      </c>
      <c r="C305" t="str">
        <f>Tuscaloosa!C44</f>
        <v>STAR3</v>
      </c>
      <c r="D305">
        <f>Tuscaloosa!D44</f>
        <v>133</v>
      </c>
    </row>
    <row r="306" spans="1:4" x14ac:dyDescent="0.25">
      <c r="A306" t="str">
        <f>Tuscaloosa!A45</f>
        <v>Tuscaloosa</v>
      </c>
      <c r="B306" t="str">
        <f>Tuscaloosa!B45</f>
        <v>GFDC
School</v>
      </c>
      <c r="C306" t="str">
        <f>Tuscaloosa!C45</f>
        <v>STAR4</v>
      </c>
      <c r="D306">
        <f>Tuscaloosa!D45</f>
        <v>135</v>
      </c>
    </row>
    <row r="307" spans="1:4" x14ac:dyDescent="0.25">
      <c r="A307" t="str">
        <f>Tuscaloosa!A46</f>
        <v>Tuscaloosa</v>
      </c>
      <c r="B307" t="str">
        <f>Tuscaloosa!B46</f>
        <v>GFDC
School</v>
      </c>
      <c r="C307" t="str">
        <f>Tuscaloosa!C46</f>
        <v>STARS</v>
      </c>
      <c r="D307">
        <f>Tuscaloosa!D46</f>
        <v>138</v>
      </c>
    </row>
    <row r="308" spans="1:4" x14ac:dyDescent="0.25">
      <c r="A308" t="str">
        <f>Tuscaloosa!A47</f>
        <v>Tuscaloosa</v>
      </c>
      <c r="B308" t="str">
        <f>Tuscaloosa!B47</f>
        <v>FDC
Infant/Toddler</v>
      </c>
      <c r="C308" t="str">
        <f>Tuscaloosa!C47</f>
        <v>Base Rate</v>
      </c>
      <c r="D308">
        <f>Tuscaloosa!D47</f>
        <v>118</v>
      </c>
    </row>
    <row r="309" spans="1:4" x14ac:dyDescent="0.25">
      <c r="A309" t="str">
        <f>Tuscaloosa!A48</f>
        <v>Tuscaloosa</v>
      </c>
      <c r="B309" t="str">
        <f>Tuscaloosa!B48</f>
        <v>FDC
Infant/Toddler</v>
      </c>
      <c r="C309" t="str">
        <f>Tuscaloosa!C48</f>
        <v>STAR 1</v>
      </c>
      <c r="D309">
        <f>Tuscaloosa!D48</f>
        <v>120</v>
      </c>
    </row>
    <row r="310" spans="1:4" x14ac:dyDescent="0.25">
      <c r="A310" t="str">
        <f>Tuscaloosa!A49</f>
        <v>Tuscaloosa</v>
      </c>
      <c r="B310" t="str">
        <f>Tuscaloosa!B49</f>
        <v>FDC
Infant/Toddler</v>
      </c>
      <c r="C310" t="str">
        <f>Tuscaloosa!C49</f>
        <v>STAR2</v>
      </c>
      <c r="D310">
        <f>Tuscaloosa!D49</f>
        <v>123</v>
      </c>
    </row>
    <row r="311" spans="1:4" x14ac:dyDescent="0.25">
      <c r="A311" t="str">
        <f>Tuscaloosa!A50</f>
        <v>Tuscaloosa</v>
      </c>
      <c r="B311" t="str">
        <f>Tuscaloosa!B50</f>
        <v>FDC
Infant/Toddler</v>
      </c>
      <c r="C311" t="str">
        <f>Tuscaloosa!C50</f>
        <v>STAR3</v>
      </c>
      <c r="D311">
        <f>Tuscaloosa!D50</f>
        <v>125</v>
      </c>
    </row>
    <row r="312" spans="1:4" x14ac:dyDescent="0.25">
      <c r="A312" t="str">
        <f>Tuscaloosa!A51</f>
        <v>Tuscaloosa</v>
      </c>
      <c r="B312" t="str">
        <f>Tuscaloosa!B51</f>
        <v>FDC
Infant/Toddler</v>
      </c>
      <c r="C312" t="str">
        <f>Tuscaloosa!C51</f>
        <v>STAR4</v>
      </c>
      <c r="D312">
        <f>Tuscaloosa!D51</f>
        <v>128</v>
      </c>
    </row>
    <row r="313" spans="1:4" x14ac:dyDescent="0.25">
      <c r="A313" t="str">
        <f>Tuscaloosa!A52</f>
        <v>Tuscaloosa</v>
      </c>
      <c r="B313" t="str">
        <f>Tuscaloosa!B52</f>
        <v>FDC
Infant/Toddler</v>
      </c>
      <c r="C313" t="str">
        <f>Tuscaloosa!C52</f>
        <v>STARS</v>
      </c>
      <c r="D313">
        <f>Tuscaloosa!D52</f>
        <v>130</v>
      </c>
    </row>
    <row r="314" spans="1:4" x14ac:dyDescent="0.25">
      <c r="A314" t="str">
        <f>Tuscaloosa!A53</f>
        <v>Tuscaloosa</v>
      </c>
      <c r="B314" t="str">
        <f>Tuscaloosa!B53</f>
        <v>FDC
Pre-School</v>
      </c>
      <c r="C314" t="str">
        <f>Tuscaloosa!C53</f>
        <v>Base Rate</v>
      </c>
      <c r="D314">
        <f>Tuscaloosa!D53</f>
        <v>115</v>
      </c>
    </row>
    <row r="315" spans="1:4" x14ac:dyDescent="0.25">
      <c r="A315" t="str">
        <f>Tuscaloosa!A54</f>
        <v>Tuscaloosa</v>
      </c>
      <c r="B315" t="str">
        <f>Tuscaloosa!B54</f>
        <v>FDC
Pre-School</v>
      </c>
      <c r="C315" t="str">
        <f>Tuscaloosa!C54</f>
        <v>STAR 1</v>
      </c>
      <c r="D315">
        <f>Tuscaloosa!D54</f>
        <v>117</v>
      </c>
    </row>
    <row r="316" spans="1:4" x14ac:dyDescent="0.25">
      <c r="A316" t="str">
        <f>Tuscaloosa!A55</f>
        <v>Tuscaloosa</v>
      </c>
      <c r="B316" t="str">
        <f>Tuscaloosa!B55</f>
        <v>FDC
Pre-School</v>
      </c>
      <c r="C316" t="str">
        <f>Tuscaloosa!C55</f>
        <v>STAR2</v>
      </c>
      <c r="D316">
        <f>Tuscaloosa!D55</f>
        <v>120</v>
      </c>
    </row>
    <row r="317" spans="1:4" x14ac:dyDescent="0.25">
      <c r="A317" t="str">
        <f>Tuscaloosa!A56</f>
        <v>Tuscaloosa</v>
      </c>
      <c r="B317" t="str">
        <f>Tuscaloosa!B56</f>
        <v>FDC
Pre-School</v>
      </c>
      <c r="C317" t="str">
        <f>Tuscaloosa!C56</f>
        <v>STAR3</v>
      </c>
      <c r="D317">
        <f>Tuscaloosa!D56</f>
        <v>122</v>
      </c>
    </row>
    <row r="318" spans="1:4" x14ac:dyDescent="0.25">
      <c r="A318" t="str">
        <f>Tuscaloosa!A57</f>
        <v>Tuscaloosa</v>
      </c>
      <c r="B318" t="str">
        <f>Tuscaloosa!B57</f>
        <v>FDC
Pre-School</v>
      </c>
      <c r="C318" t="str">
        <f>Tuscaloosa!C57</f>
        <v>STAR4</v>
      </c>
      <c r="D318">
        <f>Tuscaloosa!D57</f>
        <v>124</v>
      </c>
    </row>
    <row r="319" spans="1:4" x14ac:dyDescent="0.25">
      <c r="A319" t="str">
        <f>Tuscaloosa!A58</f>
        <v>Tuscaloosa</v>
      </c>
      <c r="B319" t="str">
        <f>Tuscaloosa!B58</f>
        <v>FDC
Pre-School</v>
      </c>
      <c r="C319" t="str">
        <f>Tuscaloosa!C58</f>
        <v>STARS</v>
      </c>
      <c r="D319">
        <f>Tuscaloosa!D58</f>
        <v>127</v>
      </c>
    </row>
    <row r="320" spans="1:4" x14ac:dyDescent="0.25">
      <c r="A320" t="str">
        <f>Tuscaloosa!A59</f>
        <v>Tuscaloosa</v>
      </c>
      <c r="B320" t="str">
        <f>Tuscaloosa!B59</f>
        <v>FDC
School</v>
      </c>
      <c r="C320" t="str">
        <f>Tuscaloosa!C59</f>
        <v>Base Rate</v>
      </c>
      <c r="D320">
        <f>Tuscaloosa!D59</f>
        <v>100</v>
      </c>
    </row>
    <row r="321" spans="1:4" x14ac:dyDescent="0.25">
      <c r="A321" t="str">
        <f>Tuscaloosa!A60</f>
        <v>Tuscaloosa</v>
      </c>
      <c r="B321" t="str">
        <f>Tuscaloosa!B60</f>
        <v>FDC
School</v>
      </c>
      <c r="C321" t="str">
        <f>Tuscaloosa!C60</f>
        <v>STAR 1</v>
      </c>
      <c r="D321">
        <f>Tuscaloosa!D60</f>
        <v>102</v>
      </c>
    </row>
    <row r="322" spans="1:4" x14ac:dyDescent="0.25">
      <c r="A322" t="str">
        <f>Tuscaloosa!A61</f>
        <v>Tuscaloosa</v>
      </c>
      <c r="B322" t="str">
        <f>Tuscaloosa!B61</f>
        <v>FDC
School</v>
      </c>
      <c r="C322" t="str">
        <f>Tuscaloosa!C61</f>
        <v>STAR2</v>
      </c>
      <c r="D322">
        <f>Tuscaloosa!D61</f>
        <v>104</v>
      </c>
    </row>
    <row r="323" spans="1:4" x14ac:dyDescent="0.25">
      <c r="A323" t="str">
        <f>Tuscaloosa!A62</f>
        <v>Tuscaloosa</v>
      </c>
      <c r="B323" t="str">
        <f>Tuscaloosa!B62</f>
        <v>FDC
School</v>
      </c>
      <c r="C323" t="str">
        <f>Tuscaloosa!C62</f>
        <v>STAR3</v>
      </c>
      <c r="D323">
        <f>Tuscaloosa!D62</f>
        <v>106</v>
      </c>
    </row>
    <row r="324" spans="1:4" x14ac:dyDescent="0.25">
      <c r="A324" t="str">
        <f>Tuscaloosa!A63</f>
        <v>Tuscaloosa</v>
      </c>
      <c r="B324" t="str">
        <f>Tuscaloosa!B63</f>
        <v>FDC
School</v>
      </c>
      <c r="C324" t="str">
        <f>Tuscaloosa!C63</f>
        <v>STAR4</v>
      </c>
      <c r="D324">
        <f>Tuscaloosa!D63</f>
        <v>108</v>
      </c>
    </row>
    <row r="325" spans="1:4" x14ac:dyDescent="0.25">
      <c r="A325" t="str">
        <f>Tuscaloosa!A64</f>
        <v>Tuscaloosa</v>
      </c>
      <c r="B325" t="str">
        <f>Tuscaloosa!B64</f>
        <v>FDC
School</v>
      </c>
      <c r="C325" t="str">
        <f>Tuscaloosa!C64</f>
        <v>STARS</v>
      </c>
      <c r="D325">
        <f>Tuscaloosa!D64</f>
        <v>110</v>
      </c>
    </row>
    <row r="326" spans="1:4" x14ac:dyDescent="0.25">
      <c r="A326" t="str">
        <f>'Ft Payne'!A11</f>
        <v>Ft Payne</v>
      </c>
      <c r="B326" t="str">
        <f>'Ft Payne'!B11</f>
        <v>Center
Infant/Toddler</v>
      </c>
      <c r="C326" t="str">
        <f>'Ft Payne'!C11</f>
        <v>Base Rate</v>
      </c>
      <c r="D326">
        <f>'Ft Payne'!D11</f>
        <v>118</v>
      </c>
    </row>
    <row r="327" spans="1:4" x14ac:dyDescent="0.25">
      <c r="A327" t="str">
        <f>'Ft Payne'!A12</f>
        <v>Ft Payne</v>
      </c>
      <c r="B327" t="str">
        <f>'Ft Payne'!B12</f>
        <v>Center
Infant/Toddler</v>
      </c>
      <c r="C327" t="str">
        <f>'Ft Payne'!C12</f>
        <v>STAR 1</v>
      </c>
      <c r="D327">
        <f>'Ft Payne'!D12</f>
        <v>120</v>
      </c>
    </row>
    <row r="328" spans="1:4" x14ac:dyDescent="0.25">
      <c r="A328" t="str">
        <f>'Ft Payne'!A13</f>
        <v>Ft Payne</v>
      </c>
      <c r="B328" t="str">
        <f>'Ft Payne'!B13</f>
        <v>Center
Infant/Toddler</v>
      </c>
      <c r="C328" t="str">
        <f>'Ft Payne'!C13</f>
        <v>STAR2</v>
      </c>
      <c r="D328">
        <f>'Ft Payne'!D13</f>
        <v>123</v>
      </c>
    </row>
    <row r="329" spans="1:4" x14ac:dyDescent="0.25">
      <c r="A329" t="str">
        <f>'Ft Payne'!A14</f>
        <v>Ft Payne</v>
      </c>
      <c r="B329" t="str">
        <f>'Ft Payne'!B14</f>
        <v>Center
Infant/Toddler</v>
      </c>
      <c r="C329" t="str">
        <f>'Ft Payne'!C14</f>
        <v>STAR3</v>
      </c>
      <c r="D329">
        <f>'Ft Payne'!D14</f>
        <v>125</v>
      </c>
    </row>
    <row r="330" spans="1:4" x14ac:dyDescent="0.25">
      <c r="A330" t="str">
        <f>'Ft Payne'!A15</f>
        <v>Ft Payne</v>
      </c>
      <c r="B330" t="str">
        <f>'Ft Payne'!B15</f>
        <v>Center
Infant/Toddler</v>
      </c>
      <c r="C330" t="str">
        <f>'Ft Payne'!C15</f>
        <v>STAR4</v>
      </c>
      <c r="D330">
        <f>'Ft Payne'!D15</f>
        <v>128</v>
      </c>
    </row>
    <row r="331" spans="1:4" x14ac:dyDescent="0.25">
      <c r="A331" t="str">
        <f>'Ft Payne'!A16</f>
        <v>Ft Payne</v>
      </c>
      <c r="B331" t="str">
        <f>'Ft Payne'!B16</f>
        <v>Center
Infant/Toddler</v>
      </c>
      <c r="C331" t="str">
        <f>'Ft Payne'!C16</f>
        <v>STARS</v>
      </c>
      <c r="D331">
        <f>'Ft Payne'!D16</f>
        <v>130</v>
      </c>
    </row>
    <row r="332" spans="1:4" x14ac:dyDescent="0.25">
      <c r="A332" t="str">
        <f>'Ft Payne'!A17</f>
        <v>Ft Payne</v>
      </c>
      <c r="B332" t="str">
        <f>'Ft Payne'!B17</f>
        <v>Center
Pre-School</v>
      </c>
      <c r="C332" t="str">
        <f>'Ft Payne'!C17</f>
        <v>Base Rate</v>
      </c>
      <c r="D332">
        <f>'Ft Payne'!D17</f>
        <v>115</v>
      </c>
    </row>
    <row r="333" spans="1:4" x14ac:dyDescent="0.25">
      <c r="A333" t="str">
        <f>'Ft Payne'!A18</f>
        <v>Ft Payne</v>
      </c>
      <c r="B333" t="str">
        <f>'Ft Payne'!B18</f>
        <v>Center
Pre-School</v>
      </c>
      <c r="C333" t="str">
        <f>'Ft Payne'!C18</f>
        <v>STAR 1</v>
      </c>
      <c r="D333">
        <f>'Ft Payne'!D18</f>
        <v>117</v>
      </c>
    </row>
    <row r="334" spans="1:4" x14ac:dyDescent="0.25">
      <c r="A334" t="str">
        <f>'Ft Payne'!A19</f>
        <v>Ft Payne</v>
      </c>
      <c r="B334" t="str">
        <f>'Ft Payne'!B19</f>
        <v>Center
Pre-School</v>
      </c>
      <c r="C334" t="str">
        <f>'Ft Payne'!C19</f>
        <v>STAR2</v>
      </c>
      <c r="D334">
        <f>'Ft Payne'!D19</f>
        <v>120</v>
      </c>
    </row>
    <row r="335" spans="1:4" x14ac:dyDescent="0.25">
      <c r="A335" t="str">
        <f>'Ft Payne'!A20</f>
        <v>Ft Payne</v>
      </c>
      <c r="B335" t="str">
        <f>'Ft Payne'!B20</f>
        <v>Center
Pre-School</v>
      </c>
      <c r="C335" t="str">
        <f>'Ft Payne'!C20</f>
        <v>STAR3</v>
      </c>
      <c r="D335">
        <f>'Ft Payne'!D20</f>
        <v>122</v>
      </c>
    </row>
    <row r="336" spans="1:4" x14ac:dyDescent="0.25">
      <c r="A336" t="str">
        <f>'Ft Payne'!A21</f>
        <v>Ft Payne</v>
      </c>
      <c r="B336" t="str">
        <f>'Ft Payne'!B21</f>
        <v>Center
Pre-School</v>
      </c>
      <c r="C336" t="str">
        <f>'Ft Payne'!C21</f>
        <v>STAR4</v>
      </c>
      <c r="D336">
        <f>'Ft Payne'!D21</f>
        <v>124</v>
      </c>
    </row>
    <row r="337" spans="1:4" x14ac:dyDescent="0.25">
      <c r="A337" t="str">
        <f>'Ft Payne'!A22</f>
        <v>Ft Payne</v>
      </c>
      <c r="B337" t="str">
        <f>'Ft Payne'!B22</f>
        <v>Center
Pre-School</v>
      </c>
      <c r="C337" t="str">
        <f>'Ft Payne'!C22</f>
        <v>STARS</v>
      </c>
      <c r="D337">
        <f>'Ft Payne'!D22</f>
        <v>127</v>
      </c>
    </row>
    <row r="338" spans="1:4" x14ac:dyDescent="0.25">
      <c r="A338" t="str">
        <f>'Ft Payne'!A23</f>
        <v>Ft Payne</v>
      </c>
      <c r="B338" t="str">
        <f>'Ft Payne'!B23</f>
        <v>Center
School</v>
      </c>
      <c r="C338" t="str">
        <f>'Ft Payne'!C23</f>
        <v>Base Rate</v>
      </c>
      <c r="D338">
        <f>'Ft Payne'!D23</f>
        <v>110</v>
      </c>
    </row>
    <row r="339" spans="1:4" x14ac:dyDescent="0.25">
      <c r="A339" t="str">
        <f>'Ft Payne'!A24</f>
        <v>Ft Payne</v>
      </c>
      <c r="B339" t="str">
        <f>'Ft Payne'!B24</f>
        <v>Center
School</v>
      </c>
      <c r="C339" t="str">
        <f>'Ft Payne'!C24</f>
        <v>STAR 1</v>
      </c>
      <c r="D339">
        <f>'Ft Payne'!D24</f>
        <v>112</v>
      </c>
    </row>
    <row r="340" spans="1:4" x14ac:dyDescent="0.25">
      <c r="A340" t="str">
        <f>'Ft Payne'!A25</f>
        <v>Ft Payne</v>
      </c>
      <c r="B340" t="str">
        <f>'Ft Payne'!B25</f>
        <v>Center
School</v>
      </c>
      <c r="C340" t="str">
        <f>'Ft Payne'!C25</f>
        <v>STAR2</v>
      </c>
      <c r="D340">
        <f>'Ft Payne'!D25</f>
        <v>114</v>
      </c>
    </row>
    <row r="341" spans="1:4" x14ac:dyDescent="0.25">
      <c r="A341" t="str">
        <f>'Ft Payne'!A26</f>
        <v>Ft Payne</v>
      </c>
      <c r="B341" t="str">
        <f>'Ft Payne'!B26</f>
        <v>Center
School</v>
      </c>
      <c r="C341" t="str">
        <f>'Ft Payne'!C26</f>
        <v>STAR3</v>
      </c>
      <c r="D341">
        <f>'Ft Payne'!D26</f>
        <v>117</v>
      </c>
    </row>
    <row r="342" spans="1:4" x14ac:dyDescent="0.25">
      <c r="A342" t="str">
        <f>'Ft Payne'!A27</f>
        <v>Ft Payne</v>
      </c>
      <c r="B342" t="str">
        <f>'Ft Payne'!B27</f>
        <v>Center
School</v>
      </c>
      <c r="C342" t="str">
        <f>'Ft Payne'!C27</f>
        <v>STAR4</v>
      </c>
      <c r="D342">
        <f>'Ft Payne'!D27</f>
        <v>119</v>
      </c>
    </row>
    <row r="343" spans="1:4" x14ac:dyDescent="0.25">
      <c r="A343" t="str">
        <f>'Ft Payne'!A28</f>
        <v>Ft Payne</v>
      </c>
      <c r="B343" t="str">
        <f>'Ft Payne'!B28</f>
        <v>Center
School</v>
      </c>
      <c r="C343" t="str">
        <f>'Ft Payne'!C28</f>
        <v>STARS</v>
      </c>
      <c r="D343">
        <f>'Ft Payne'!D28</f>
        <v>121</v>
      </c>
    </row>
    <row r="344" spans="1:4" x14ac:dyDescent="0.25">
      <c r="A344" t="str">
        <f>'Ft Payne'!A29</f>
        <v>Ft Payne</v>
      </c>
      <c r="B344" t="str">
        <f>'Ft Payne'!B29</f>
        <v>GFDC
Infant/Toddler</v>
      </c>
      <c r="C344" t="str">
        <f>'Ft Payne'!C29</f>
        <v>Base Rate</v>
      </c>
      <c r="D344">
        <f>'Ft Payne'!D29</f>
        <v>110</v>
      </c>
    </row>
    <row r="345" spans="1:4" x14ac:dyDescent="0.25">
      <c r="A345" t="str">
        <f>'Ft Payne'!A30</f>
        <v>Ft Payne</v>
      </c>
      <c r="B345" t="str">
        <f>'Ft Payne'!B30</f>
        <v>GFDC
Infant/Toddler</v>
      </c>
      <c r="C345" t="str">
        <f>'Ft Payne'!C30</f>
        <v>STAR 1</v>
      </c>
      <c r="D345">
        <f>'Ft Payne'!D30</f>
        <v>112</v>
      </c>
    </row>
    <row r="346" spans="1:4" x14ac:dyDescent="0.25">
      <c r="A346" t="str">
        <f>'Ft Payne'!A31</f>
        <v>Ft Payne</v>
      </c>
      <c r="B346" t="str">
        <f>'Ft Payne'!B31</f>
        <v>GFDC
Infant/Toddler</v>
      </c>
      <c r="C346" t="str">
        <f>'Ft Payne'!C31</f>
        <v>STAR2</v>
      </c>
      <c r="D346">
        <f>'Ft Payne'!D31</f>
        <v>114</v>
      </c>
    </row>
    <row r="347" spans="1:4" x14ac:dyDescent="0.25">
      <c r="A347" t="str">
        <f>'Ft Payne'!A32</f>
        <v>Ft Payne</v>
      </c>
      <c r="B347" t="str">
        <f>'Ft Payne'!B32</f>
        <v>GFDC
Infant/Toddler</v>
      </c>
      <c r="C347" t="str">
        <f>'Ft Payne'!C32</f>
        <v>STAR3</v>
      </c>
      <c r="D347">
        <f>'Ft Payne'!D32</f>
        <v>117</v>
      </c>
    </row>
    <row r="348" spans="1:4" x14ac:dyDescent="0.25">
      <c r="A348" t="str">
        <f>'Ft Payne'!A33</f>
        <v>Ft Payne</v>
      </c>
      <c r="B348" t="str">
        <f>'Ft Payne'!B33</f>
        <v>GFDC
Infant/Toddler</v>
      </c>
      <c r="C348" t="str">
        <f>'Ft Payne'!C33</f>
        <v>STAR4</v>
      </c>
      <c r="D348">
        <f>'Ft Payne'!D33</f>
        <v>119</v>
      </c>
    </row>
    <row r="349" spans="1:4" x14ac:dyDescent="0.25">
      <c r="A349" t="str">
        <f>'Ft Payne'!A34</f>
        <v>Ft Payne</v>
      </c>
      <c r="B349" t="str">
        <f>'Ft Payne'!B34</f>
        <v>GFDC
Infant/Toddler</v>
      </c>
      <c r="C349" t="str">
        <f>'Ft Payne'!C34</f>
        <v>STARS</v>
      </c>
      <c r="D349">
        <f>'Ft Payne'!D34</f>
        <v>121</v>
      </c>
    </row>
    <row r="350" spans="1:4" x14ac:dyDescent="0.25">
      <c r="A350" t="str">
        <f>'Ft Payne'!A35</f>
        <v>Ft Payne</v>
      </c>
      <c r="B350" t="str">
        <f>'Ft Payne'!B35</f>
        <v>GFDC
Pre-School</v>
      </c>
      <c r="C350" t="str">
        <f>'Ft Payne'!C35</f>
        <v>Base Rate</v>
      </c>
      <c r="D350">
        <f>'Ft Payne'!D35</f>
        <v>100</v>
      </c>
    </row>
    <row r="351" spans="1:4" x14ac:dyDescent="0.25">
      <c r="A351" t="str">
        <f>'Ft Payne'!A36</f>
        <v>Ft Payne</v>
      </c>
      <c r="B351" t="str">
        <f>'Ft Payne'!B36</f>
        <v>GFDC
Pre-School</v>
      </c>
      <c r="C351" t="str">
        <f>'Ft Payne'!C36</f>
        <v>STAR 1</v>
      </c>
      <c r="D351">
        <f>'Ft Payne'!D36</f>
        <v>102</v>
      </c>
    </row>
    <row r="352" spans="1:4" x14ac:dyDescent="0.25">
      <c r="A352" t="str">
        <f>'Ft Payne'!A37</f>
        <v>Ft Payne</v>
      </c>
      <c r="B352" t="str">
        <f>'Ft Payne'!B37</f>
        <v>GFDC
Pre-School</v>
      </c>
      <c r="C352" t="str">
        <f>'Ft Payne'!C37</f>
        <v>STAR2</v>
      </c>
      <c r="D352">
        <f>'Ft Payne'!D37</f>
        <v>104</v>
      </c>
    </row>
    <row r="353" spans="1:4" x14ac:dyDescent="0.25">
      <c r="A353" t="str">
        <f>'Ft Payne'!A38</f>
        <v>Ft Payne</v>
      </c>
      <c r="B353" t="str">
        <f>'Ft Payne'!B38</f>
        <v>GFDC
Pre-School</v>
      </c>
      <c r="C353" t="str">
        <f>'Ft Payne'!C38</f>
        <v>STAR3</v>
      </c>
      <c r="D353">
        <f>'Ft Payne'!D38</f>
        <v>106</v>
      </c>
    </row>
    <row r="354" spans="1:4" x14ac:dyDescent="0.25">
      <c r="A354" t="str">
        <f>'Ft Payne'!A39</f>
        <v>Ft Payne</v>
      </c>
      <c r="B354" t="str">
        <f>'Ft Payne'!B39</f>
        <v>GFDC
Pre-School</v>
      </c>
      <c r="C354" t="str">
        <f>'Ft Payne'!C39</f>
        <v>STAR4</v>
      </c>
      <c r="D354">
        <f>'Ft Payne'!D39</f>
        <v>108</v>
      </c>
    </row>
    <row r="355" spans="1:4" x14ac:dyDescent="0.25">
      <c r="A355" t="str">
        <f>'Ft Payne'!A40</f>
        <v>Ft Payne</v>
      </c>
      <c r="B355" t="str">
        <f>'Ft Payne'!B40</f>
        <v>GFDC
Pre-School</v>
      </c>
      <c r="C355" t="str">
        <f>'Ft Payne'!C40</f>
        <v>STARS</v>
      </c>
      <c r="D355">
        <f>'Ft Payne'!D40</f>
        <v>110</v>
      </c>
    </row>
    <row r="356" spans="1:4" x14ac:dyDescent="0.25">
      <c r="A356" t="str">
        <f>'Ft Payne'!A41</f>
        <v>Ft Payne</v>
      </c>
      <c r="B356" t="str">
        <f>'Ft Payne'!B41</f>
        <v>GFDC
School</v>
      </c>
      <c r="C356" t="str">
        <f>'Ft Payne'!C41</f>
        <v>Base Rate</v>
      </c>
      <c r="D356">
        <f>'Ft Payne'!D41</f>
        <v>90</v>
      </c>
    </row>
    <row r="357" spans="1:4" x14ac:dyDescent="0.25">
      <c r="A357" t="str">
        <f>'Ft Payne'!A42</f>
        <v>Ft Payne</v>
      </c>
      <c r="B357" t="str">
        <f>'Ft Payne'!B42</f>
        <v>GFDC
School</v>
      </c>
      <c r="C357" t="str">
        <f>'Ft Payne'!C42</f>
        <v>STAR 1</v>
      </c>
      <c r="D357">
        <f>'Ft Payne'!D42</f>
        <v>92</v>
      </c>
    </row>
    <row r="358" spans="1:4" x14ac:dyDescent="0.25">
      <c r="A358" t="str">
        <f>'Ft Payne'!A43</f>
        <v>Ft Payne</v>
      </c>
      <c r="B358" t="str">
        <f>'Ft Payne'!B43</f>
        <v>GFDC
School</v>
      </c>
      <c r="C358" t="str">
        <f>'Ft Payne'!C43</f>
        <v>STAR2</v>
      </c>
      <c r="D358">
        <f>'Ft Payne'!D43</f>
        <v>94</v>
      </c>
    </row>
    <row r="359" spans="1:4" x14ac:dyDescent="0.25">
      <c r="A359" t="str">
        <f>'Ft Payne'!A44</f>
        <v>Ft Payne</v>
      </c>
      <c r="B359" t="str">
        <f>'Ft Payne'!B44</f>
        <v>GFDC
School</v>
      </c>
      <c r="C359" t="str">
        <f>'Ft Payne'!C44</f>
        <v>STAR3</v>
      </c>
      <c r="D359">
        <f>'Ft Payne'!D44</f>
        <v>96</v>
      </c>
    </row>
    <row r="360" spans="1:4" x14ac:dyDescent="0.25">
      <c r="A360" t="str">
        <f>'Ft Payne'!A45</f>
        <v>Ft Payne</v>
      </c>
      <c r="B360" t="str">
        <f>'Ft Payne'!B45</f>
        <v>GFDC
School</v>
      </c>
      <c r="C360" t="str">
        <f>'Ft Payne'!C45</f>
        <v>STAR4</v>
      </c>
      <c r="D360">
        <f>'Ft Payne'!D45</f>
        <v>97</v>
      </c>
    </row>
    <row r="361" spans="1:4" x14ac:dyDescent="0.25">
      <c r="A361" t="str">
        <f>'Ft Payne'!A46</f>
        <v>Ft Payne</v>
      </c>
      <c r="B361" t="str">
        <f>'Ft Payne'!B46</f>
        <v>GFDC
School</v>
      </c>
      <c r="C361" t="str">
        <f>'Ft Payne'!C46</f>
        <v>STARS</v>
      </c>
      <c r="D361">
        <f>'Ft Payne'!D46</f>
        <v>99</v>
      </c>
    </row>
    <row r="362" spans="1:4" x14ac:dyDescent="0.25">
      <c r="A362" t="str">
        <f>'Ft Payne'!A47</f>
        <v>Ft Payne</v>
      </c>
      <c r="B362" t="str">
        <f>'Ft Payne'!B47</f>
        <v>FDC
Infant/Toddler</v>
      </c>
      <c r="C362" t="str">
        <f>'Ft Payne'!C47</f>
        <v>Base Rate</v>
      </c>
      <c r="D362">
        <f>'Ft Payne'!D47</f>
        <v>90</v>
      </c>
    </row>
    <row r="363" spans="1:4" x14ac:dyDescent="0.25">
      <c r="A363" t="str">
        <f>'Ft Payne'!A48</f>
        <v>Ft Payne</v>
      </c>
      <c r="B363" t="str">
        <f>'Ft Payne'!B48</f>
        <v>FDC
Infant/Toddler</v>
      </c>
      <c r="C363" t="str">
        <f>'Ft Payne'!C48</f>
        <v>STAR 1</v>
      </c>
      <c r="D363">
        <f>'Ft Payne'!D48</f>
        <v>92</v>
      </c>
    </row>
    <row r="364" spans="1:4" x14ac:dyDescent="0.25">
      <c r="A364" t="str">
        <f>'Ft Payne'!A49</f>
        <v>Ft Payne</v>
      </c>
      <c r="B364" t="str">
        <f>'Ft Payne'!B49</f>
        <v>FDC
Infant/Toddler</v>
      </c>
      <c r="C364" t="str">
        <f>'Ft Payne'!C49</f>
        <v>STAR2</v>
      </c>
      <c r="D364">
        <f>'Ft Payne'!D49</f>
        <v>94</v>
      </c>
    </row>
    <row r="365" spans="1:4" x14ac:dyDescent="0.25">
      <c r="A365" t="str">
        <f>'Ft Payne'!A50</f>
        <v>Ft Payne</v>
      </c>
      <c r="B365" t="str">
        <f>'Ft Payne'!B50</f>
        <v>FDC
Infant/Toddler</v>
      </c>
      <c r="C365" t="str">
        <f>'Ft Payne'!C50</f>
        <v>STAR3</v>
      </c>
      <c r="D365">
        <f>'Ft Payne'!D50</f>
        <v>96</v>
      </c>
    </row>
    <row r="366" spans="1:4" x14ac:dyDescent="0.25">
      <c r="A366" t="str">
        <f>'Ft Payne'!A51</f>
        <v>Ft Payne</v>
      </c>
      <c r="B366" t="str">
        <f>'Ft Payne'!B51</f>
        <v>FDC
Infant/Toddler</v>
      </c>
      <c r="C366" t="str">
        <f>'Ft Payne'!C51</f>
        <v>STAR4</v>
      </c>
      <c r="D366">
        <f>'Ft Payne'!D51</f>
        <v>97</v>
      </c>
    </row>
    <row r="367" spans="1:4" x14ac:dyDescent="0.25">
      <c r="A367" t="str">
        <f>'Ft Payne'!A52</f>
        <v>Ft Payne</v>
      </c>
      <c r="B367" t="str">
        <f>'Ft Payne'!B52</f>
        <v>FDC
Infant/Toddler</v>
      </c>
      <c r="C367" t="str">
        <f>'Ft Payne'!C52</f>
        <v>STARS</v>
      </c>
      <c r="D367">
        <f>'Ft Payne'!D52</f>
        <v>99</v>
      </c>
    </row>
    <row r="368" spans="1:4" x14ac:dyDescent="0.25">
      <c r="A368" t="str">
        <f>'Ft Payne'!A53</f>
        <v>Ft Payne</v>
      </c>
      <c r="B368" t="str">
        <f>'Ft Payne'!B53</f>
        <v>FDC
Pre-School</v>
      </c>
      <c r="C368" t="str">
        <f>'Ft Payne'!C53</f>
        <v>Base Rate</v>
      </c>
      <c r="D368">
        <f>'Ft Payne'!D53</f>
        <v>90</v>
      </c>
    </row>
    <row r="369" spans="1:4" x14ac:dyDescent="0.25">
      <c r="A369" t="str">
        <f>'Ft Payne'!A54</f>
        <v>Ft Payne</v>
      </c>
      <c r="B369" t="str">
        <f>'Ft Payne'!B54</f>
        <v>FDC
Pre-School</v>
      </c>
      <c r="C369" t="str">
        <f>'Ft Payne'!C54</f>
        <v>STAR 1</v>
      </c>
      <c r="D369">
        <f>'Ft Payne'!D54</f>
        <v>92</v>
      </c>
    </row>
    <row r="370" spans="1:4" x14ac:dyDescent="0.25">
      <c r="A370" t="str">
        <f>'Ft Payne'!A55</f>
        <v>Ft Payne</v>
      </c>
      <c r="B370" t="str">
        <f>'Ft Payne'!B55</f>
        <v>FDC
Pre-School</v>
      </c>
      <c r="C370" t="str">
        <f>'Ft Payne'!C55</f>
        <v>STAR2</v>
      </c>
      <c r="D370">
        <f>'Ft Payne'!D55</f>
        <v>94</v>
      </c>
    </row>
    <row r="371" spans="1:4" x14ac:dyDescent="0.25">
      <c r="A371" t="str">
        <f>'Ft Payne'!A56</f>
        <v>Ft Payne</v>
      </c>
      <c r="B371" t="str">
        <f>'Ft Payne'!B56</f>
        <v>FDC
Pre-School</v>
      </c>
      <c r="C371" t="str">
        <f>'Ft Payne'!C56</f>
        <v>STAR3</v>
      </c>
      <c r="D371">
        <f>'Ft Payne'!D56</f>
        <v>96</v>
      </c>
    </row>
    <row r="372" spans="1:4" x14ac:dyDescent="0.25">
      <c r="A372" t="str">
        <f>'Ft Payne'!A57</f>
        <v>Ft Payne</v>
      </c>
      <c r="B372" t="str">
        <f>'Ft Payne'!B57</f>
        <v>FDC
Pre-School</v>
      </c>
      <c r="C372" t="str">
        <f>'Ft Payne'!C57</f>
        <v>STAR4</v>
      </c>
      <c r="D372">
        <f>'Ft Payne'!D57</f>
        <v>97</v>
      </c>
    </row>
    <row r="373" spans="1:4" x14ac:dyDescent="0.25">
      <c r="A373" t="str">
        <f>'Ft Payne'!A58</f>
        <v>Ft Payne</v>
      </c>
      <c r="B373" t="str">
        <f>'Ft Payne'!B58</f>
        <v>FDC
Pre-School</v>
      </c>
      <c r="C373" t="str">
        <f>'Ft Payne'!C58</f>
        <v>STARS</v>
      </c>
      <c r="D373">
        <f>'Ft Payne'!D58</f>
        <v>99</v>
      </c>
    </row>
    <row r="374" spans="1:4" x14ac:dyDescent="0.25">
      <c r="A374" t="str">
        <f>'Ft Payne'!A59</f>
        <v>Ft Payne</v>
      </c>
      <c r="B374" t="str">
        <f>'Ft Payne'!B59</f>
        <v>FDC
School</v>
      </c>
      <c r="C374" t="str">
        <f>'Ft Payne'!C59</f>
        <v>Base Rate</v>
      </c>
      <c r="D374">
        <f>'Ft Payne'!D59</f>
        <v>90</v>
      </c>
    </row>
    <row r="375" spans="1:4" x14ac:dyDescent="0.25">
      <c r="A375" t="str">
        <f>'Ft Payne'!A60</f>
        <v>Ft Payne</v>
      </c>
      <c r="B375" t="str">
        <f>'Ft Payne'!B60</f>
        <v>FDC
School</v>
      </c>
      <c r="C375" t="str">
        <f>'Ft Payne'!C60</f>
        <v>STAR 1</v>
      </c>
      <c r="D375">
        <f>'Ft Payne'!D60</f>
        <v>92</v>
      </c>
    </row>
    <row r="376" spans="1:4" x14ac:dyDescent="0.25">
      <c r="A376" t="str">
        <f>'Ft Payne'!A61</f>
        <v>Ft Payne</v>
      </c>
      <c r="B376" t="str">
        <f>'Ft Payne'!B61</f>
        <v>FDC
School</v>
      </c>
      <c r="C376" t="str">
        <f>'Ft Payne'!C61</f>
        <v>STAR2</v>
      </c>
      <c r="D376">
        <f>'Ft Payne'!D61</f>
        <v>94</v>
      </c>
    </row>
    <row r="377" spans="1:4" x14ac:dyDescent="0.25">
      <c r="A377" t="str">
        <f>'Ft Payne'!A62</f>
        <v>Ft Payne</v>
      </c>
      <c r="B377" t="str">
        <f>'Ft Payne'!B62</f>
        <v>FDC
School</v>
      </c>
      <c r="C377" t="str">
        <f>'Ft Payne'!C62</f>
        <v>STAR3</v>
      </c>
      <c r="D377">
        <f>'Ft Payne'!D62</f>
        <v>96</v>
      </c>
    </row>
    <row r="378" spans="1:4" x14ac:dyDescent="0.25">
      <c r="A378" t="str">
        <f>'Ft Payne'!A63</f>
        <v>Ft Payne</v>
      </c>
      <c r="B378" t="str">
        <f>'Ft Payne'!B63</f>
        <v>FDC
School</v>
      </c>
      <c r="C378" t="str">
        <f>'Ft Payne'!C63</f>
        <v>STAR4</v>
      </c>
      <c r="D378">
        <f>'Ft Payne'!D63</f>
        <v>97</v>
      </c>
    </row>
    <row r="379" spans="1:4" x14ac:dyDescent="0.25">
      <c r="A379" t="str">
        <f>'Ft Payne'!A64</f>
        <v>Ft Payne</v>
      </c>
      <c r="B379" t="str">
        <f>'Ft Payne'!B64</f>
        <v>FDC
School</v>
      </c>
      <c r="C379" t="str">
        <f>'Ft Payne'!C64</f>
        <v>STARS</v>
      </c>
      <c r="D379">
        <f>'Ft Payne'!D64</f>
        <v>99</v>
      </c>
    </row>
    <row r="380" spans="1:4" x14ac:dyDescent="0.25">
      <c r="A380" t="str">
        <f>Talladega!A11</f>
        <v>Talladega</v>
      </c>
      <c r="B380" t="str">
        <f>Talladega!B11</f>
        <v>Center
Infant/Toddler</v>
      </c>
      <c r="C380" t="str">
        <f>Talladega!C11</f>
        <v>Base Rate</v>
      </c>
      <c r="D380">
        <f>Talladega!D11</f>
        <v>120</v>
      </c>
    </row>
    <row r="381" spans="1:4" x14ac:dyDescent="0.25">
      <c r="A381" t="str">
        <f>Talladega!A12</f>
        <v>Talladega</v>
      </c>
      <c r="B381" t="str">
        <f>Talladega!B12</f>
        <v>Center
Infant/Toddler</v>
      </c>
      <c r="C381" t="str">
        <f>Talladega!C12</f>
        <v>STAR 1</v>
      </c>
      <c r="D381">
        <f>Talladega!D12</f>
        <v>122</v>
      </c>
    </row>
    <row r="382" spans="1:4" x14ac:dyDescent="0.25">
      <c r="A382" t="str">
        <f>Talladega!A13</f>
        <v>Talladega</v>
      </c>
      <c r="B382" t="str">
        <f>Talladega!B13</f>
        <v>Center
Infant/Toddler</v>
      </c>
      <c r="C382" t="str">
        <f>Talladega!C13</f>
        <v>STAR2</v>
      </c>
      <c r="D382">
        <f>Talladega!D13</f>
        <v>125</v>
      </c>
    </row>
    <row r="383" spans="1:4" x14ac:dyDescent="0.25">
      <c r="A383" t="str">
        <f>Talladega!A14</f>
        <v>Talladega</v>
      </c>
      <c r="B383" t="str">
        <f>Talladega!B14</f>
        <v>Center
Infant/Toddler</v>
      </c>
      <c r="C383" t="str">
        <f>Talladega!C14</f>
        <v>STAR3</v>
      </c>
      <c r="D383">
        <f>Talladega!D14</f>
        <v>127</v>
      </c>
    </row>
    <row r="384" spans="1:4" x14ac:dyDescent="0.25">
      <c r="A384" t="str">
        <f>Talladega!A15</f>
        <v>Talladega</v>
      </c>
      <c r="B384" t="str">
        <f>Talladega!B15</f>
        <v>Center
Infant/Toddler</v>
      </c>
      <c r="C384" t="str">
        <f>Talladega!C15</f>
        <v>STAR4</v>
      </c>
      <c r="D384">
        <f>Talladega!D15</f>
        <v>130</v>
      </c>
    </row>
    <row r="385" spans="1:4" x14ac:dyDescent="0.25">
      <c r="A385" t="str">
        <f>Talladega!A16</f>
        <v>Talladega</v>
      </c>
      <c r="B385" t="str">
        <f>Talladega!B16</f>
        <v>Center
Infant/Toddler</v>
      </c>
      <c r="C385" t="str">
        <f>Talladega!C16</f>
        <v>STARS</v>
      </c>
      <c r="D385">
        <f>Talladega!D16</f>
        <v>132</v>
      </c>
    </row>
    <row r="386" spans="1:4" x14ac:dyDescent="0.25">
      <c r="A386" t="str">
        <f>Talladega!A17</f>
        <v>Talladega</v>
      </c>
      <c r="B386" t="str">
        <f>Talladega!B17</f>
        <v>Center
Pre-School</v>
      </c>
      <c r="C386" t="str">
        <f>Talladega!C17</f>
        <v>Base Rate</v>
      </c>
      <c r="D386">
        <f>Talladega!D17</f>
        <v>120</v>
      </c>
    </row>
    <row r="387" spans="1:4" x14ac:dyDescent="0.25">
      <c r="A387" t="str">
        <f>Talladega!A18</f>
        <v>Talladega</v>
      </c>
      <c r="B387" t="str">
        <f>Talladega!B18</f>
        <v>Center
Pre-School</v>
      </c>
      <c r="C387" t="str">
        <f>Talladega!C18</f>
        <v>STAR 1</v>
      </c>
      <c r="D387">
        <f>Talladega!D18</f>
        <v>122</v>
      </c>
    </row>
    <row r="388" spans="1:4" x14ac:dyDescent="0.25">
      <c r="A388" t="str">
        <f>Talladega!A19</f>
        <v>Talladega</v>
      </c>
      <c r="B388" t="str">
        <f>Talladega!B19</f>
        <v>Center
Pre-School</v>
      </c>
      <c r="C388" t="str">
        <f>Talladega!C19</f>
        <v>STAR2</v>
      </c>
      <c r="D388">
        <f>Talladega!D19</f>
        <v>125</v>
      </c>
    </row>
    <row r="389" spans="1:4" x14ac:dyDescent="0.25">
      <c r="A389" t="str">
        <f>Talladega!A20</f>
        <v>Talladega</v>
      </c>
      <c r="B389" t="str">
        <f>Talladega!B20</f>
        <v>Center
Pre-School</v>
      </c>
      <c r="C389" t="str">
        <f>Talladega!C20</f>
        <v>STAR3</v>
      </c>
      <c r="D389">
        <f>Talladega!D20</f>
        <v>127</v>
      </c>
    </row>
    <row r="390" spans="1:4" x14ac:dyDescent="0.25">
      <c r="A390" t="str">
        <f>Talladega!A21</f>
        <v>Talladega</v>
      </c>
      <c r="B390" t="str">
        <f>Talladega!B21</f>
        <v>Center
Pre-School</v>
      </c>
      <c r="C390" t="str">
        <f>Talladega!C21</f>
        <v>STAR4</v>
      </c>
      <c r="D390">
        <f>Talladega!D21</f>
        <v>130</v>
      </c>
    </row>
    <row r="391" spans="1:4" x14ac:dyDescent="0.25">
      <c r="A391" t="str">
        <f>Talladega!A22</f>
        <v>Talladega</v>
      </c>
      <c r="B391" t="str">
        <f>Talladega!B22</f>
        <v>Center
Pre-School</v>
      </c>
      <c r="C391" t="str">
        <f>Talladega!C22</f>
        <v>STARS</v>
      </c>
      <c r="D391">
        <f>Talladega!D22</f>
        <v>132</v>
      </c>
    </row>
    <row r="392" spans="1:4" x14ac:dyDescent="0.25">
      <c r="A392" t="str">
        <f>Talladega!A23</f>
        <v>Talladega</v>
      </c>
      <c r="B392" t="str">
        <f>Talladega!B23</f>
        <v>Center
School</v>
      </c>
      <c r="C392" t="str">
        <f>Talladega!C23</f>
        <v>Base Rate</v>
      </c>
      <c r="D392">
        <f>Talladega!D23</f>
        <v>119</v>
      </c>
    </row>
    <row r="393" spans="1:4" x14ac:dyDescent="0.25">
      <c r="A393" t="str">
        <f>Talladega!A24</f>
        <v>Talladega</v>
      </c>
      <c r="B393" t="str">
        <f>Talladega!B24</f>
        <v>Center
School</v>
      </c>
      <c r="C393" t="str">
        <f>Talladega!C24</f>
        <v>STAR 1</v>
      </c>
      <c r="D393">
        <f>Talladega!D24</f>
        <v>121</v>
      </c>
    </row>
    <row r="394" spans="1:4" x14ac:dyDescent="0.25">
      <c r="A394" t="str">
        <f>Talladega!A25</f>
        <v>Talladega</v>
      </c>
      <c r="B394" t="str">
        <f>Talladega!B25</f>
        <v>Center
School</v>
      </c>
      <c r="C394" t="str">
        <f>Talladega!C25</f>
        <v>STAR2</v>
      </c>
      <c r="D394">
        <f>Talladega!D25</f>
        <v>124</v>
      </c>
    </row>
    <row r="395" spans="1:4" x14ac:dyDescent="0.25">
      <c r="A395" t="str">
        <f>Talladega!A26</f>
        <v>Talladega</v>
      </c>
      <c r="B395" t="str">
        <f>Talladega!B26</f>
        <v>Center
School</v>
      </c>
      <c r="C395" t="str">
        <f>Talladega!C26</f>
        <v>STAR3</v>
      </c>
      <c r="D395">
        <f>Talladega!D26</f>
        <v>126</v>
      </c>
    </row>
    <row r="396" spans="1:4" x14ac:dyDescent="0.25">
      <c r="A396" t="str">
        <f>Talladega!A27</f>
        <v>Talladega</v>
      </c>
      <c r="B396" t="str">
        <f>Talladega!B27</f>
        <v>Center
School</v>
      </c>
      <c r="C396" t="str">
        <f>Talladega!C27</f>
        <v>STAR4</v>
      </c>
      <c r="D396">
        <f>Talladega!D27</f>
        <v>129</v>
      </c>
    </row>
    <row r="397" spans="1:4" x14ac:dyDescent="0.25">
      <c r="A397" t="str">
        <f>Talladega!A28</f>
        <v>Talladega</v>
      </c>
      <c r="B397" t="str">
        <f>Talladega!B28</f>
        <v>Center
School</v>
      </c>
      <c r="C397" t="str">
        <f>Talladega!C28</f>
        <v>STARS</v>
      </c>
      <c r="D397">
        <f>Talladega!D28</f>
        <v>131</v>
      </c>
    </row>
    <row r="398" spans="1:4" x14ac:dyDescent="0.25">
      <c r="A398" t="str">
        <f>Talladega!A29</f>
        <v>Talladega</v>
      </c>
      <c r="B398" t="str">
        <f>Talladega!B29</f>
        <v>GFDC
Infant/Toddler</v>
      </c>
      <c r="C398" t="str">
        <f>Talladega!C29</f>
        <v>Base Rate</v>
      </c>
      <c r="D398">
        <f>Talladega!D29</f>
        <v>115</v>
      </c>
    </row>
    <row r="399" spans="1:4" x14ac:dyDescent="0.25">
      <c r="A399" t="str">
        <f>Talladega!A30</f>
        <v>Talladega</v>
      </c>
      <c r="B399" t="str">
        <f>Talladega!B30</f>
        <v>GFDC
Infant/Toddler</v>
      </c>
      <c r="C399" t="str">
        <f>Talladega!C30</f>
        <v>STAR 1</v>
      </c>
      <c r="D399">
        <f>Talladega!D30</f>
        <v>117</v>
      </c>
    </row>
    <row r="400" spans="1:4" x14ac:dyDescent="0.25">
      <c r="A400" t="str">
        <f>Talladega!A31</f>
        <v>Talladega</v>
      </c>
      <c r="B400" t="str">
        <f>Talladega!B31</f>
        <v>GFDC
Infant/Toddler</v>
      </c>
      <c r="C400" t="str">
        <f>Talladega!C31</f>
        <v>STAR2</v>
      </c>
      <c r="D400">
        <f>Talladega!D31</f>
        <v>120</v>
      </c>
    </row>
    <row r="401" spans="1:4" x14ac:dyDescent="0.25">
      <c r="A401" t="str">
        <f>Talladega!A32</f>
        <v>Talladega</v>
      </c>
      <c r="B401" t="str">
        <f>Talladega!B32</f>
        <v>GFDC
Infant/Toddler</v>
      </c>
      <c r="C401" t="str">
        <f>Talladega!C32</f>
        <v>STAR3</v>
      </c>
      <c r="D401">
        <f>Talladega!D32</f>
        <v>122</v>
      </c>
    </row>
    <row r="402" spans="1:4" x14ac:dyDescent="0.25">
      <c r="A402" t="str">
        <f>Talladega!A33</f>
        <v>Talladega</v>
      </c>
      <c r="B402" t="str">
        <f>Talladega!B33</f>
        <v>GFDC
Infant/Toddler</v>
      </c>
      <c r="C402" t="str">
        <f>Talladega!C33</f>
        <v>STAR4</v>
      </c>
      <c r="D402">
        <f>Talladega!D33</f>
        <v>124</v>
      </c>
    </row>
    <row r="403" spans="1:4" x14ac:dyDescent="0.25">
      <c r="A403" t="str">
        <f>Talladega!A34</f>
        <v>Talladega</v>
      </c>
      <c r="B403" t="str">
        <f>Talladega!B34</f>
        <v>GFDC
Infant/Toddler</v>
      </c>
      <c r="C403" t="str">
        <f>Talladega!C34</f>
        <v>STARS</v>
      </c>
      <c r="D403">
        <f>Talladega!D34</f>
        <v>127</v>
      </c>
    </row>
    <row r="404" spans="1:4" x14ac:dyDescent="0.25">
      <c r="A404" t="str">
        <f>Talladega!A35</f>
        <v>Talladega</v>
      </c>
      <c r="B404" t="str">
        <f>Talladega!B35</f>
        <v>GFDC
Pre-School</v>
      </c>
      <c r="C404" t="str">
        <f>Talladega!C35</f>
        <v>Base Rate</v>
      </c>
      <c r="D404">
        <f>Talladega!D35</f>
        <v>119</v>
      </c>
    </row>
    <row r="405" spans="1:4" x14ac:dyDescent="0.25">
      <c r="A405" t="str">
        <f>Talladega!A36</f>
        <v>Talladega</v>
      </c>
      <c r="B405" t="str">
        <f>Talladega!B36</f>
        <v>GFDC
Pre-School</v>
      </c>
      <c r="C405" t="str">
        <f>Talladega!C36</f>
        <v>STAR 1</v>
      </c>
      <c r="D405">
        <f>Talladega!D36</f>
        <v>121</v>
      </c>
    </row>
    <row r="406" spans="1:4" x14ac:dyDescent="0.25">
      <c r="A406" t="str">
        <f>Talladega!A37</f>
        <v>Talladega</v>
      </c>
      <c r="B406" t="str">
        <f>Talladega!B37</f>
        <v>GFDC
Pre-School</v>
      </c>
      <c r="C406" t="str">
        <f>Talladega!C37</f>
        <v>STAR2</v>
      </c>
      <c r="D406">
        <f>Talladega!D37</f>
        <v>124</v>
      </c>
    </row>
    <row r="407" spans="1:4" x14ac:dyDescent="0.25">
      <c r="A407" t="str">
        <f>Talladega!A38</f>
        <v>Talladega</v>
      </c>
      <c r="B407" t="str">
        <f>Talladega!B38</f>
        <v>GFDC
Pre-School</v>
      </c>
      <c r="C407" t="str">
        <f>Talladega!C38</f>
        <v>STAR3</v>
      </c>
      <c r="D407">
        <f>Talladega!D38</f>
        <v>126</v>
      </c>
    </row>
    <row r="408" spans="1:4" x14ac:dyDescent="0.25">
      <c r="A408" t="str">
        <f>Talladega!A39</f>
        <v>Talladega</v>
      </c>
      <c r="B408" t="str">
        <f>Talladega!B39</f>
        <v>GFDC
Pre-School</v>
      </c>
      <c r="C408" t="str">
        <f>Talladega!C39</f>
        <v>STAR4</v>
      </c>
      <c r="D408">
        <f>Talladega!D39</f>
        <v>129</v>
      </c>
    </row>
    <row r="409" spans="1:4" x14ac:dyDescent="0.25">
      <c r="A409" t="str">
        <f>Talladega!A40</f>
        <v>Talladega</v>
      </c>
      <c r="B409" t="str">
        <f>Talladega!B40</f>
        <v>GFDC
Pre-School</v>
      </c>
      <c r="C409" t="str">
        <f>Talladega!C40</f>
        <v>STARS</v>
      </c>
      <c r="D409">
        <f>Talladega!D40</f>
        <v>131</v>
      </c>
    </row>
    <row r="410" spans="1:4" x14ac:dyDescent="0.25">
      <c r="A410" t="str">
        <f>Talladega!A41</f>
        <v>Talladega</v>
      </c>
      <c r="B410" t="str">
        <f>Talladega!B41</f>
        <v>GFDC
School</v>
      </c>
      <c r="C410" t="str">
        <f>Talladega!C41</f>
        <v>Base Rate</v>
      </c>
      <c r="D410">
        <f>Talladega!D41</f>
        <v>115</v>
      </c>
    </row>
    <row r="411" spans="1:4" x14ac:dyDescent="0.25">
      <c r="A411" t="str">
        <f>Talladega!A42</f>
        <v>Talladega</v>
      </c>
      <c r="B411" t="str">
        <f>Talladega!B42</f>
        <v>GFDC
School</v>
      </c>
      <c r="C411" t="str">
        <f>Talladega!C42</f>
        <v>STAR 1</v>
      </c>
      <c r="D411">
        <f>Talladega!D42</f>
        <v>117</v>
      </c>
    </row>
    <row r="412" spans="1:4" x14ac:dyDescent="0.25">
      <c r="A412" t="str">
        <f>Talladega!A43</f>
        <v>Talladega</v>
      </c>
      <c r="B412" t="str">
        <f>Talladega!B43</f>
        <v>GFDC
School</v>
      </c>
      <c r="C412" t="str">
        <f>Talladega!C43</f>
        <v>STAR2</v>
      </c>
      <c r="D412">
        <f>Talladega!D43</f>
        <v>120</v>
      </c>
    </row>
    <row r="413" spans="1:4" x14ac:dyDescent="0.25">
      <c r="A413" t="str">
        <f>Talladega!A44</f>
        <v>Talladega</v>
      </c>
      <c r="B413" t="str">
        <f>Talladega!B44</f>
        <v>GFDC
School</v>
      </c>
      <c r="C413" t="str">
        <f>Talladega!C44</f>
        <v>STAR3</v>
      </c>
      <c r="D413">
        <f>Talladega!D44</f>
        <v>122</v>
      </c>
    </row>
    <row r="414" spans="1:4" x14ac:dyDescent="0.25">
      <c r="A414" t="str">
        <f>Talladega!A45</f>
        <v>Talladega</v>
      </c>
      <c r="B414" t="str">
        <f>Talladega!B45</f>
        <v>GFDC
School</v>
      </c>
      <c r="C414" t="str">
        <f>Talladega!C45</f>
        <v>STAR4</v>
      </c>
      <c r="D414">
        <f>Talladega!D45</f>
        <v>124</v>
      </c>
    </row>
    <row r="415" spans="1:4" x14ac:dyDescent="0.25">
      <c r="A415" t="str">
        <f>Talladega!A46</f>
        <v>Talladega</v>
      </c>
      <c r="B415" t="str">
        <f>Talladega!B46</f>
        <v>GFDC
School</v>
      </c>
      <c r="C415" t="str">
        <f>Talladega!C46</f>
        <v>STARS</v>
      </c>
      <c r="D415">
        <f>Talladega!D46</f>
        <v>127</v>
      </c>
    </row>
    <row r="416" spans="1:4" x14ac:dyDescent="0.25">
      <c r="A416" t="str">
        <f>Talladega!A47</f>
        <v>Talladega</v>
      </c>
      <c r="B416" t="str">
        <f>Talladega!B47</f>
        <v>FDC
Infant/Toddler</v>
      </c>
      <c r="C416" t="str">
        <f>Talladega!C47</f>
        <v>Base Rate</v>
      </c>
      <c r="D416">
        <f>Talladega!D47</f>
        <v>120</v>
      </c>
    </row>
    <row r="417" spans="1:4" x14ac:dyDescent="0.25">
      <c r="A417" t="str">
        <f>Talladega!A48</f>
        <v>Talladega</v>
      </c>
      <c r="B417" t="str">
        <f>Talladega!B48</f>
        <v>FDC
Infant/Toddler</v>
      </c>
      <c r="C417" t="str">
        <f>Talladega!C48</f>
        <v>STAR 1</v>
      </c>
      <c r="D417">
        <f>Talladega!D48</f>
        <v>122</v>
      </c>
    </row>
    <row r="418" spans="1:4" x14ac:dyDescent="0.25">
      <c r="A418" t="str">
        <f>Talladega!A49</f>
        <v>Talladega</v>
      </c>
      <c r="B418" t="str">
        <f>Talladega!B49</f>
        <v>FDC
Infant/Toddler</v>
      </c>
      <c r="C418" t="str">
        <f>Talladega!C49</f>
        <v>STAR2</v>
      </c>
      <c r="D418">
        <f>Talladega!D49</f>
        <v>125</v>
      </c>
    </row>
    <row r="419" spans="1:4" x14ac:dyDescent="0.25">
      <c r="A419" t="str">
        <f>Talladega!A50</f>
        <v>Talladega</v>
      </c>
      <c r="B419" t="str">
        <f>Talladega!B50</f>
        <v>FDC
Infant/Toddler</v>
      </c>
      <c r="C419" t="str">
        <f>Talladega!C50</f>
        <v>STAR3</v>
      </c>
      <c r="D419">
        <f>Talladega!D50</f>
        <v>127</v>
      </c>
    </row>
    <row r="420" spans="1:4" x14ac:dyDescent="0.25">
      <c r="A420" t="str">
        <f>Talladega!A51</f>
        <v>Talladega</v>
      </c>
      <c r="B420" t="str">
        <f>Talladega!B51</f>
        <v>FDC
Infant/Toddler</v>
      </c>
      <c r="C420" t="str">
        <f>Talladega!C51</f>
        <v>STAR4</v>
      </c>
      <c r="D420">
        <f>Talladega!D51</f>
        <v>130</v>
      </c>
    </row>
    <row r="421" spans="1:4" x14ac:dyDescent="0.25">
      <c r="A421" t="str">
        <f>Talladega!A52</f>
        <v>Talladega</v>
      </c>
      <c r="B421" t="str">
        <f>Talladega!B52</f>
        <v>FDC
Infant/Toddler</v>
      </c>
      <c r="C421" t="str">
        <f>Talladega!C52</f>
        <v>STARS</v>
      </c>
      <c r="D421">
        <f>Talladega!D52</f>
        <v>132</v>
      </c>
    </row>
    <row r="422" spans="1:4" x14ac:dyDescent="0.25">
      <c r="A422" t="str">
        <f>Talladega!A53</f>
        <v>Talladega</v>
      </c>
      <c r="B422" t="str">
        <f>Talladega!B53</f>
        <v>FDC
Pre-School</v>
      </c>
      <c r="C422" t="str">
        <f>Talladega!C53</f>
        <v>Base Rate</v>
      </c>
      <c r="D422">
        <f>Talladega!D53</f>
        <v>120</v>
      </c>
    </row>
    <row r="423" spans="1:4" x14ac:dyDescent="0.25">
      <c r="A423" t="str">
        <f>Talladega!A54</f>
        <v>Talladega</v>
      </c>
      <c r="B423" t="str">
        <f>Talladega!B54</f>
        <v>FDC
Pre-School</v>
      </c>
      <c r="C423" t="str">
        <f>Talladega!C54</f>
        <v>STAR 1</v>
      </c>
      <c r="D423">
        <f>Talladega!D54</f>
        <v>122</v>
      </c>
    </row>
    <row r="424" spans="1:4" x14ac:dyDescent="0.25">
      <c r="A424" t="str">
        <f>Talladega!A55</f>
        <v>Talladega</v>
      </c>
      <c r="B424" t="str">
        <f>Talladega!B55</f>
        <v>FDC
Pre-School</v>
      </c>
      <c r="C424" t="str">
        <f>Talladega!C55</f>
        <v>STAR2</v>
      </c>
      <c r="D424">
        <f>Talladega!D55</f>
        <v>125</v>
      </c>
    </row>
    <row r="425" spans="1:4" x14ac:dyDescent="0.25">
      <c r="A425" t="str">
        <f>Talladega!A56</f>
        <v>Talladega</v>
      </c>
      <c r="B425" t="str">
        <f>Talladega!B56</f>
        <v>FDC
Pre-School</v>
      </c>
      <c r="C425" t="str">
        <f>Talladega!C56</f>
        <v>STAR3</v>
      </c>
      <c r="D425">
        <f>Talladega!D56</f>
        <v>127</v>
      </c>
    </row>
    <row r="426" spans="1:4" x14ac:dyDescent="0.25">
      <c r="A426" t="str">
        <f>Talladega!A57</f>
        <v>Talladega</v>
      </c>
      <c r="B426" t="str">
        <f>Talladega!B57</f>
        <v>FDC
Pre-School</v>
      </c>
      <c r="C426" t="str">
        <f>Talladega!C57</f>
        <v>STAR4</v>
      </c>
      <c r="D426">
        <f>Talladega!D57</f>
        <v>130</v>
      </c>
    </row>
    <row r="427" spans="1:4" x14ac:dyDescent="0.25">
      <c r="A427" t="str">
        <f>Talladega!A58</f>
        <v>Talladega</v>
      </c>
      <c r="B427" t="str">
        <f>Talladega!B58</f>
        <v>FDC
Pre-School</v>
      </c>
      <c r="C427" t="str">
        <f>Talladega!C58</f>
        <v>STARS</v>
      </c>
      <c r="D427">
        <f>Talladega!D58</f>
        <v>132</v>
      </c>
    </row>
    <row r="428" spans="1:4" x14ac:dyDescent="0.25">
      <c r="A428" t="str">
        <f>Talladega!A59</f>
        <v>Talladega</v>
      </c>
      <c r="B428" t="str">
        <f>Talladega!B59</f>
        <v>FDC
School</v>
      </c>
      <c r="C428" t="str">
        <f>Talladega!C59</f>
        <v>Base Rate</v>
      </c>
      <c r="D428">
        <f>Talladega!D59</f>
        <v>128</v>
      </c>
    </row>
    <row r="429" spans="1:4" x14ac:dyDescent="0.25">
      <c r="A429" t="str">
        <f>Talladega!A60</f>
        <v>Talladega</v>
      </c>
      <c r="B429" t="str">
        <f>Talladega!B60</f>
        <v>FDC
School</v>
      </c>
      <c r="C429" t="str">
        <f>Talladega!C60</f>
        <v>STAR 1</v>
      </c>
      <c r="D429">
        <f>Talladega!D60</f>
        <v>131</v>
      </c>
    </row>
    <row r="430" spans="1:4" x14ac:dyDescent="0.25">
      <c r="A430" t="str">
        <f>Talladega!A61</f>
        <v>Talladega</v>
      </c>
      <c r="B430" t="str">
        <f>Talladega!B61</f>
        <v>FDC
School</v>
      </c>
      <c r="C430" t="str">
        <f>Talladega!C61</f>
        <v>STAR2</v>
      </c>
      <c r="D430">
        <f>Talladega!D61</f>
        <v>133</v>
      </c>
    </row>
    <row r="431" spans="1:4" x14ac:dyDescent="0.25">
      <c r="A431" t="str">
        <f>Talladega!A62</f>
        <v>Talladega</v>
      </c>
      <c r="B431" t="str">
        <f>Talladega!B62</f>
        <v>FDC
School</v>
      </c>
      <c r="C431" t="str">
        <f>Talladega!C62</f>
        <v>STAR3</v>
      </c>
      <c r="D431">
        <f>Talladega!D62</f>
        <v>136</v>
      </c>
    </row>
    <row r="432" spans="1:4" x14ac:dyDescent="0.25">
      <c r="A432" t="str">
        <f>Talladega!A63</f>
        <v>Talladega</v>
      </c>
      <c r="B432" t="str">
        <f>Talladega!B63</f>
        <v>FDC
School</v>
      </c>
      <c r="C432" t="str">
        <f>Talladega!C63</f>
        <v>STAR4</v>
      </c>
      <c r="D432">
        <f>Talladega!D63</f>
        <v>139</v>
      </c>
    </row>
    <row r="433" spans="1:4" x14ac:dyDescent="0.25">
      <c r="A433" t="str">
        <f>Talladega!A64</f>
        <v>Talladega</v>
      </c>
      <c r="B433" t="str">
        <f>Talladega!B64</f>
        <v>FDC
School</v>
      </c>
      <c r="C433" t="str">
        <f>Talladega!C64</f>
        <v>STARS</v>
      </c>
      <c r="D433">
        <f>Talladega!D64</f>
        <v>141</v>
      </c>
    </row>
    <row r="434" spans="1:4" x14ac:dyDescent="0.25">
      <c r="A434" t="str">
        <f>Dothan!A11</f>
        <v>Dothan</v>
      </c>
      <c r="B434" t="str">
        <f>Dothan!B11</f>
        <v>Center
Infant/Toddler</v>
      </c>
      <c r="C434" t="str">
        <f>Dothan!C11</f>
        <v>Base Rate</v>
      </c>
      <c r="D434">
        <f>Dothan!D11</f>
        <v>125</v>
      </c>
    </row>
    <row r="435" spans="1:4" x14ac:dyDescent="0.25">
      <c r="A435" t="str">
        <f>Dothan!A12</f>
        <v>Dothan</v>
      </c>
      <c r="B435" t="str">
        <f>Dothan!B12</f>
        <v>Center
Infant/Toddler</v>
      </c>
      <c r="C435" t="str">
        <f>Dothan!C12</f>
        <v>STAR 1</v>
      </c>
      <c r="D435">
        <f>Dothan!D12</f>
        <v>128</v>
      </c>
    </row>
    <row r="436" spans="1:4" x14ac:dyDescent="0.25">
      <c r="A436" t="str">
        <f>Dothan!A13</f>
        <v>Dothan</v>
      </c>
      <c r="B436" t="str">
        <f>Dothan!B13</f>
        <v>Center
Infant/Toddler</v>
      </c>
      <c r="C436" t="str">
        <f>Dothan!C13</f>
        <v>STAR2</v>
      </c>
      <c r="D436">
        <f>Dothan!D13</f>
        <v>130</v>
      </c>
    </row>
    <row r="437" spans="1:4" x14ac:dyDescent="0.25">
      <c r="A437" t="str">
        <f>Dothan!A14</f>
        <v>Dothan</v>
      </c>
      <c r="B437" t="str">
        <f>Dothan!B14</f>
        <v>Center
Infant/Toddler</v>
      </c>
      <c r="C437" t="str">
        <f>Dothan!C14</f>
        <v>STAR3</v>
      </c>
      <c r="D437">
        <f>Dothan!D14</f>
        <v>133</v>
      </c>
    </row>
    <row r="438" spans="1:4" x14ac:dyDescent="0.25">
      <c r="A438" t="str">
        <f>Dothan!A15</f>
        <v>Dothan</v>
      </c>
      <c r="B438" t="str">
        <f>Dothan!B15</f>
        <v>Center
Infant/Toddler</v>
      </c>
      <c r="C438" t="str">
        <f>Dothan!C15</f>
        <v>STAR4</v>
      </c>
      <c r="D438">
        <f>Dothan!D15</f>
        <v>135</v>
      </c>
    </row>
    <row r="439" spans="1:4" x14ac:dyDescent="0.25">
      <c r="A439" t="str">
        <f>Dothan!A16</f>
        <v>Dothan</v>
      </c>
      <c r="B439" t="str">
        <f>Dothan!B16</f>
        <v>Center
Infant/Toddler</v>
      </c>
      <c r="C439" t="str">
        <f>Dothan!C16</f>
        <v>STARS</v>
      </c>
      <c r="D439">
        <f>Dothan!D16</f>
        <v>138</v>
      </c>
    </row>
    <row r="440" spans="1:4" x14ac:dyDescent="0.25">
      <c r="A440" t="str">
        <f>Dothan!A17</f>
        <v>Dothan</v>
      </c>
      <c r="B440" t="str">
        <f>Dothan!B17</f>
        <v>Center
Pre-School</v>
      </c>
      <c r="C440" t="str">
        <f>Dothan!C17</f>
        <v>Base Rate</v>
      </c>
      <c r="D440">
        <f>Dothan!D17</f>
        <v>120</v>
      </c>
    </row>
    <row r="441" spans="1:4" x14ac:dyDescent="0.25">
      <c r="A441" t="str">
        <f>Dothan!A18</f>
        <v>Dothan</v>
      </c>
      <c r="B441" t="str">
        <f>Dothan!B18</f>
        <v>Center
Pre-School</v>
      </c>
      <c r="C441" t="str">
        <f>Dothan!C18</f>
        <v>STAR 1</v>
      </c>
      <c r="D441">
        <f>Dothan!D18</f>
        <v>122</v>
      </c>
    </row>
    <row r="442" spans="1:4" x14ac:dyDescent="0.25">
      <c r="A442" t="str">
        <f>Dothan!A19</f>
        <v>Dothan</v>
      </c>
      <c r="B442" t="str">
        <f>Dothan!B19</f>
        <v>Center
Pre-School</v>
      </c>
      <c r="C442" t="str">
        <f>Dothan!C19</f>
        <v>STAR2</v>
      </c>
      <c r="D442">
        <f>Dothan!D19</f>
        <v>125</v>
      </c>
    </row>
    <row r="443" spans="1:4" x14ac:dyDescent="0.25">
      <c r="A443" t="str">
        <f>Dothan!A20</f>
        <v>Dothan</v>
      </c>
      <c r="B443" t="str">
        <f>Dothan!B20</f>
        <v>Center
Pre-School</v>
      </c>
      <c r="C443" t="str">
        <f>Dothan!C20</f>
        <v>STAR3</v>
      </c>
      <c r="D443">
        <f>Dothan!D20</f>
        <v>127</v>
      </c>
    </row>
    <row r="444" spans="1:4" x14ac:dyDescent="0.25">
      <c r="A444" t="str">
        <f>Dothan!A21</f>
        <v>Dothan</v>
      </c>
      <c r="B444" t="str">
        <f>Dothan!B21</f>
        <v>Center
Pre-School</v>
      </c>
      <c r="C444" t="str">
        <f>Dothan!C21</f>
        <v>STAR4</v>
      </c>
      <c r="D444">
        <f>Dothan!D21</f>
        <v>130</v>
      </c>
    </row>
    <row r="445" spans="1:4" x14ac:dyDescent="0.25">
      <c r="A445" t="str">
        <f>Dothan!A22</f>
        <v>Dothan</v>
      </c>
      <c r="B445" t="str">
        <f>Dothan!B22</f>
        <v>Center
Pre-School</v>
      </c>
      <c r="C445" t="str">
        <f>Dothan!C22</f>
        <v>STARS</v>
      </c>
      <c r="D445">
        <f>Dothan!D22</f>
        <v>132</v>
      </c>
    </row>
    <row r="446" spans="1:4" x14ac:dyDescent="0.25">
      <c r="A446" t="str">
        <f>Dothan!A23</f>
        <v>Dothan</v>
      </c>
      <c r="B446" t="str">
        <f>Dothan!B23</f>
        <v>Center
School</v>
      </c>
      <c r="C446" t="str">
        <f>Dothan!C23</f>
        <v>Base Rate</v>
      </c>
      <c r="D446">
        <f>Dothan!D23</f>
        <v>115</v>
      </c>
    </row>
    <row r="447" spans="1:4" x14ac:dyDescent="0.25">
      <c r="A447" t="str">
        <f>Dothan!A24</f>
        <v>Dothan</v>
      </c>
      <c r="B447" t="str">
        <f>Dothan!B24</f>
        <v>Center
School</v>
      </c>
      <c r="C447" t="str">
        <f>Dothan!C24</f>
        <v>STAR 1</v>
      </c>
      <c r="D447">
        <f>Dothan!D24</f>
        <v>117</v>
      </c>
    </row>
    <row r="448" spans="1:4" x14ac:dyDescent="0.25">
      <c r="A448" t="str">
        <f>Dothan!A25</f>
        <v>Dothan</v>
      </c>
      <c r="B448" t="str">
        <f>Dothan!B25</f>
        <v>Center
School</v>
      </c>
      <c r="C448" t="str">
        <f>Dothan!C25</f>
        <v>STAR2</v>
      </c>
      <c r="D448">
        <f>Dothan!D25</f>
        <v>120</v>
      </c>
    </row>
    <row r="449" spans="1:4" x14ac:dyDescent="0.25">
      <c r="A449" t="str">
        <f>Dothan!A26</f>
        <v>Dothan</v>
      </c>
      <c r="B449" t="str">
        <f>Dothan!B26</f>
        <v>Center
School</v>
      </c>
      <c r="C449" t="str">
        <f>Dothan!C26</f>
        <v>STAR3</v>
      </c>
      <c r="D449">
        <f>Dothan!D26</f>
        <v>122</v>
      </c>
    </row>
    <row r="450" spans="1:4" x14ac:dyDescent="0.25">
      <c r="A450" t="str">
        <f>Dothan!A27</f>
        <v>Dothan</v>
      </c>
      <c r="B450" t="str">
        <f>Dothan!B27</f>
        <v>Center
School</v>
      </c>
      <c r="C450" t="str">
        <f>Dothan!C27</f>
        <v>STAR4</v>
      </c>
      <c r="D450">
        <f>Dothan!D27</f>
        <v>124</v>
      </c>
    </row>
    <row r="451" spans="1:4" x14ac:dyDescent="0.25">
      <c r="A451" t="str">
        <f>Dothan!A28</f>
        <v>Dothan</v>
      </c>
      <c r="B451" t="str">
        <f>Dothan!B28</f>
        <v>Center
School</v>
      </c>
      <c r="C451" t="str">
        <f>Dothan!C28</f>
        <v>STARS</v>
      </c>
      <c r="D451">
        <f>Dothan!D28</f>
        <v>127</v>
      </c>
    </row>
    <row r="452" spans="1:4" x14ac:dyDescent="0.25">
      <c r="A452" t="str">
        <f>Dothan!A29</f>
        <v>Dothan</v>
      </c>
      <c r="B452" t="str">
        <f>Dothan!B29</f>
        <v>GFDC
Infant/Toddler</v>
      </c>
      <c r="C452" t="str">
        <f>Dothan!C29</f>
        <v>Base Rate</v>
      </c>
      <c r="D452">
        <f>Dothan!D29</f>
        <v>100</v>
      </c>
    </row>
    <row r="453" spans="1:4" x14ac:dyDescent="0.25">
      <c r="A453" t="str">
        <f>Dothan!A30</f>
        <v>Dothan</v>
      </c>
      <c r="B453" t="str">
        <f>Dothan!B30</f>
        <v>GFDC
Infant/Toddler</v>
      </c>
      <c r="C453" t="str">
        <f>Dothan!C30</f>
        <v>STAR 1</v>
      </c>
      <c r="D453">
        <f>Dothan!D30</f>
        <v>102</v>
      </c>
    </row>
    <row r="454" spans="1:4" x14ac:dyDescent="0.25">
      <c r="A454" t="str">
        <f>Dothan!A31</f>
        <v>Dothan</v>
      </c>
      <c r="B454" t="str">
        <f>Dothan!B31</f>
        <v>GFDC
Infant/Toddler</v>
      </c>
      <c r="C454" t="str">
        <f>Dothan!C31</f>
        <v>STAR2</v>
      </c>
      <c r="D454">
        <f>Dothan!D31</f>
        <v>104</v>
      </c>
    </row>
    <row r="455" spans="1:4" x14ac:dyDescent="0.25">
      <c r="A455" t="str">
        <f>Dothan!A32</f>
        <v>Dothan</v>
      </c>
      <c r="B455" t="str">
        <f>Dothan!B32</f>
        <v>GFDC
Infant/Toddler</v>
      </c>
      <c r="C455" t="str">
        <f>Dothan!C32</f>
        <v>STAR3</v>
      </c>
      <c r="D455">
        <f>Dothan!D32</f>
        <v>106</v>
      </c>
    </row>
    <row r="456" spans="1:4" x14ac:dyDescent="0.25">
      <c r="A456" t="str">
        <f>Dothan!A33</f>
        <v>Dothan</v>
      </c>
      <c r="B456" t="str">
        <f>Dothan!B33</f>
        <v>GFDC
Infant/Toddler</v>
      </c>
      <c r="C456" t="str">
        <f>Dothan!C33</f>
        <v>STAR4</v>
      </c>
      <c r="D456">
        <f>Dothan!D33</f>
        <v>108</v>
      </c>
    </row>
    <row r="457" spans="1:4" x14ac:dyDescent="0.25">
      <c r="A457" t="str">
        <f>Dothan!A34</f>
        <v>Dothan</v>
      </c>
      <c r="B457" t="str">
        <f>Dothan!B34</f>
        <v>GFDC
Infant/Toddler</v>
      </c>
      <c r="C457" t="str">
        <f>Dothan!C34</f>
        <v>STARS</v>
      </c>
      <c r="D457">
        <f>Dothan!D34</f>
        <v>110</v>
      </c>
    </row>
    <row r="458" spans="1:4" x14ac:dyDescent="0.25">
      <c r="A458" t="str">
        <f>Dothan!A35</f>
        <v>Dothan</v>
      </c>
      <c r="B458" t="str">
        <f>Dothan!B35</f>
        <v>GFDC
Pre-School</v>
      </c>
      <c r="C458" t="str">
        <f>Dothan!C35</f>
        <v>Base Rate</v>
      </c>
      <c r="D458">
        <f>Dothan!D35</f>
        <v>110</v>
      </c>
    </row>
    <row r="459" spans="1:4" x14ac:dyDescent="0.25">
      <c r="A459" t="str">
        <f>Dothan!A36</f>
        <v>Dothan</v>
      </c>
      <c r="B459" t="str">
        <f>Dothan!B36</f>
        <v>GFDC
Pre-School</v>
      </c>
      <c r="C459" t="str">
        <f>Dothan!C36</f>
        <v>STAR 1</v>
      </c>
      <c r="D459">
        <f>Dothan!D36</f>
        <v>112</v>
      </c>
    </row>
    <row r="460" spans="1:4" x14ac:dyDescent="0.25">
      <c r="A460" t="str">
        <f>Dothan!A37</f>
        <v>Dothan</v>
      </c>
      <c r="B460" t="str">
        <f>Dothan!B37</f>
        <v>GFDC
Pre-School</v>
      </c>
      <c r="C460" t="str">
        <f>Dothan!C37</f>
        <v>STAR2</v>
      </c>
      <c r="D460">
        <f>Dothan!D37</f>
        <v>114</v>
      </c>
    </row>
    <row r="461" spans="1:4" x14ac:dyDescent="0.25">
      <c r="A461" t="str">
        <f>Dothan!A38</f>
        <v>Dothan</v>
      </c>
      <c r="B461" t="str">
        <f>Dothan!B38</f>
        <v>GFDC
Pre-School</v>
      </c>
      <c r="C461" t="str">
        <f>Dothan!C38</f>
        <v>STAR3</v>
      </c>
      <c r="D461">
        <f>Dothan!D38</f>
        <v>117</v>
      </c>
    </row>
    <row r="462" spans="1:4" x14ac:dyDescent="0.25">
      <c r="A462" t="str">
        <f>Dothan!A39</f>
        <v>Dothan</v>
      </c>
      <c r="B462" t="str">
        <f>Dothan!B39</f>
        <v>GFDC
Pre-School</v>
      </c>
      <c r="C462" t="str">
        <f>Dothan!C39</f>
        <v>STAR4</v>
      </c>
      <c r="D462">
        <f>Dothan!D39</f>
        <v>119</v>
      </c>
    </row>
    <row r="463" spans="1:4" x14ac:dyDescent="0.25">
      <c r="A463" t="str">
        <f>Dothan!A40</f>
        <v>Dothan</v>
      </c>
      <c r="B463" t="str">
        <f>Dothan!B40</f>
        <v>GFDC
Pre-School</v>
      </c>
      <c r="C463" t="str">
        <f>Dothan!C40</f>
        <v>STARS</v>
      </c>
      <c r="D463">
        <f>Dothan!D40</f>
        <v>121</v>
      </c>
    </row>
    <row r="464" spans="1:4" x14ac:dyDescent="0.25">
      <c r="A464" t="str">
        <f>Dothan!A41</f>
        <v>Dothan</v>
      </c>
      <c r="B464" t="str">
        <f>Dothan!B41</f>
        <v>GFDC
School</v>
      </c>
      <c r="C464" t="str">
        <f>Dothan!C41</f>
        <v>Base Rate</v>
      </c>
      <c r="D464">
        <f>Dothan!D41</f>
        <v>100</v>
      </c>
    </row>
    <row r="465" spans="1:4" x14ac:dyDescent="0.25">
      <c r="A465" t="str">
        <f>Dothan!A42</f>
        <v>Dothan</v>
      </c>
      <c r="B465" t="str">
        <f>Dothan!B42</f>
        <v>GFDC
School</v>
      </c>
      <c r="C465" t="str">
        <f>Dothan!C42</f>
        <v>STAR 1</v>
      </c>
      <c r="D465">
        <f>Dothan!D42</f>
        <v>102</v>
      </c>
    </row>
    <row r="466" spans="1:4" x14ac:dyDescent="0.25">
      <c r="A466" t="str">
        <f>Dothan!A43</f>
        <v>Dothan</v>
      </c>
      <c r="B466" t="str">
        <f>Dothan!B43</f>
        <v>GFDC
School</v>
      </c>
      <c r="C466" t="str">
        <f>Dothan!C43</f>
        <v>STAR2</v>
      </c>
      <c r="D466">
        <f>Dothan!D43</f>
        <v>104</v>
      </c>
    </row>
    <row r="467" spans="1:4" x14ac:dyDescent="0.25">
      <c r="A467" t="str">
        <f>Dothan!A44</f>
        <v>Dothan</v>
      </c>
      <c r="B467" t="str">
        <f>Dothan!B44</f>
        <v>GFDC
School</v>
      </c>
      <c r="C467" t="str">
        <f>Dothan!C44</f>
        <v>STAR3</v>
      </c>
      <c r="D467">
        <f>Dothan!D44</f>
        <v>106</v>
      </c>
    </row>
    <row r="468" spans="1:4" x14ac:dyDescent="0.25">
      <c r="A468" t="str">
        <f>Dothan!A45</f>
        <v>Dothan</v>
      </c>
      <c r="B468" t="str">
        <f>Dothan!B45</f>
        <v>GFDC
School</v>
      </c>
      <c r="C468" t="str">
        <f>Dothan!C45</f>
        <v>STAR4</v>
      </c>
      <c r="D468">
        <f>Dothan!D45</f>
        <v>108</v>
      </c>
    </row>
    <row r="469" spans="1:4" x14ac:dyDescent="0.25">
      <c r="A469" t="str">
        <f>Dothan!A46</f>
        <v>Dothan</v>
      </c>
      <c r="B469" t="str">
        <f>Dothan!B46</f>
        <v>GFDC
School</v>
      </c>
      <c r="C469" t="str">
        <f>Dothan!C46</f>
        <v>STARS</v>
      </c>
      <c r="D469">
        <f>Dothan!D46</f>
        <v>110</v>
      </c>
    </row>
    <row r="470" spans="1:4" x14ac:dyDescent="0.25">
      <c r="A470" t="str">
        <f>Dothan!A47</f>
        <v>Dothan</v>
      </c>
      <c r="B470" t="str">
        <f>Dothan!B47</f>
        <v>FDC
Infant/Toddler</v>
      </c>
      <c r="C470" t="str">
        <f>Dothan!C47</f>
        <v>Base Rate</v>
      </c>
      <c r="D470">
        <f>Dothan!D47</f>
        <v>103</v>
      </c>
    </row>
    <row r="471" spans="1:4" x14ac:dyDescent="0.25">
      <c r="A471" t="str">
        <f>Dothan!A48</f>
        <v>Dothan</v>
      </c>
      <c r="B471" t="str">
        <f>Dothan!B48</f>
        <v>FDC
Infant/Toddler</v>
      </c>
      <c r="C471" t="str">
        <f>Dothan!C48</f>
        <v>STAR 1</v>
      </c>
      <c r="D471">
        <f>Dothan!D48</f>
        <v>105</v>
      </c>
    </row>
    <row r="472" spans="1:4" x14ac:dyDescent="0.25">
      <c r="A472" t="str">
        <f>Dothan!A49</f>
        <v>Dothan</v>
      </c>
      <c r="B472" t="str">
        <f>Dothan!B49</f>
        <v>FDC
Infant/Toddler</v>
      </c>
      <c r="C472" t="str">
        <f>Dothan!C49</f>
        <v>STAR2</v>
      </c>
      <c r="D472">
        <f>Dothan!D49</f>
        <v>107</v>
      </c>
    </row>
    <row r="473" spans="1:4" x14ac:dyDescent="0.25">
      <c r="A473" t="str">
        <f>Dothan!A50</f>
        <v>Dothan</v>
      </c>
      <c r="B473" t="str">
        <f>Dothan!B50</f>
        <v>FDC
Infant/Toddler</v>
      </c>
      <c r="C473" t="str">
        <f>Dothan!C50</f>
        <v>STAR3</v>
      </c>
      <c r="D473">
        <f>Dothan!D50</f>
        <v>109</v>
      </c>
    </row>
    <row r="474" spans="1:4" x14ac:dyDescent="0.25">
      <c r="A474" t="str">
        <f>Dothan!A51</f>
        <v>Dothan</v>
      </c>
      <c r="B474" t="str">
        <f>Dothan!B51</f>
        <v>FDC
Infant/Toddler</v>
      </c>
      <c r="C474" t="str">
        <f>Dothan!C51</f>
        <v>STAR4</v>
      </c>
      <c r="D474">
        <f>Dothan!D51</f>
        <v>111</v>
      </c>
    </row>
    <row r="475" spans="1:4" x14ac:dyDescent="0.25">
      <c r="A475" t="str">
        <f>Dothan!A52</f>
        <v>Dothan</v>
      </c>
      <c r="B475" t="str">
        <f>Dothan!B52</f>
        <v>FDC
Infant/Toddler</v>
      </c>
      <c r="C475" t="str">
        <f>Dothan!C52</f>
        <v>STARS</v>
      </c>
      <c r="D475">
        <f>Dothan!D52</f>
        <v>114</v>
      </c>
    </row>
    <row r="476" spans="1:4" x14ac:dyDescent="0.25">
      <c r="A476" t="str">
        <f>Dothan!A53</f>
        <v>Dothan</v>
      </c>
      <c r="B476" t="str">
        <f>Dothan!B53</f>
        <v>FDC
Pre-School</v>
      </c>
      <c r="C476" t="str">
        <f>Dothan!C53</f>
        <v>Base Rate</v>
      </c>
      <c r="D476">
        <f>Dothan!D53</f>
        <v>103</v>
      </c>
    </row>
    <row r="477" spans="1:4" x14ac:dyDescent="0.25">
      <c r="A477" t="str">
        <f>Dothan!A54</f>
        <v>Dothan</v>
      </c>
      <c r="B477" t="str">
        <f>Dothan!B54</f>
        <v>FDC
Pre-School</v>
      </c>
      <c r="C477" t="str">
        <f>Dothan!C54</f>
        <v>STAR 1</v>
      </c>
      <c r="D477">
        <f>Dothan!D54</f>
        <v>105</v>
      </c>
    </row>
    <row r="478" spans="1:4" x14ac:dyDescent="0.25">
      <c r="A478" t="str">
        <f>Dothan!A55</f>
        <v>Dothan</v>
      </c>
      <c r="B478" t="str">
        <f>Dothan!B55</f>
        <v>FDC
Pre-School</v>
      </c>
      <c r="C478" t="str">
        <f>Dothan!C55</f>
        <v>STAR2</v>
      </c>
      <c r="D478">
        <f>Dothan!D55</f>
        <v>107</v>
      </c>
    </row>
    <row r="479" spans="1:4" x14ac:dyDescent="0.25">
      <c r="A479" t="str">
        <f>Dothan!A56</f>
        <v>Dothan</v>
      </c>
      <c r="B479" t="str">
        <f>Dothan!B56</f>
        <v>FDC
Pre-School</v>
      </c>
      <c r="C479" t="str">
        <f>Dothan!C56</f>
        <v>STAR3</v>
      </c>
      <c r="D479">
        <f>Dothan!D56</f>
        <v>109</v>
      </c>
    </row>
    <row r="480" spans="1:4" x14ac:dyDescent="0.25">
      <c r="A480" t="str">
        <f>Dothan!A57</f>
        <v>Dothan</v>
      </c>
      <c r="B480" t="str">
        <f>Dothan!B57</f>
        <v>FDC
Pre-School</v>
      </c>
      <c r="C480" t="str">
        <f>Dothan!C57</f>
        <v>STAR4</v>
      </c>
      <c r="D480">
        <f>Dothan!D57</f>
        <v>111</v>
      </c>
    </row>
    <row r="481" spans="1:4" x14ac:dyDescent="0.25">
      <c r="A481" t="str">
        <f>Dothan!A58</f>
        <v>Dothan</v>
      </c>
      <c r="B481" t="str">
        <f>Dothan!B58</f>
        <v>FDC
Pre-School</v>
      </c>
      <c r="C481" t="str">
        <f>Dothan!C58</f>
        <v>STARS</v>
      </c>
      <c r="D481">
        <f>Dothan!D58</f>
        <v>114</v>
      </c>
    </row>
    <row r="482" spans="1:4" x14ac:dyDescent="0.25">
      <c r="A482" t="str">
        <f>Dothan!A59</f>
        <v>Dothan</v>
      </c>
      <c r="B482" t="str">
        <f>Dothan!B59</f>
        <v>FDC
School</v>
      </c>
      <c r="C482" t="str">
        <f>Dothan!C59</f>
        <v>Base Rate</v>
      </c>
      <c r="D482">
        <f>Dothan!D59</f>
        <v>88</v>
      </c>
    </row>
    <row r="483" spans="1:4" x14ac:dyDescent="0.25">
      <c r="A483" t="str">
        <f>Dothan!A60</f>
        <v>Dothan</v>
      </c>
      <c r="B483" t="str">
        <f>Dothan!B60</f>
        <v>FDC
School</v>
      </c>
      <c r="C483" t="str">
        <f>Dothan!C60</f>
        <v>STAR 1</v>
      </c>
      <c r="D483">
        <f>Dothan!D60</f>
        <v>90</v>
      </c>
    </row>
    <row r="484" spans="1:4" x14ac:dyDescent="0.25">
      <c r="A484" t="str">
        <f>Dothan!A61</f>
        <v>Dothan</v>
      </c>
      <c r="B484" t="str">
        <f>Dothan!B61</f>
        <v>FDC
School</v>
      </c>
      <c r="C484" t="str">
        <f>Dothan!C61</f>
        <v>STAR2</v>
      </c>
      <c r="D484">
        <f>Dothan!D61</f>
        <v>92</v>
      </c>
    </row>
    <row r="485" spans="1:4" x14ac:dyDescent="0.25">
      <c r="A485" t="str">
        <f>Dothan!A62</f>
        <v>Dothan</v>
      </c>
      <c r="B485" t="str">
        <f>Dothan!B62</f>
        <v>FDC
School</v>
      </c>
      <c r="C485" t="str">
        <f>Dothan!C62</f>
        <v>STAR3</v>
      </c>
      <c r="D485">
        <f>Dothan!D62</f>
        <v>93</v>
      </c>
    </row>
    <row r="486" spans="1:4" x14ac:dyDescent="0.25">
      <c r="A486" t="str">
        <f>Dothan!A63</f>
        <v>Dothan</v>
      </c>
      <c r="B486" t="str">
        <f>Dothan!B63</f>
        <v>FDC
School</v>
      </c>
      <c r="C486" t="str">
        <f>Dothan!C63</f>
        <v>STAR4</v>
      </c>
      <c r="D486">
        <f>Dothan!D63</f>
        <v>95</v>
      </c>
    </row>
    <row r="487" spans="1:4" x14ac:dyDescent="0.25">
      <c r="A487" t="str">
        <f>Dothan!A64</f>
        <v>Dothan</v>
      </c>
      <c r="B487" t="str">
        <f>Dothan!B64</f>
        <v>FDC
School</v>
      </c>
      <c r="C487" t="str">
        <f>Dothan!C64</f>
        <v>STARS</v>
      </c>
      <c r="D487">
        <f>Dothan!D64</f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C5C0-DFE8-437F-94FD-9B2048C072E5}">
  <dimension ref="A1:M66"/>
  <sheetViews>
    <sheetView workbookViewId="0">
      <selection activeCell="F14" sqref="F14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">
        <v>87</v>
      </c>
      <c r="B3" s="42"/>
      <c r="C3" s="41" t="s">
        <v>88</v>
      </c>
      <c r="D3" s="42"/>
      <c r="E3" s="10">
        <v>165</v>
      </c>
      <c r="F3" s="10">
        <v>153</v>
      </c>
      <c r="G3" s="10">
        <v>135</v>
      </c>
      <c r="H3" s="10">
        <v>145</v>
      </c>
      <c r="I3" s="10">
        <v>145</v>
      </c>
      <c r="J3" s="11">
        <v>137</v>
      </c>
      <c r="K3" s="10">
        <v>150</v>
      </c>
      <c r="L3" s="10">
        <v>150</v>
      </c>
      <c r="M3" s="10">
        <v>150</v>
      </c>
    </row>
    <row r="4" spans="1:13" ht="14.4" x14ac:dyDescent="0.25">
      <c r="A4" s="43"/>
      <c r="B4" s="44"/>
      <c r="C4" s="45" t="s">
        <v>89</v>
      </c>
      <c r="D4" s="46"/>
      <c r="E4" s="12">
        <v>168</v>
      </c>
      <c r="F4" s="12">
        <v>156</v>
      </c>
      <c r="G4" s="12">
        <v>138</v>
      </c>
      <c r="H4" s="12">
        <v>148</v>
      </c>
      <c r="I4" s="12">
        <v>148</v>
      </c>
      <c r="J4" s="13">
        <v>140</v>
      </c>
      <c r="K4" s="12">
        <v>153</v>
      </c>
      <c r="L4" s="12">
        <v>153</v>
      </c>
      <c r="M4" s="12">
        <v>153</v>
      </c>
    </row>
    <row r="5" spans="1:13" ht="14.4" x14ac:dyDescent="0.25">
      <c r="A5" s="43"/>
      <c r="B5" s="44"/>
      <c r="C5" s="45" t="s">
        <v>90</v>
      </c>
      <c r="D5" s="46"/>
      <c r="E5" s="12">
        <v>172</v>
      </c>
      <c r="F5" s="12">
        <v>159</v>
      </c>
      <c r="G5" s="12">
        <v>140</v>
      </c>
      <c r="H5" s="12">
        <v>151</v>
      </c>
      <c r="I5" s="12">
        <v>151</v>
      </c>
      <c r="J5" s="13">
        <v>143</v>
      </c>
      <c r="K5" s="12">
        <v>156</v>
      </c>
      <c r="L5" s="12">
        <v>156</v>
      </c>
      <c r="M5" s="12">
        <v>156</v>
      </c>
    </row>
    <row r="6" spans="1:13" ht="14.4" x14ac:dyDescent="0.25">
      <c r="A6" s="43"/>
      <c r="B6" s="44"/>
      <c r="C6" s="45" t="s">
        <v>91</v>
      </c>
      <c r="D6" s="46"/>
      <c r="E6" s="12">
        <v>175</v>
      </c>
      <c r="F6" s="12">
        <v>162</v>
      </c>
      <c r="G6" s="12">
        <v>143</v>
      </c>
      <c r="H6" s="12">
        <v>154</v>
      </c>
      <c r="I6" s="12">
        <v>154</v>
      </c>
      <c r="J6" s="13">
        <v>145</v>
      </c>
      <c r="K6" s="12">
        <v>159</v>
      </c>
      <c r="L6" s="12">
        <v>159</v>
      </c>
      <c r="M6" s="12">
        <v>159</v>
      </c>
    </row>
    <row r="7" spans="1:13" ht="14.4" x14ac:dyDescent="0.25">
      <c r="A7" s="43"/>
      <c r="B7" s="44"/>
      <c r="C7" s="45" t="s">
        <v>92</v>
      </c>
      <c r="D7" s="46"/>
      <c r="E7" s="12">
        <v>179</v>
      </c>
      <c r="F7" s="12">
        <v>166</v>
      </c>
      <c r="G7" s="12">
        <v>146</v>
      </c>
      <c r="H7" s="12">
        <v>157</v>
      </c>
      <c r="I7" s="12">
        <v>157</v>
      </c>
      <c r="J7" s="13">
        <v>148</v>
      </c>
      <c r="K7" s="12">
        <v>162</v>
      </c>
      <c r="L7" s="12">
        <v>162</v>
      </c>
      <c r="M7" s="12">
        <v>162</v>
      </c>
    </row>
    <row r="8" spans="1:13" ht="14.4" x14ac:dyDescent="0.25">
      <c r="A8" s="43"/>
      <c r="B8" s="44"/>
      <c r="C8" s="45" t="s">
        <v>93</v>
      </c>
      <c r="D8" s="46"/>
      <c r="E8" s="12">
        <v>182</v>
      </c>
      <c r="F8" s="12">
        <v>169</v>
      </c>
      <c r="G8" s="12">
        <v>149</v>
      </c>
      <c r="H8" s="12">
        <v>160</v>
      </c>
      <c r="I8" s="12">
        <v>160</v>
      </c>
      <c r="J8" s="13">
        <v>151</v>
      </c>
      <c r="K8" s="12">
        <v>166</v>
      </c>
      <c r="L8" s="12">
        <v>166</v>
      </c>
      <c r="M8" s="12">
        <v>166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Huntsville</v>
      </c>
      <c r="B11" t="str">
        <f>$E$2</f>
        <v>Center
Infant/Toddler</v>
      </c>
      <c r="C11" t="str">
        <f>$C$3</f>
        <v>Base Rate</v>
      </c>
      <c r="D11" s="56">
        <f>E3</f>
        <v>165</v>
      </c>
      <c r="E11" s="6"/>
    </row>
    <row r="12" spans="1:13" x14ac:dyDescent="0.25">
      <c r="A12" t="str">
        <f t="shared" ref="A12:A64" si="0">$A$3</f>
        <v>Huntsville</v>
      </c>
      <c r="B12" t="str">
        <f t="shared" ref="B12:B22" si="1">$E$2</f>
        <v>Center
Infant/Toddler</v>
      </c>
      <c r="C12" t="str">
        <f>$C$4</f>
        <v>STAR 1</v>
      </c>
      <c r="D12" s="56">
        <f t="shared" ref="D12:D17" si="2">E4</f>
        <v>168</v>
      </c>
      <c r="E12" s="57"/>
    </row>
    <row r="13" spans="1:13" ht="14.4" x14ac:dyDescent="0.25">
      <c r="A13" t="str">
        <f t="shared" si="0"/>
        <v>Huntsville</v>
      </c>
      <c r="B13" t="str">
        <f t="shared" si="1"/>
        <v>Center
Infant/Toddler</v>
      </c>
      <c r="C13" t="str">
        <f>$C$5</f>
        <v>STAR2</v>
      </c>
      <c r="D13" s="56">
        <f t="shared" si="2"/>
        <v>172</v>
      </c>
      <c r="E13" s="58"/>
    </row>
    <row r="14" spans="1:13" ht="14.4" x14ac:dyDescent="0.25">
      <c r="A14" t="str">
        <f t="shared" si="0"/>
        <v>Huntsville</v>
      </c>
      <c r="B14" t="str">
        <f t="shared" si="1"/>
        <v>Center
Infant/Toddler</v>
      </c>
      <c r="C14" t="str">
        <f>$C$6</f>
        <v>STAR3</v>
      </c>
      <c r="D14" s="56">
        <f t="shared" si="2"/>
        <v>175</v>
      </c>
      <c r="E14" s="58"/>
    </row>
    <row r="15" spans="1:13" ht="14.4" x14ac:dyDescent="0.25">
      <c r="A15" t="str">
        <f t="shared" si="0"/>
        <v>Huntsville</v>
      </c>
      <c r="B15" t="str">
        <f t="shared" si="1"/>
        <v>Center
Infant/Toddler</v>
      </c>
      <c r="C15" t="str">
        <f>$C$7</f>
        <v>STAR4</v>
      </c>
      <c r="D15" s="56">
        <f t="shared" si="2"/>
        <v>179</v>
      </c>
      <c r="E15" s="58"/>
    </row>
    <row r="16" spans="1:13" ht="14.4" x14ac:dyDescent="0.25">
      <c r="A16" t="str">
        <f t="shared" si="0"/>
        <v>Huntsville</v>
      </c>
      <c r="B16" t="str">
        <f t="shared" si="1"/>
        <v>Center
Infant/Toddler</v>
      </c>
      <c r="C16" t="str">
        <f>$C$8</f>
        <v>STARS</v>
      </c>
      <c r="D16" s="56">
        <f t="shared" si="2"/>
        <v>182</v>
      </c>
      <c r="E16" s="58"/>
    </row>
    <row r="17" spans="1:5" ht="14.4" x14ac:dyDescent="0.25">
      <c r="A17" t="str">
        <f>$A$3</f>
        <v>Huntsville</v>
      </c>
      <c r="B17" t="str">
        <f>$F$2</f>
        <v>Center
Pre-School</v>
      </c>
      <c r="C17" t="str">
        <f>$C$3</f>
        <v>Base Rate</v>
      </c>
      <c r="D17" s="56">
        <f>F3</f>
        <v>153</v>
      </c>
      <c r="E17" s="58"/>
    </row>
    <row r="18" spans="1:5" x14ac:dyDescent="0.25">
      <c r="A18" t="str">
        <f t="shared" si="0"/>
        <v>Huntsville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156</v>
      </c>
      <c r="E18" s="6"/>
    </row>
    <row r="19" spans="1:5" x14ac:dyDescent="0.25">
      <c r="A19" t="str">
        <f t="shared" si="0"/>
        <v>Huntsville</v>
      </c>
      <c r="B19" t="str">
        <f t="shared" si="3"/>
        <v>Center
Pre-School</v>
      </c>
      <c r="C19" t="str">
        <f>$C$5</f>
        <v>STAR2</v>
      </c>
      <c r="D19" s="56">
        <f t="shared" si="4"/>
        <v>159</v>
      </c>
      <c r="E19" s="57"/>
    </row>
    <row r="20" spans="1:5" ht="14.4" x14ac:dyDescent="0.25">
      <c r="A20" t="str">
        <f t="shared" si="0"/>
        <v>Huntsville</v>
      </c>
      <c r="B20" t="str">
        <f t="shared" si="3"/>
        <v>Center
Pre-School</v>
      </c>
      <c r="C20" t="str">
        <f>$C$6</f>
        <v>STAR3</v>
      </c>
      <c r="D20" s="56">
        <f t="shared" si="4"/>
        <v>162</v>
      </c>
      <c r="E20" s="58"/>
    </row>
    <row r="21" spans="1:5" ht="14.4" x14ac:dyDescent="0.25">
      <c r="A21" t="str">
        <f t="shared" si="0"/>
        <v>Huntsville</v>
      </c>
      <c r="B21" t="str">
        <f t="shared" si="3"/>
        <v>Center
Pre-School</v>
      </c>
      <c r="C21" t="str">
        <f>$C$7</f>
        <v>STAR4</v>
      </c>
      <c r="D21" s="56">
        <f t="shared" si="4"/>
        <v>166</v>
      </c>
      <c r="E21" s="58"/>
    </row>
    <row r="22" spans="1:5" ht="14.4" x14ac:dyDescent="0.25">
      <c r="A22" t="str">
        <f t="shared" si="0"/>
        <v>Huntsville</v>
      </c>
      <c r="B22" t="str">
        <f t="shared" si="3"/>
        <v>Center
Pre-School</v>
      </c>
      <c r="C22" t="str">
        <f>$C$8</f>
        <v>STARS</v>
      </c>
      <c r="D22" s="56">
        <f t="shared" si="4"/>
        <v>169</v>
      </c>
      <c r="E22" s="58"/>
    </row>
    <row r="23" spans="1:5" ht="14.4" x14ac:dyDescent="0.25">
      <c r="A23" t="str">
        <f>$A$3</f>
        <v>Huntsville</v>
      </c>
      <c r="B23" t="str">
        <f>$G$2</f>
        <v>Center
School</v>
      </c>
      <c r="C23" t="str">
        <f>$C$3</f>
        <v>Base Rate</v>
      </c>
      <c r="D23" s="56">
        <f>G3</f>
        <v>135</v>
      </c>
      <c r="E23" s="58"/>
    </row>
    <row r="24" spans="1:5" ht="14.4" x14ac:dyDescent="0.25">
      <c r="A24" t="str">
        <f t="shared" si="0"/>
        <v>Huntsville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138</v>
      </c>
      <c r="E24" s="58"/>
    </row>
    <row r="25" spans="1:5" x14ac:dyDescent="0.25">
      <c r="A25" t="str">
        <f t="shared" si="0"/>
        <v>Huntsville</v>
      </c>
      <c r="B25" t="str">
        <f t="shared" si="5"/>
        <v>Center
School</v>
      </c>
      <c r="C25" t="str">
        <f>$C$5</f>
        <v>STAR2</v>
      </c>
      <c r="D25" s="56">
        <f t="shared" si="6"/>
        <v>140</v>
      </c>
      <c r="E25" s="59"/>
    </row>
    <row r="26" spans="1:5" x14ac:dyDescent="0.25">
      <c r="A26" t="str">
        <f t="shared" si="0"/>
        <v>Huntsville</v>
      </c>
      <c r="B26" t="str">
        <f t="shared" si="5"/>
        <v>Center
School</v>
      </c>
      <c r="C26" t="str">
        <f>$C$6</f>
        <v>STAR3</v>
      </c>
      <c r="D26" s="56">
        <f t="shared" si="6"/>
        <v>143</v>
      </c>
      <c r="E26" s="57"/>
    </row>
    <row r="27" spans="1:5" ht="14.4" x14ac:dyDescent="0.25">
      <c r="A27" t="str">
        <f t="shared" si="0"/>
        <v>Huntsville</v>
      </c>
      <c r="B27" t="str">
        <f t="shared" si="5"/>
        <v>Center
School</v>
      </c>
      <c r="C27" t="str">
        <f>$C$7</f>
        <v>STAR4</v>
      </c>
      <c r="D27" s="56">
        <f t="shared" si="6"/>
        <v>146</v>
      </c>
      <c r="E27" s="58"/>
    </row>
    <row r="28" spans="1:5" ht="14.4" x14ac:dyDescent="0.25">
      <c r="A28" t="str">
        <f t="shared" si="0"/>
        <v>Huntsville</v>
      </c>
      <c r="B28" t="str">
        <f t="shared" si="5"/>
        <v>Center
School</v>
      </c>
      <c r="C28" t="str">
        <f>$C$8</f>
        <v>STARS</v>
      </c>
      <c r="D28" s="56">
        <f t="shared" si="6"/>
        <v>149</v>
      </c>
      <c r="E28" s="58"/>
    </row>
    <row r="29" spans="1:5" ht="14.4" x14ac:dyDescent="0.25">
      <c r="A29" t="str">
        <f>$A$3</f>
        <v>Huntsville</v>
      </c>
      <c r="B29" t="str">
        <f>$H$2</f>
        <v>GFDC
Infant/Toddler</v>
      </c>
      <c r="C29" t="str">
        <f>$C$3</f>
        <v>Base Rate</v>
      </c>
      <c r="D29" s="56">
        <f>H3</f>
        <v>145</v>
      </c>
      <c r="E29" s="58"/>
    </row>
    <row r="30" spans="1:5" ht="14.4" x14ac:dyDescent="0.25">
      <c r="A30" t="str">
        <f t="shared" si="0"/>
        <v>Huntsville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148</v>
      </c>
      <c r="E30" s="58"/>
    </row>
    <row r="31" spans="1:5" ht="14.4" x14ac:dyDescent="0.25">
      <c r="A31" t="str">
        <f t="shared" si="0"/>
        <v>Huntsville</v>
      </c>
      <c r="B31" t="str">
        <f t="shared" si="7"/>
        <v>GFDC
Infant/Toddler</v>
      </c>
      <c r="C31" t="str">
        <f>$C$5</f>
        <v>STAR2</v>
      </c>
      <c r="D31" s="56">
        <f t="shared" si="8"/>
        <v>151</v>
      </c>
      <c r="E31" s="58"/>
    </row>
    <row r="32" spans="1:5" x14ac:dyDescent="0.25">
      <c r="A32" t="str">
        <f t="shared" si="0"/>
        <v>Huntsville</v>
      </c>
      <c r="B32" t="str">
        <f t="shared" si="7"/>
        <v>GFDC
Infant/Toddler</v>
      </c>
      <c r="C32" t="str">
        <f>$C$6</f>
        <v>STAR3</v>
      </c>
      <c r="D32" s="56">
        <f t="shared" si="8"/>
        <v>154</v>
      </c>
      <c r="E32" s="6"/>
    </row>
    <row r="33" spans="1:8" x14ac:dyDescent="0.25">
      <c r="A33" t="str">
        <f t="shared" si="0"/>
        <v>Huntsville</v>
      </c>
      <c r="B33" t="str">
        <f t="shared" si="7"/>
        <v>GFDC
Infant/Toddler</v>
      </c>
      <c r="C33" t="str">
        <f>$C$7</f>
        <v>STAR4</v>
      </c>
      <c r="D33" s="56">
        <f t="shared" si="8"/>
        <v>157</v>
      </c>
      <c r="E33" s="57"/>
    </row>
    <row r="34" spans="1:8" ht="14.4" x14ac:dyDescent="0.25">
      <c r="A34" t="str">
        <f t="shared" si="0"/>
        <v>Huntsville</v>
      </c>
      <c r="B34" t="str">
        <f t="shared" si="7"/>
        <v>GFDC
Infant/Toddler</v>
      </c>
      <c r="C34" t="str">
        <f>$C$8</f>
        <v>STARS</v>
      </c>
      <c r="D34" s="56">
        <f>H8</f>
        <v>160</v>
      </c>
      <c r="E34" s="58"/>
    </row>
    <row r="35" spans="1:8" ht="14.4" x14ac:dyDescent="0.25">
      <c r="A35" t="str">
        <f>$A$3</f>
        <v>Huntsville</v>
      </c>
      <c r="B35" t="str">
        <f>$I$2</f>
        <v>GFDC
Pre-School</v>
      </c>
      <c r="C35" t="str">
        <f>$C$3</f>
        <v>Base Rate</v>
      </c>
      <c r="D35" s="56">
        <f>I3</f>
        <v>145</v>
      </c>
      <c r="E35" s="58"/>
    </row>
    <row r="36" spans="1:8" ht="14.4" x14ac:dyDescent="0.25">
      <c r="A36" t="str">
        <f t="shared" si="0"/>
        <v>Huntsville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148</v>
      </c>
      <c r="E36" s="58"/>
    </row>
    <row r="37" spans="1:8" ht="14.4" x14ac:dyDescent="0.25">
      <c r="A37" t="str">
        <f t="shared" si="0"/>
        <v>Huntsville</v>
      </c>
      <c r="B37" t="str">
        <f t="shared" si="9"/>
        <v>GFDC
Pre-School</v>
      </c>
      <c r="C37" t="str">
        <f>$C$5</f>
        <v>STAR2</v>
      </c>
      <c r="D37" s="56">
        <f t="shared" si="10"/>
        <v>151</v>
      </c>
      <c r="E37" s="58"/>
    </row>
    <row r="38" spans="1:8" ht="14.4" x14ac:dyDescent="0.25">
      <c r="A38" t="str">
        <f t="shared" si="0"/>
        <v>Huntsville</v>
      </c>
      <c r="B38" t="str">
        <f t="shared" si="9"/>
        <v>GFDC
Pre-School</v>
      </c>
      <c r="C38" t="str">
        <f>$C$6</f>
        <v>STAR3</v>
      </c>
      <c r="D38" s="56">
        <f t="shared" si="10"/>
        <v>154</v>
      </c>
      <c r="E38" s="58"/>
    </row>
    <row r="39" spans="1:8" x14ac:dyDescent="0.25">
      <c r="A39" t="str">
        <f t="shared" si="0"/>
        <v>Huntsville</v>
      </c>
      <c r="B39" t="str">
        <f t="shared" si="9"/>
        <v>GFDC
Pre-School</v>
      </c>
      <c r="C39" t="str">
        <f>$C$7</f>
        <v>STAR4</v>
      </c>
      <c r="D39" s="56">
        <f t="shared" si="10"/>
        <v>157</v>
      </c>
      <c r="E39" s="6"/>
      <c r="F39" s="6"/>
      <c r="G39" s="6"/>
      <c r="H39" s="6"/>
    </row>
    <row r="40" spans="1:8" x14ac:dyDescent="0.25">
      <c r="A40" t="str">
        <f t="shared" si="0"/>
        <v>Huntsville</v>
      </c>
      <c r="B40" t="str">
        <f t="shared" si="9"/>
        <v>GFDC
Pre-School</v>
      </c>
      <c r="C40" t="str">
        <f>$C$8</f>
        <v>STARS</v>
      </c>
      <c r="D40" s="56">
        <f t="shared" si="10"/>
        <v>160</v>
      </c>
      <c r="E40" s="57"/>
      <c r="F40" s="57"/>
      <c r="G40" s="57"/>
      <c r="H40" s="57"/>
    </row>
    <row r="41" spans="1:8" ht="14.4" x14ac:dyDescent="0.25">
      <c r="A41" t="str">
        <f>$A$3</f>
        <v>Huntsville</v>
      </c>
      <c r="B41" t="str">
        <f>$J$2</f>
        <v>GFDC
School</v>
      </c>
      <c r="C41" t="str">
        <f>$C$3</f>
        <v>Base Rate</v>
      </c>
      <c r="D41" s="56">
        <f>J3</f>
        <v>137</v>
      </c>
      <c r="E41" s="58"/>
      <c r="F41" s="58"/>
      <c r="G41" s="58"/>
      <c r="H41" s="58"/>
    </row>
    <row r="42" spans="1:8" ht="14.4" x14ac:dyDescent="0.25">
      <c r="A42" t="str">
        <f t="shared" si="0"/>
        <v>Huntsville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140</v>
      </c>
      <c r="E42" s="58"/>
      <c r="F42" s="58"/>
      <c r="G42" s="58"/>
      <c r="H42" s="58"/>
    </row>
    <row r="43" spans="1:8" ht="14.4" x14ac:dyDescent="0.25">
      <c r="A43" t="str">
        <f t="shared" si="0"/>
        <v>Huntsville</v>
      </c>
      <c r="B43" t="str">
        <f t="shared" si="11"/>
        <v>GFDC
School</v>
      </c>
      <c r="C43" t="str">
        <f>$C$5</f>
        <v>STAR2</v>
      </c>
      <c r="D43" s="56">
        <f t="shared" si="12"/>
        <v>143</v>
      </c>
      <c r="E43" s="58"/>
      <c r="F43" s="58"/>
      <c r="G43" s="58"/>
      <c r="H43" s="58"/>
    </row>
    <row r="44" spans="1:8" ht="14.4" x14ac:dyDescent="0.25">
      <c r="A44" t="str">
        <f t="shared" si="0"/>
        <v>Huntsville</v>
      </c>
      <c r="B44" t="str">
        <f t="shared" si="11"/>
        <v>GFDC
School</v>
      </c>
      <c r="C44" t="str">
        <f>$C$6</f>
        <v>STAR3</v>
      </c>
      <c r="D44" s="56">
        <f t="shared" si="12"/>
        <v>145</v>
      </c>
      <c r="E44" s="58"/>
      <c r="F44" s="58"/>
      <c r="G44" s="58"/>
      <c r="H44" s="58"/>
    </row>
    <row r="45" spans="1:8" ht="14.4" x14ac:dyDescent="0.25">
      <c r="A45" t="str">
        <f t="shared" si="0"/>
        <v>Huntsville</v>
      </c>
      <c r="B45" t="str">
        <f t="shared" si="11"/>
        <v>GFDC
School</v>
      </c>
      <c r="C45" t="str">
        <f>$C$7</f>
        <v>STAR4</v>
      </c>
      <c r="D45" s="56">
        <f t="shared" si="12"/>
        <v>148</v>
      </c>
      <c r="E45" s="58"/>
      <c r="F45" s="58"/>
      <c r="G45" s="58"/>
      <c r="H45" s="58"/>
    </row>
    <row r="46" spans="1:8" x14ac:dyDescent="0.25">
      <c r="A46" t="str">
        <f t="shared" si="0"/>
        <v>Huntsville</v>
      </c>
      <c r="B46" t="str">
        <f>$J$2</f>
        <v>GFDC
School</v>
      </c>
      <c r="C46" t="str">
        <f>$C$8</f>
        <v>STARS</v>
      </c>
      <c r="D46" s="56">
        <f t="shared" si="12"/>
        <v>151</v>
      </c>
      <c r="E46" s="60"/>
    </row>
    <row r="47" spans="1:8" x14ac:dyDescent="0.25">
      <c r="A47" t="str">
        <f>$A$3</f>
        <v>Huntsville</v>
      </c>
      <c r="B47" t="str">
        <f>$K$2</f>
        <v>FDC
Infant/Toddler</v>
      </c>
      <c r="C47" t="str">
        <f>$C$3</f>
        <v>Base Rate</v>
      </c>
      <c r="D47" s="56">
        <f>K3</f>
        <v>150</v>
      </c>
      <c r="E47" s="61"/>
    </row>
    <row r="48" spans="1:8" ht="14.4" x14ac:dyDescent="0.25">
      <c r="A48" t="str">
        <f t="shared" si="0"/>
        <v>Huntsville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153</v>
      </c>
      <c r="E48" s="62"/>
    </row>
    <row r="49" spans="1:5" ht="14.4" x14ac:dyDescent="0.25">
      <c r="A49" t="str">
        <f t="shared" si="0"/>
        <v>Huntsville</v>
      </c>
      <c r="B49" t="str">
        <f t="shared" si="13"/>
        <v>FDC
Infant/Toddler</v>
      </c>
      <c r="C49" t="str">
        <f>$C$5</f>
        <v>STAR2</v>
      </c>
      <c r="D49" s="56">
        <f t="shared" si="14"/>
        <v>156</v>
      </c>
      <c r="E49" s="62"/>
    </row>
    <row r="50" spans="1:5" ht="14.4" x14ac:dyDescent="0.25">
      <c r="A50" t="str">
        <f t="shared" si="0"/>
        <v>Huntsville</v>
      </c>
      <c r="B50" t="str">
        <f t="shared" si="13"/>
        <v>FDC
Infant/Toddler</v>
      </c>
      <c r="C50" t="str">
        <f>$C$6</f>
        <v>STAR3</v>
      </c>
      <c r="D50" s="56">
        <f t="shared" si="14"/>
        <v>159</v>
      </c>
      <c r="E50" s="62"/>
    </row>
    <row r="51" spans="1:5" ht="14.4" x14ac:dyDescent="0.25">
      <c r="A51" t="str">
        <f t="shared" si="0"/>
        <v>Huntsville</v>
      </c>
      <c r="B51" t="str">
        <f t="shared" si="13"/>
        <v>FDC
Infant/Toddler</v>
      </c>
      <c r="C51" t="str">
        <f>$C$7</f>
        <v>STAR4</v>
      </c>
      <c r="D51" s="56">
        <f t="shared" si="14"/>
        <v>162</v>
      </c>
      <c r="E51" s="62"/>
    </row>
    <row r="52" spans="1:5" ht="14.4" x14ac:dyDescent="0.25">
      <c r="A52" t="str">
        <f t="shared" si="0"/>
        <v>Huntsville</v>
      </c>
      <c r="B52" t="str">
        <f t="shared" si="13"/>
        <v>FDC
Infant/Toddler</v>
      </c>
      <c r="C52" t="str">
        <f>$C$8</f>
        <v>STARS</v>
      </c>
      <c r="D52" s="56">
        <f t="shared" si="14"/>
        <v>166</v>
      </c>
      <c r="E52" s="62"/>
    </row>
    <row r="53" spans="1:5" x14ac:dyDescent="0.25">
      <c r="A53" t="str">
        <f>$A$3</f>
        <v>Huntsville</v>
      </c>
      <c r="B53" t="str">
        <f>$L$2</f>
        <v>FDC
Pre-School</v>
      </c>
      <c r="C53" t="str">
        <f>$C$3</f>
        <v>Base Rate</v>
      </c>
      <c r="D53" s="56">
        <f>L3</f>
        <v>150</v>
      </c>
      <c r="E53" s="6"/>
    </row>
    <row r="54" spans="1:5" x14ac:dyDescent="0.25">
      <c r="A54" t="str">
        <f t="shared" si="0"/>
        <v>Huntsville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153</v>
      </c>
      <c r="E54" s="57"/>
    </row>
    <row r="55" spans="1:5" ht="14.4" x14ac:dyDescent="0.25">
      <c r="A55" t="str">
        <f t="shared" si="0"/>
        <v>Huntsville</v>
      </c>
      <c r="B55" t="str">
        <f t="shared" si="15"/>
        <v>FDC
Pre-School</v>
      </c>
      <c r="C55" t="str">
        <f>$C$5</f>
        <v>STAR2</v>
      </c>
      <c r="D55" s="56">
        <f t="shared" si="16"/>
        <v>156</v>
      </c>
      <c r="E55" s="58"/>
    </row>
    <row r="56" spans="1:5" ht="14.4" x14ac:dyDescent="0.25">
      <c r="A56" t="str">
        <f t="shared" si="0"/>
        <v>Huntsville</v>
      </c>
      <c r="B56" t="str">
        <f t="shared" si="15"/>
        <v>FDC
Pre-School</v>
      </c>
      <c r="C56" t="str">
        <f>$C$6</f>
        <v>STAR3</v>
      </c>
      <c r="D56" s="56">
        <f t="shared" si="16"/>
        <v>159</v>
      </c>
      <c r="E56" s="58"/>
    </row>
    <row r="57" spans="1:5" ht="14.4" x14ac:dyDescent="0.25">
      <c r="A57" t="str">
        <f t="shared" si="0"/>
        <v>Huntsville</v>
      </c>
      <c r="B57" t="str">
        <f t="shared" si="15"/>
        <v>FDC
Pre-School</v>
      </c>
      <c r="C57" t="str">
        <f>$C$7</f>
        <v>STAR4</v>
      </c>
      <c r="D57" s="56">
        <f t="shared" si="16"/>
        <v>162</v>
      </c>
      <c r="E57" s="58"/>
    </row>
    <row r="58" spans="1:5" ht="14.4" x14ac:dyDescent="0.25">
      <c r="A58" t="str">
        <f t="shared" si="0"/>
        <v>Huntsville</v>
      </c>
      <c r="B58" t="str">
        <f t="shared" si="15"/>
        <v>FDC
Pre-School</v>
      </c>
      <c r="C58" t="str">
        <f>$C$8</f>
        <v>STARS</v>
      </c>
      <c r="D58" s="56">
        <f t="shared" si="16"/>
        <v>166</v>
      </c>
      <c r="E58" s="58"/>
    </row>
    <row r="59" spans="1:5" ht="14.4" x14ac:dyDescent="0.25">
      <c r="A59" t="str">
        <f>$A$3</f>
        <v>Huntsville</v>
      </c>
      <c r="B59" t="str">
        <f>$M$2</f>
        <v>FDC
School</v>
      </c>
      <c r="C59" t="str">
        <f>$C$3</f>
        <v>Base Rate</v>
      </c>
      <c r="D59" s="56">
        <f>M3</f>
        <v>150</v>
      </c>
      <c r="E59" s="58"/>
    </row>
    <row r="60" spans="1:5" x14ac:dyDescent="0.25">
      <c r="A60" t="str">
        <f t="shared" si="0"/>
        <v>Huntsville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153</v>
      </c>
      <c r="E60" s="6"/>
    </row>
    <row r="61" spans="1:5" x14ac:dyDescent="0.25">
      <c r="A61" t="str">
        <f t="shared" si="0"/>
        <v>Huntsville</v>
      </c>
      <c r="B61" t="str">
        <f t="shared" si="17"/>
        <v>FDC
School</v>
      </c>
      <c r="C61" t="str">
        <f>$C$5</f>
        <v>STAR2</v>
      </c>
      <c r="D61" s="56">
        <f t="shared" si="18"/>
        <v>156</v>
      </c>
      <c r="E61" s="57"/>
    </row>
    <row r="62" spans="1:5" ht="14.4" x14ac:dyDescent="0.25">
      <c r="A62" t="str">
        <f t="shared" si="0"/>
        <v>Huntsville</v>
      </c>
      <c r="B62" t="str">
        <f t="shared" si="17"/>
        <v>FDC
School</v>
      </c>
      <c r="C62" t="str">
        <f>$C$6</f>
        <v>STAR3</v>
      </c>
      <c r="D62" s="56">
        <f t="shared" si="18"/>
        <v>159</v>
      </c>
      <c r="E62" s="58"/>
    </row>
    <row r="63" spans="1:5" ht="14.4" x14ac:dyDescent="0.25">
      <c r="A63" t="str">
        <f t="shared" si="0"/>
        <v>Huntsville</v>
      </c>
      <c r="B63" t="str">
        <f t="shared" si="17"/>
        <v>FDC
School</v>
      </c>
      <c r="C63" t="str">
        <f>$C$7</f>
        <v>STAR4</v>
      </c>
      <c r="D63" s="56">
        <f t="shared" si="18"/>
        <v>162</v>
      </c>
      <c r="E63" s="58"/>
    </row>
    <row r="64" spans="1:5" ht="14.4" x14ac:dyDescent="0.25">
      <c r="A64" t="str">
        <f t="shared" si="0"/>
        <v>Huntsville</v>
      </c>
      <c r="B64" t="str">
        <f t="shared" si="17"/>
        <v>FDC
School</v>
      </c>
      <c r="C64" t="str">
        <f>$C$8</f>
        <v>STARS</v>
      </c>
      <c r="D64" s="56">
        <f t="shared" si="18"/>
        <v>166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F846-332C-417B-B6CF-E23AE17F98D7}">
  <dimension ref="A1:M66"/>
  <sheetViews>
    <sheetView workbookViewId="0">
      <selection activeCell="J14" sqref="J14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1'!A10:B10</f>
        <v>Mobile</v>
      </c>
      <c r="B3" s="42"/>
      <c r="C3" s="41" t="str">
        <f>'Table 1'!C10:D10</f>
        <v>Base Rate</v>
      </c>
      <c r="D3" s="42"/>
      <c r="E3" s="71">
        <f>'Table 1'!E10</f>
        <v>145</v>
      </c>
      <c r="F3" s="71">
        <f>'Table 1'!F10</f>
        <v>135</v>
      </c>
      <c r="G3" s="71">
        <f>'Table 1'!G10</f>
        <v>130</v>
      </c>
      <c r="H3" s="71">
        <f>'Table 1'!H10</f>
        <v>134</v>
      </c>
      <c r="I3" s="71">
        <f>'Table 1'!I10</f>
        <v>129</v>
      </c>
      <c r="J3" s="71">
        <f>'Table 1'!J10</f>
        <v>125</v>
      </c>
      <c r="K3" s="71">
        <f>'Table 1'!K10</f>
        <v>134</v>
      </c>
      <c r="L3" s="71">
        <f>'Table 1'!L10</f>
        <v>130</v>
      </c>
      <c r="M3" s="71">
        <f>'Table 1'!M10</f>
        <v>125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1'!E11</f>
        <v>148</v>
      </c>
      <c r="F4" s="71">
        <f>'Table 1'!F11</f>
        <v>138</v>
      </c>
      <c r="G4" s="71">
        <f>'Table 1'!G11</f>
        <v>133</v>
      </c>
      <c r="H4" s="71">
        <f>'Table 1'!H11</f>
        <v>137</v>
      </c>
      <c r="I4" s="71">
        <f>'Table 1'!I11</f>
        <v>132</v>
      </c>
      <c r="J4" s="71">
        <f>'Table 1'!J11</f>
        <v>128</v>
      </c>
      <c r="K4" s="71">
        <f>'Table 1'!K11</f>
        <v>137</v>
      </c>
      <c r="L4" s="71">
        <f>'Table 1'!L11</f>
        <v>133</v>
      </c>
      <c r="M4" s="71">
        <f>'Table 1'!M11</f>
        <v>128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1'!E12</f>
        <v>151</v>
      </c>
      <c r="F5" s="71">
        <f>'Table 1'!F12</f>
        <v>140</v>
      </c>
      <c r="G5" s="71">
        <f>'Table 1'!G12</f>
        <v>135</v>
      </c>
      <c r="H5" s="71">
        <f>'Table 1'!H12</f>
        <v>139</v>
      </c>
      <c r="I5" s="71">
        <f>'Table 1'!I12</f>
        <v>134</v>
      </c>
      <c r="J5" s="71">
        <f>'Table 1'!J12</f>
        <v>130</v>
      </c>
      <c r="K5" s="71">
        <f>'Table 1'!K12</f>
        <v>139</v>
      </c>
      <c r="L5" s="71">
        <f>'Table 1'!L12</f>
        <v>135</v>
      </c>
      <c r="M5" s="71">
        <f>'Table 1'!M12</f>
        <v>130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1'!E13</f>
        <v>154</v>
      </c>
      <c r="F6" s="71">
        <f>'Table 1'!F13</f>
        <v>143</v>
      </c>
      <c r="G6" s="71">
        <f>'Table 1'!G13</f>
        <v>138</v>
      </c>
      <c r="H6" s="71">
        <f>'Table 1'!H13</f>
        <v>142</v>
      </c>
      <c r="I6" s="71">
        <f>'Table 1'!I13</f>
        <v>137</v>
      </c>
      <c r="J6" s="71">
        <f>'Table 1'!J13</f>
        <v>133</v>
      </c>
      <c r="K6" s="71">
        <f>'Table 1'!K13</f>
        <v>142</v>
      </c>
      <c r="L6" s="71">
        <f>'Table 1'!L13</f>
        <v>138</v>
      </c>
      <c r="M6" s="71">
        <f>'Table 1'!M13</f>
        <v>133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1'!E14</f>
        <v>157</v>
      </c>
      <c r="F7" s="71">
        <f>'Table 1'!F14</f>
        <v>146</v>
      </c>
      <c r="G7" s="71">
        <f>'Table 1'!G14</f>
        <v>141</v>
      </c>
      <c r="H7" s="71">
        <f>'Table 1'!H14</f>
        <v>145</v>
      </c>
      <c r="I7" s="71">
        <f>'Table 1'!I14</f>
        <v>140</v>
      </c>
      <c r="J7" s="71">
        <f>'Table 1'!J14</f>
        <v>135</v>
      </c>
      <c r="K7" s="71">
        <f>'Table 1'!K14</f>
        <v>145</v>
      </c>
      <c r="L7" s="71">
        <f>'Table 1'!L14</f>
        <v>141</v>
      </c>
      <c r="M7" s="71">
        <f>'Table 1'!M14</f>
        <v>135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1'!E15</f>
        <v>160</v>
      </c>
      <c r="F8" s="71">
        <f>'Table 1'!F15</f>
        <v>149</v>
      </c>
      <c r="G8" s="71">
        <f>'Table 1'!G15</f>
        <v>144</v>
      </c>
      <c r="H8" s="71">
        <f>'Table 1'!H15</f>
        <v>148</v>
      </c>
      <c r="I8" s="71">
        <f>'Table 1'!I15</f>
        <v>142</v>
      </c>
      <c r="J8" s="71">
        <f>'Table 1'!J15</f>
        <v>138</v>
      </c>
      <c r="K8" s="71">
        <f>'Table 1'!K15</f>
        <v>148</v>
      </c>
      <c r="L8" s="71">
        <f>'Table 1'!L15</f>
        <v>144</v>
      </c>
      <c r="M8" s="71">
        <f>'Table 1'!M15</f>
        <v>138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Mobile</v>
      </c>
      <c r="B11" t="str">
        <f>$E$2</f>
        <v>Center
Infant/Toddler</v>
      </c>
      <c r="C11" t="str">
        <f>$C$3</f>
        <v>Base Rate</v>
      </c>
      <c r="D11" s="56">
        <f>E3</f>
        <v>145</v>
      </c>
      <c r="E11" s="6"/>
    </row>
    <row r="12" spans="1:13" x14ac:dyDescent="0.25">
      <c r="A12" t="str">
        <f t="shared" ref="A12:A64" si="0">$A$3</f>
        <v>Mobile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148</v>
      </c>
      <c r="E12" s="57"/>
    </row>
    <row r="13" spans="1:13" ht="14.4" x14ac:dyDescent="0.25">
      <c r="A13" t="str">
        <f t="shared" si="0"/>
        <v>Mobile</v>
      </c>
      <c r="B13" t="str">
        <f t="shared" si="1"/>
        <v>Center
Infant/Toddler</v>
      </c>
      <c r="C13" t="str">
        <f>$C$5</f>
        <v>STAR2</v>
      </c>
      <c r="D13" s="56">
        <f t="shared" si="2"/>
        <v>151</v>
      </c>
      <c r="E13" s="58"/>
    </row>
    <row r="14" spans="1:13" ht="14.4" x14ac:dyDescent="0.25">
      <c r="A14" t="str">
        <f t="shared" si="0"/>
        <v>Mobile</v>
      </c>
      <c r="B14" t="str">
        <f t="shared" si="1"/>
        <v>Center
Infant/Toddler</v>
      </c>
      <c r="C14" t="str">
        <f>$C$6</f>
        <v>STAR3</v>
      </c>
      <c r="D14" s="56">
        <f t="shared" si="2"/>
        <v>154</v>
      </c>
      <c r="E14" s="58"/>
    </row>
    <row r="15" spans="1:13" ht="14.4" x14ac:dyDescent="0.25">
      <c r="A15" t="str">
        <f t="shared" si="0"/>
        <v>Mobile</v>
      </c>
      <c r="B15" t="str">
        <f t="shared" si="1"/>
        <v>Center
Infant/Toddler</v>
      </c>
      <c r="C15" t="str">
        <f>$C$7</f>
        <v>STAR4</v>
      </c>
      <c r="D15" s="56">
        <f t="shared" si="2"/>
        <v>157</v>
      </c>
      <c r="E15" s="58"/>
    </row>
    <row r="16" spans="1:13" ht="14.4" x14ac:dyDescent="0.25">
      <c r="A16" t="str">
        <f t="shared" si="0"/>
        <v>Mobile</v>
      </c>
      <c r="B16" t="str">
        <f t="shared" si="1"/>
        <v>Center
Infant/Toddler</v>
      </c>
      <c r="C16" t="str">
        <f>$C$8</f>
        <v>STARS</v>
      </c>
      <c r="D16" s="56">
        <f t="shared" si="2"/>
        <v>160</v>
      </c>
      <c r="E16" s="58"/>
    </row>
    <row r="17" spans="1:5" ht="14.4" x14ac:dyDescent="0.25">
      <c r="A17" t="str">
        <f>$A$3</f>
        <v>Mobile</v>
      </c>
      <c r="B17" t="str">
        <f>$F$2</f>
        <v>Center
Pre-School</v>
      </c>
      <c r="C17" t="str">
        <f>$C$3</f>
        <v>Base Rate</v>
      </c>
      <c r="D17" s="56">
        <f>F3</f>
        <v>135</v>
      </c>
      <c r="E17" s="58"/>
    </row>
    <row r="18" spans="1:5" x14ac:dyDescent="0.25">
      <c r="A18" t="str">
        <f t="shared" si="0"/>
        <v>Mobile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138</v>
      </c>
      <c r="E18" s="6"/>
    </row>
    <row r="19" spans="1:5" x14ac:dyDescent="0.25">
      <c r="A19" t="str">
        <f t="shared" si="0"/>
        <v>Mobile</v>
      </c>
      <c r="B19" t="str">
        <f t="shared" si="3"/>
        <v>Center
Pre-School</v>
      </c>
      <c r="C19" t="str">
        <f>$C$5</f>
        <v>STAR2</v>
      </c>
      <c r="D19" s="56">
        <f t="shared" si="4"/>
        <v>140</v>
      </c>
      <c r="E19" s="57"/>
    </row>
    <row r="20" spans="1:5" ht="14.4" x14ac:dyDescent="0.25">
      <c r="A20" t="str">
        <f t="shared" si="0"/>
        <v>Mobile</v>
      </c>
      <c r="B20" t="str">
        <f t="shared" si="3"/>
        <v>Center
Pre-School</v>
      </c>
      <c r="C20" t="str">
        <f>$C$6</f>
        <v>STAR3</v>
      </c>
      <c r="D20" s="56">
        <f t="shared" si="4"/>
        <v>143</v>
      </c>
      <c r="E20" s="58"/>
    </row>
    <row r="21" spans="1:5" ht="14.4" x14ac:dyDescent="0.25">
      <c r="A21" t="str">
        <f t="shared" si="0"/>
        <v>Mobile</v>
      </c>
      <c r="B21" t="str">
        <f t="shared" si="3"/>
        <v>Center
Pre-School</v>
      </c>
      <c r="C21" t="str">
        <f>$C$7</f>
        <v>STAR4</v>
      </c>
      <c r="D21" s="56">
        <f t="shared" si="4"/>
        <v>146</v>
      </c>
      <c r="E21" s="58"/>
    </row>
    <row r="22" spans="1:5" ht="14.4" x14ac:dyDescent="0.25">
      <c r="A22" t="str">
        <f t="shared" si="0"/>
        <v>Mobile</v>
      </c>
      <c r="B22" t="str">
        <f t="shared" si="3"/>
        <v>Center
Pre-School</v>
      </c>
      <c r="C22" t="str">
        <f>$C$8</f>
        <v>STARS</v>
      </c>
      <c r="D22" s="56">
        <f t="shared" si="4"/>
        <v>149</v>
      </c>
      <c r="E22" s="58"/>
    </row>
    <row r="23" spans="1:5" ht="14.4" x14ac:dyDescent="0.25">
      <c r="A23" t="str">
        <f>$A$3</f>
        <v>Mobile</v>
      </c>
      <c r="B23" t="str">
        <f>$G$2</f>
        <v>Center
School</v>
      </c>
      <c r="C23" t="str">
        <f>$C$3</f>
        <v>Base Rate</v>
      </c>
      <c r="D23" s="56">
        <f>G3</f>
        <v>130</v>
      </c>
      <c r="E23" s="58"/>
    </row>
    <row r="24" spans="1:5" ht="14.4" x14ac:dyDescent="0.25">
      <c r="A24" t="str">
        <f t="shared" si="0"/>
        <v>Mobile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133</v>
      </c>
      <c r="E24" s="58"/>
    </row>
    <row r="25" spans="1:5" x14ac:dyDescent="0.25">
      <c r="A25" t="str">
        <f t="shared" si="0"/>
        <v>Mobile</v>
      </c>
      <c r="B25" t="str">
        <f t="shared" si="5"/>
        <v>Center
School</v>
      </c>
      <c r="C25" t="str">
        <f>$C$5</f>
        <v>STAR2</v>
      </c>
      <c r="D25" s="56">
        <f t="shared" si="6"/>
        <v>135</v>
      </c>
      <c r="E25" s="59"/>
    </row>
    <row r="26" spans="1:5" x14ac:dyDescent="0.25">
      <c r="A26" t="str">
        <f t="shared" si="0"/>
        <v>Mobile</v>
      </c>
      <c r="B26" t="str">
        <f t="shared" si="5"/>
        <v>Center
School</v>
      </c>
      <c r="C26" t="str">
        <f>$C$6</f>
        <v>STAR3</v>
      </c>
      <c r="D26" s="56">
        <f t="shared" si="6"/>
        <v>138</v>
      </c>
      <c r="E26" s="57"/>
    </row>
    <row r="27" spans="1:5" ht="14.4" x14ac:dyDescent="0.25">
      <c r="A27" t="str">
        <f t="shared" si="0"/>
        <v>Mobile</v>
      </c>
      <c r="B27" t="str">
        <f t="shared" si="5"/>
        <v>Center
School</v>
      </c>
      <c r="C27" t="str">
        <f>$C$7</f>
        <v>STAR4</v>
      </c>
      <c r="D27" s="56">
        <f t="shared" si="6"/>
        <v>141</v>
      </c>
      <c r="E27" s="58"/>
    </row>
    <row r="28" spans="1:5" ht="14.4" x14ac:dyDescent="0.25">
      <c r="A28" t="str">
        <f t="shared" si="0"/>
        <v>Mobile</v>
      </c>
      <c r="B28" t="str">
        <f t="shared" si="5"/>
        <v>Center
School</v>
      </c>
      <c r="C28" t="str">
        <f>$C$8</f>
        <v>STARS</v>
      </c>
      <c r="D28" s="56">
        <f t="shared" si="6"/>
        <v>144</v>
      </c>
      <c r="E28" s="58"/>
    </row>
    <row r="29" spans="1:5" ht="14.4" x14ac:dyDescent="0.25">
      <c r="A29" t="str">
        <f>$A$3</f>
        <v>Mobile</v>
      </c>
      <c r="B29" t="str">
        <f>$H$2</f>
        <v>GFDC
Infant/Toddler</v>
      </c>
      <c r="C29" t="str">
        <f>$C$3</f>
        <v>Base Rate</v>
      </c>
      <c r="D29" s="56">
        <f>H3</f>
        <v>134</v>
      </c>
      <c r="E29" s="58"/>
    </row>
    <row r="30" spans="1:5" ht="14.4" x14ac:dyDescent="0.25">
      <c r="A30" t="str">
        <f t="shared" si="0"/>
        <v>Mobile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137</v>
      </c>
      <c r="E30" s="58"/>
    </row>
    <row r="31" spans="1:5" ht="14.4" x14ac:dyDescent="0.25">
      <c r="A31" t="str">
        <f t="shared" si="0"/>
        <v>Mobile</v>
      </c>
      <c r="B31" t="str">
        <f t="shared" si="7"/>
        <v>GFDC
Infant/Toddler</v>
      </c>
      <c r="C31" t="str">
        <f>$C$5</f>
        <v>STAR2</v>
      </c>
      <c r="D31" s="56">
        <f t="shared" si="8"/>
        <v>139</v>
      </c>
      <c r="E31" s="58"/>
    </row>
    <row r="32" spans="1:5" x14ac:dyDescent="0.25">
      <c r="A32" t="str">
        <f t="shared" si="0"/>
        <v>Mobile</v>
      </c>
      <c r="B32" t="str">
        <f t="shared" si="7"/>
        <v>GFDC
Infant/Toddler</v>
      </c>
      <c r="C32" t="str">
        <f>$C$6</f>
        <v>STAR3</v>
      </c>
      <c r="D32" s="56">
        <f t="shared" si="8"/>
        <v>142</v>
      </c>
      <c r="E32" s="6"/>
    </row>
    <row r="33" spans="1:8" x14ac:dyDescent="0.25">
      <c r="A33" t="str">
        <f t="shared" si="0"/>
        <v>Mobile</v>
      </c>
      <c r="B33" t="str">
        <f t="shared" si="7"/>
        <v>GFDC
Infant/Toddler</v>
      </c>
      <c r="C33" t="str">
        <f>$C$7</f>
        <v>STAR4</v>
      </c>
      <c r="D33" s="56">
        <f t="shared" si="8"/>
        <v>145</v>
      </c>
      <c r="E33" s="57"/>
    </row>
    <row r="34" spans="1:8" ht="14.4" x14ac:dyDescent="0.25">
      <c r="A34" t="str">
        <f t="shared" si="0"/>
        <v>Mobile</v>
      </c>
      <c r="B34" t="str">
        <f t="shared" si="7"/>
        <v>GFDC
Infant/Toddler</v>
      </c>
      <c r="C34" t="str">
        <f>$C$8</f>
        <v>STARS</v>
      </c>
      <c r="D34" s="56">
        <f>H8</f>
        <v>148</v>
      </c>
      <c r="E34" s="58"/>
    </row>
    <row r="35" spans="1:8" ht="14.4" x14ac:dyDescent="0.25">
      <c r="A35" t="str">
        <f>$A$3</f>
        <v>Mobile</v>
      </c>
      <c r="B35" t="str">
        <f>$I$2</f>
        <v>GFDC
Pre-School</v>
      </c>
      <c r="C35" t="str">
        <f>$C$3</f>
        <v>Base Rate</v>
      </c>
      <c r="D35" s="56">
        <f>I3</f>
        <v>129</v>
      </c>
      <c r="E35" s="58"/>
    </row>
    <row r="36" spans="1:8" ht="14.4" x14ac:dyDescent="0.25">
      <c r="A36" t="str">
        <f t="shared" si="0"/>
        <v>Mobile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132</v>
      </c>
      <c r="E36" s="58"/>
    </row>
    <row r="37" spans="1:8" ht="14.4" x14ac:dyDescent="0.25">
      <c r="A37" t="str">
        <f t="shared" si="0"/>
        <v>Mobile</v>
      </c>
      <c r="B37" t="str">
        <f t="shared" si="9"/>
        <v>GFDC
Pre-School</v>
      </c>
      <c r="C37" t="str">
        <f>$C$5</f>
        <v>STAR2</v>
      </c>
      <c r="D37" s="56">
        <f t="shared" si="10"/>
        <v>134</v>
      </c>
      <c r="E37" s="58"/>
    </row>
    <row r="38" spans="1:8" ht="14.4" x14ac:dyDescent="0.25">
      <c r="A38" t="str">
        <f t="shared" si="0"/>
        <v>Mobile</v>
      </c>
      <c r="B38" t="str">
        <f t="shared" si="9"/>
        <v>GFDC
Pre-School</v>
      </c>
      <c r="C38" t="str">
        <f>$C$6</f>
        <v>STAR3</v>
      </c>
      <c r="D38" s="56">
        <f t="shared" si="10"/>
        <v>137</v>
      </c>
      <c r="E38" s="58"/>
    </row>
    <row r="39" spans="1:8" x14ac:dyDescent="0.25">
      <c r="A39" t="str">
        <f t="shared" si="0"/>
        <v>Mobile</v>
      </c>
      <c r="B39" t="str">
        <f t="shared" si="9"/>
        <v>GFDC
Pre-School</v>
      </c>
      <c r="C39" t="str">
        <f>$C$7</f>
        <v>STAR4</v>
      </c>
      <c r="D39" s="56">
        <f t="shared" si="10"/>
        <v>140</v>
      </c>
      <c r="E39" s="6"/>
      <c r="F39" s="6"/>
      <c r="G39" s="6"/>
      <c r="H39" s="6"/>
    </row>
    <row r="40" spans="1:8" x14ac:dyDescent="0.25">
      <c r="A40" t="str">
        <f t="shared" si="0"/>
        <v>Mobile</v>
      </c>
      <c r="B40" t="str">
        <f t="shared" si="9"/>
        <v>GFDC
Pre-School</v>
      </c>
      <c r="C40" t="str">
        <f>$C$8</f>
        <v>STARS</v>
      </c>
      <c r="D40" s="56">
        <f t="shared" si="10"/>
        <v>142</v>
      </c>
      <c r="E40" s="57"/>
      <c r="F40" s="57"/>
      <c r="G40" s="57"/>
      <c r="H40" s="57"/>
    </row>
    <row r="41" spans="1:8" ht="14.4" x14ac:dyDescent="0.25">
      <c r="A41" t="str">
        <f>$A$3</f>
        <v>Mobile</v>
      </c>
      <c r="B41" t="str">
        <f>$J$2</f>
        <v>GFDC
School</v>
      </c>
      <c r="C41" t="str">
        <f>$C$3</f>
        <v>Base Rate</v>
      </c>
      <c r="D41" s="56">
        <f>J3</f>
        <v>125</v>
      </c>
      <c r="E41" s="58"/>
      <c r="F41" s="58"/>
      <c r="G41" s="58"/>
      <c r="H41" s="58"/>
    </row>
    <row r="42" spans="1:8" ht="14.4" x14ac:dyDescent="0.25">
      <c r="A42" t="str">
        <f t="shared" si="0"/>
        <v>Mobile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128</v>
      </c>
      <c r="E42" s="58"/>
      <c r="F42" s="58"/>
      <c r="G42" s="58"/>
      <c r="H42" s="58"/>
    </row>
    <row r="43" spans="1:8" ht="14.4" x14ac:dyDescent="0.25">
      <c r="A43" t="str">
        <f t="shared" si="0"/>
        <v>Mobile</v>
      </c>
      <c r="B43" t="str">
        <f t="shared" si="11"/>
        <v>GFDC
School</v>
      </c>
      <c r="C43" t="str">
        <f>$C$5</f>
        <v>STAR2</v>
      </c>
      <c r="D43" s="56">
        <f t="shared" si="12"/>
        <v>130</v>
      </c>
      <c r="E43" s="58"/>
      <c r="F43" s="58"/>
      <c r="G43" s="58"/>
      <c r="H43" s="58"/>
    </row>
    <row r="44" spans="1:8" ht="14.4" x14ac:dyDescent="0.25">
      <c r="A44" t="str">
        <f t="shared" si="0"/>
        <v>Mobile</v>
      </c>
      <c r="B44" t="str">
        <f t="shared" si="11"/>
        <v>GFDC
School</v>
      </c>
      <c r="C44" t="str">
        <f>$C$6</f>
        <v>STAR3</v>
      </c>
      <c r="D44" s="56">
        <f t="shared" si="12"/>
        <v>133</v>
      </c>
      <c r="E44" s="58"/>
      <c r="F44" s="58"/>
      <c r="G44" s="58"/>
      <c r="H44" s="58"/>
    </row>
    <row r="45" spans="1:8" ht="14.4" x14ac:dyDescent="0.25">
      <c r="A45" t="str">
        <f t="shared" si="0"/>
        <v>Mobile</v>
      </c>
      <c r="B45" t="str">
        <f t="shared" si="11"/>
        <v>GFDC
School</v>
      </c>
      <c r="C45" t="str">
        <f>$C$7</f>
        <v>STAR4</v>
      </c>
      <c r="D45" s="56">
        <f t="shared" si="12"/>
        <v>135</v>
      </c>
      <c r="E45" s="58"/>
      <c r="F45" s="58"/>
      <c r="G45" s="58"/>
      <c r="H45" s="58"/>
    </row>
    <row r="46" spans="1:8" x14ac:dyDescent="0.25">
      <c r="A46" t="str">
        <f t="shared" si="0"/>
        <v>Mobile</v>
      </c>
      <c r="B46" t="str">
        <f>$J$2</f>
        <v>GFDC
School</v>
      </c>
      <c r="C46" t="str">
        <f>$C$8</f>
        <v>STARS</v>
      </c>
      <c r="D46" s="56">
        <f t="shared" si="12"/>
        <v>138</v>
      </c>
      <c r="E46" s="60"/>
    </row>
    <row r="47" spans="1:8" x14ac:dyDescent="0.25">
      <c r="A47" t="str">
        <f>$A$3</f>
        <v>Mobile</v>
      </c>
      <c r="B47" t="str">
        <f>$K$2</f>
        <v>FDC
Infant/Toddler</v>
      </c>
      <c r="C47" t="str">
        <f>$C$3</f>
        <v>Base Rate</v>
      </c>
      <c r="D47" s="56">
        <f>K3</f>
        <v>134</v>
      </c>
      <c r="E47" s="61"/>
    </row>
    <row r="48" spans="1:8" ht="14.4" x14ac:dyDescent="0.25">
      <c r="A48" t="str">
        <f t="shared" si="0"/>
        <v>Mobile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137</v>
      </c>
      <c r="E48" s="62"/>
    </row>
    <row r="49" spans="1:5" ht="14.4" x14ac:dyDescent="0.25">
      <c r="A49" t="str">
        <f t="shared" si="0"/>
        <v>Mobile</v>
      </c>
      <c r="B49" t="str">
        <f t="shared" si="13"/>
        <v>FDC
Infant/Toddler</v>
      </c>
      <c r="C49" t="str">
        <f>$C$5</f>
        <v>STAR2</v>
      </c>
      <c r="D49" s="56">
        <f t="shared" si="14"/>
        <v>139</v>
      </c>
      <c r="E49" s="62"/>
    </row>
    <row r="50" spans="1:5" ht="14.4" x14ac:dyDescent="0.25">
      <c r="A50" t="str">
        <f t="shared" si="0"/>
        <v>Mobile</v>
      </c>
      <c r="B50" t="str">
        <f t="shared" si="13"/>
        <v>FDC
Infant/Toddler</v>
      </c>
      <c r="C50" t="str">
        <f>$C$6</f>
        <v>STAR3</v>
      </c>
      <c r="D50" s="56">
        <f t="shared" si="14"/>
        <v>142</v>
      </c>
      <c r="E50" s="62"/>
    </row>
    <row r="51" spans="1:5" ht="14.4" x14ac:dyDescent="0.25">
      <c r="A51" t="str">
        <f t="shared" si="0"/>
        <v>Mobile</v>
      </c>
      <c r="B51" t="str">
        <f t="shared" si="13"/>
        <v>FDC
Infant/Toddler</v>
      </c>
      <c r="C51" t="str">
        <f>$C$7</f>
        <v>STAR4</v>
      </c>
      <c r="D51" s="56">
        <f t="shared" si="14"/>
        <v>145</v>
      </c>
      <c r="E51" s="62"/>
    </row>
    <row r="52" spans="1:5" ht="14.4" x14ac:dyDescent="0.25">
      <c r="A52" t="str">
        <f t="shared" si="0"/>
        <v>Mobile</v>
      </c>
      <c r="B52" t="str">
        <f t="shared" si="13"/>
        <v>FDC
Infant/Toddler</v>
      </c>
      <c r="C52" t="str">
        <f>$C$8</f>
        <v>STARS</v>
      </c>
      <c r="D52" s="56">
        <f t="shared" si="14"/>
        <v>148</v>
      </c>
      <c r="E52" s="62"/>
    </row>
    <row r="53" spans="1:5" x14ac:dyDescent="0.25">
      <c r="A53" t="str">
        <f>$A$3</f>
        <v>Mobile</v>
      </c>
      <c r="B53" t="str">
        <f>$L$2</f>
        <v>FDC
Pre-School</v>
      </c>
      <c r="C53" t="str">
        <f>$C$3</f>
        <v>Base Rate</v>
      </c>
      <c r="D53" s="56">
        <f>L3</f>
        <v>130</v>
      </c>
      <c r="E53" s="6"/>
    </row>
    <row r="54" spans="1:5" x14ac:dyDescent="0.25">
      <c r="A54" t="str">
        <f t="shared" si="0"/>
        <v>Mobile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133</v>
      </c>
      <c r="E54" s="57"/>
    </row>
    <row r="55" spans="1:5" ht="14.4" x14ac:dyDescent="0.25">
      <c r="A55" t="str">
        <f t="shared" si="0"/>
        <v>Mobile</v>
      </c>
      <c r="B55" t="str">
        <f t="shared" si="15"/>
        <v>FDC
Pre-School</v>
      </c>
      <c r="C55" t="str">
        <f>$C$5</f>
        <v>STAR2</v>
      </c>
      <c r="D55" s="56">
        <f t="shared" si="16"/>
        <v>135</v>
      </c>
      <c r="E55" s="58"/>
    </row>
    <row r="56" spans="1:5" ht="14.4" x14ac:dyDescent="0.25">
      <c r="A56" t="str">
        <f t="shared" si="0"/>
        <v>Mobile</v>
      </c>
      <c r="B56" t="str">
        <f t="shared" si="15"/>
        <v>FDC
Pre-School</v>
      </c>
      <c r="C56" t="str">
        <f>$C$6</f>
        <v>STAR3</v>
      </c>
      <c r="D56" s="56">
        <f t="shared" si="16"/>
        <v>138</v>
      </c>
      <c r="E56" s="58"/>
    </row>
    <row r="57" spans="1:5" ht="14.4" x14ac:dyDescent="0.25">
      <c r="A57" t="str">
        <f t="shared" si="0"/>
        <v>Mobile</v>
      </c>
      <c r="B57" t="str">
        <f t="shared" si="15"/>
        <v>FDC
Pre-School</v>
      </c>
      <c r="C57" t="str">
        <f>$C$7</f>
        <v>STAR4</v>
      </c>
      <c r="D57" s="56">
        <f t="shared" si="16"/>
        <v>141</v>
      </c>
      <c r="E57" s="58"/>
    </row>
    <row r="58" spans="1:5" ht="14.4" x14ac:dyDescent="0.25">
      <c r="A58" t="str">
        <f t="shared" si="0"/>
        <v>Mobile</v>
      </c>
      <c r="B58" t="str">
        <f t="shared" si="15"/>
        <v>FDC
Pre-School</v>
      </c>
      <c r="C58" t="str">
        <f>$C$8</f>
        <v>STARS</v>
      </c>
      <c r="D58" s="56">
        <f t="shared" si="16"/>
        <v>144</v>
      </c>
      <c r="E58" s="58"/>
    </row>
    <row r="59" spans="1:5" ht="14.4" x14ac:dyDescent="0.25">
      <c r="A59" t="str">
        <f>$A$3</f>
        <v>Mobile</v>
      </c>
      <c r="B59" t="str">
        <f>$M$2</f>
        <v>FDC
School</v>
      </c>
      <c r="C59" t="str">
        <f>$C$3</f>
        <v>Base Rate</v>
      </c>
      <c r="D59" s="56">
        <f>M3</f>
        <v>125</v>
      </c>
      <c r="E59" s="58"/>
    </row>
    <row r="60" spans="1:5" x14ac:dyDescent="0.25">
      <c r="A60" t="str">
        <f t="shared" si="0"/>
        <v>Mobile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128</v>
      </c>
      <c r="E60" s="6"/>
    </row>
    <row r="61" spans="1:5" x14ac:dyDescent="0.25">
      <c r="A61" t="str">
        <f t="shared" si="0"/>
        <v>Mobile</v>
      </c>
      <c r="B61" t="str">
        <f t="shared" si="17"/>
        <v>FDC
School</v>
      </c>
      <c r="C61" t="str">
        <f>$C$5</f>
        <v>STAR2</v>
      </c>
      <c r="D61" s="56">
        <f t="shared" si="18"/>
        <v>130</v>
      </c>
      <c r="E61" s="57"/>
    </row>
    <row r="62" spans="1:5" ht="14.4" x14ac:dyDescent="0.25">
      <c r="A62" t="str">
        <f t="shared" si="0"/>
        <v>Mobile</v>
      </c>
      <c r="B62" t="str">
        <f t="shared" si="17"/>
        <v>FDC
School</v>
      </c>
      <c r="C62" t="str">
        <f>$C$6</f>
        <v>STAR3</v>
      </c>
      <c r="D62" s="56">
        <f t="shared" si="18"/>
        <v>133</v>
      </c>
      <c r="E62" s="58"/>
    </row>
    <row r="63" spans="1:5" ht="14.4" x14ac:dyDescent="0.25">
      <c r="A63" t="str">
        <f t="shared" si="0"/>
        <v>Mobile</v>
      </c>
      <c r="B63" t="str">
        <f t="shared" si="17"/>
        <v>FDC
School</v>
      </c>
      <c r="C63" t="str">
        <f>$C$7</f>
        <v>STAR4</v>
      </c>
      <c r="D63" s="56">
        <f t="shared" si="18"/>
        <v>135</v>
      </c>
      <c r="E63" s="58"/>
    </row>
    <row r="64" spans="1:5" ht="14.4" x14ac:dyDescent="0.25">
      <c r="A64" t="str">
        <f t="shared" si="0"/>
        <v>Mobile</v>
      </c>
      <c r="B64" t="str">
        <f t="shared" si="17"/>
        <v>FDC
School</v>
      </c>
      <c r="C64" t="str">
        <f>$C$8</f>
        <v>STARS</v>
      </c>
      <c r="D64" s="56">
        <f t="shared" si="18"/>
        <v>138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B0F4-A0CE-4FE3-BF43-F44B3504141B}">
  <dimension ref="A1:M66"/>
  <sheetViews>
    <sheetView workbookViewId="0">
      <selection activeCell="K11" sqref="K11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1'!A16:B16</f>
        <v>Birmingham</v>
      </c>
      <c r="B3" s="42"/>
      <c r="C3" s="41" t="str">
        <f>'Table 1'!C16:D16</f>
        <v>Base Rate</v>
      </c>
      <c r="D3" s="42"/>
      <c r="E3" s="71">
        <f>'Table 1'!E16</f>
        <v>195</v>
      </c>
      <c r="F3" s="71">
        <f>'Table 1'!F16</f>
        <v>180</v>
      </c>
      <c r="G3" s="71">
        <f>'Table 1'!G16</f>
        <v>150</v>
      </c>
      <c r="H3" s="71">
        <f>'Table 1'!H16</f>
        <v>144</v>
      </c>
      <c r="I3" s="71">
        <f>'Table 1'!I16</f>
        <v>141</v>
      </c>
      <c r="J3" s="71">
        <f>'Table 1'!J16</f>
        <v>131</v>
      </c>
      <c r="K3" s="71">
        <f>'Table 1'!K16</f>
        <v>150</v>
      </c>
      <c r="L3" s="71">
        <f>'Table 1'!L16</f>
        <v>145</v>
      </c>
      <c r="M3" s="71">
        <f>'Table 1'!M16</f>
        <v>133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1'!E17</f>
        <v>199</v>
      </c>
      <c r="F4" s="71">
        <f>'Table 1'!F17</f>
        <v>184</v>
      </c>
      <c r="G4" s="71">
        <f>'Table 1'!G17</f>
        <v>153</v>
      </c>
      <c r="H4" s="71">
        <f>'Table 1'!H17</f>
        <v>147</v>
      </c>
      <c r="I4" s="71">
        <f>'Table 1'!I17</f>
        <v>144</v>
      </c>
      <c r="J4" s="71">
        <f>'Table 1'!J17</f>
        <v>134</v>
      </c>
      <c r="K4" s="71">
        <f>'Table 1'!K17</f>
        <v>153</v>
      </c>
      <c r="L4" s="71">
        <f>'Table 1'!L17</f>
        <v>148</v>
      </c>
      <c r="M4" s="71">
        <f>'Table 1'!M17</f>
        <v>136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1'!E18</f>
        <v>203</v>
      </c>
      <c r="F5" s="71">
        <f>'Table 1'!F18</f>
        <v>187</v>
      </c>
      <c r="G5" s="71">
        <f>'Table 1'!G18</f>
        <v>156</v>
      </c>
      <c r="H5" s="71">
        <f>'Table 1'!H18</f>
        <v>150</v>
      </c>
      <c r="I5" s="71">
        <f>'Table 1'!I18</f>
        <v>147</v>
      </c>
      <c r="J5" s="71">
        <f>'Table 1'!J18</f>
        <v>136</v>
      </c>
      <c r="K5" s="71">
        <f>'Table 1'!K18</f>
        <v>156</v>
      </c>
      <c r="L5" s="71">
        <f>'Table 1'!L18</f>
        <v>151</v>
      </c>
      <c r="M5" s="71">
        <f>'Table 1'!M18</f>
        <v>138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1'!E19</f>
        <v>207</v>
      </c>
      <c r="F6" s="71">
        <f>'Table 1'!F19</f>
        <v>191</v>
      </c>
      <c r="G6" s="71">
        <f>'Table 1'!G19</f>
        <v>159</v>
      </c>
      <c r="H6" s="71">
        <f>'Table 1'!H19</f>
        <v>153</v>
      </c>
      <c r="I6" s="71">
        <f>'Table 1'!I19</f>
        <v>150</v>
      </c>
      <c r="J6" s="71">
        <f>'Table 1'!J19</f>
        <v>139</v>
      </c>
      <c r="K6" s="71">
        <f>'Table 1'!K19</f>
        <v>159</v>
      </c>
      <c r="L6" s="71">
        <f>'Table 1'!L19</f>
        <v>154</v>
      </c>
      <c r="M6" s="71">
        <f>'Table 1'!M19</f>
        <v>141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1'!E20</f>
        <v>211</v>
      </c>
      <c r="F7" s="71">
        <f>'Table 1'!F20</f>
        <v>195</v>
      </c>
      <c r="G7" s="71">
        <f>'Table 1'!G20</f>
        <v>162</v>
      </c>
      <c r="H7" s="71">
        <f>'Table 1'!H20</f>
        <v>156</v>
      </c>
      <c r="I7" s="71">
        <f>'Table 1'!I20</f>
        <v>153</v>
      </c>
      <c r="J7" s="71">
        <f>'Table 1'!J20</f>
        <v>142</v>
      </c>
      <c r="K7" s="71">
        <f>'Table 1'!K20</f>
        <v>162</v>
      </c>
      <c r="L7" s="71">
        <f>'Table 1'!L20</f>
        <v>157</v>
      </c>
      <c r="M7" s="71">
        <f>'Table 1'!M20</f>
        <v>144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1'!E21</f>
        <v>215</v>
      </c>
      <c r="F8" s="71">
        <f>'Table 1'!F21</f>
        <v>199</v>
      </c>
      <c r="G8" s="71">
        <f>'Table 1'!G21</f>
        <v>166</v>
      </c>
      <c r="H8" s="71">
        <f>'Table 1'!H21</f>
        <v>159</v>
      </c>
      <c r="I8" s="71">
        <f>'Table 1'!I21</f>
        <v>156</v>
      </c>
      <c r="J8" s="71">
        <f>'Table 1'!J21</f>
        <v>145</v>
      </c>
      <c r="K8" s="71">
        <f>'Table 1'!K21</f>
        <v>166</v>
      </c>
      <c r="L8" s="71">
        <f>'Table 1'!L21</f>
        <v>160</v>
      </c>
      <c r="M8" s="71">
        <f>'Table 1'!M21</f>
        <v>147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Birmingham</v>
      </c>
      <c r="B11" t="str">
        <f>$E$2</f>
        <v>Center
Infant/Toddler</v>
      </c>
      <c r="C11" t="str">
        <f>$C$3</f>
        <v>Base Rate</v>
      </c>
      <c r="D11" s="56">
        <f>E3</f>
        <v>195</v>
      </c>
      <c r="E11" s="6"/>
    </row>
    <row r="12" spans="1:13" x14ac:dyDescent="0.25">
      <c r="A12" t="str">
        <f t="shared" ref="A12:A64" si="0">$A$3</f>
        <v>Birmingham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199</v>
      </c>
      <c r="E12" s="57"/>
    </row>
    <row r="13" spans="1:13" ht="14.4" x14ac:dyDescent="0.25">
      <c r="A13" t="str">
        <f t="shared" si="0"/>
        <v>Birmingham</v>
      </c>
      <c r="B13" t="str">
        <f t="shared" si="1"/>
        <v>Center
Infant/Toddler</v>
      </c>
      <c r="C13" t="str">
        <f>$C$5</f>
        <v>STAR2</v>
      </c>
      <c r="D13" s="56">
        <f t="shared" si="2"/>
        <v>203</v>
      </c>
      <c r="E13" s="58"/>
    </row>
    <row r="14" spans="1:13" ht="14.4" x14ac:dyDescent="0.25">
      <c r="A14" t="str">
        <f t="shared" si="0"/>
        <v>Birmingham</v>
      </c>
      <c r="B14" t="str">
        <f t="shared" si="1"/>
        <v>Center
Infant/Toddler</v>
      </c>
      <c r="C14" t="str">
        <f>$C$6</f>
        <v>STAR3</v>
      </c>
      <c r="D14" s="56">
        <f t="shared" si="2"/>
        <v>207</v>
      </c>
      <c r="E14" s="58"/>
    </row>
    <row r="15" spans="1:13" ht="14.4" x14ac:dyDescent="0.25">
      <c r="A15" t="str">
        <f t="shared" si="0"/>
        <v>Birmingham</v>
      </c>
      <c r="B15" t="str">
        <f t="shared" si="1"/>
        <v>Center
Infant/Toddler</v>
      </c>
      <c r="C15" t="str">
        <f>$C$7</f>
        <v>STAR4</v>
      </c>
      <c r="D15" s="56">
        <f t="shared" si="2"/>
        <v>211</v>
      </c>
      <c r="E15" s="58"/>
    </row>
    <row r="16" spans="1:13" ht="14.4" x14ac:dyDescent="0.25">
      <c r="A16" t="str">
        <f t="shared" si="0"/>
        <v>Birmingham</v>
      </c>
      <c r="B16" t="str">
        <f t="shared" si="1"/>
        <v>Center
Infant/Toddler</v>
      </c>
      <c r="C16" t="str">
        <f>$C$8</f>
        <v>STARS</v>
      </c>
      <c r="D16" s="56">
        <f t="shared" si="2"/>
        <v>215</v>
      </c>
      <c r="E16" s="58"/>
    </row>
    <row r="17" spans="1:5" ht="14.4" x14ac:dyDescent="0.25">
      <c r="A17" t="str">
        <f>$A$3</f>
        <v>Birmingham</v>
      </c>
      <c r="B17" t="str">
        <f>$F$2</f>
        <v>Center
Pre-School</v>
      </c>
      <c r="C17" t="str">
        <f>$C$3</f>
        <v>Base Rate</v>
      </c>
      <c r="D17" s="56">
        <f>F3</f>
        <v>180</v>
      </c>
      <c r="E17" s="58"/>
    </row>
    <row r="18" spans="1:5" x14ac:dyDescent="0.25">
      <c r="A18" t="str">
        <f t="shared" si="0"/>
        <v>Birmingham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184</v>
      </c>
      <c r="E18" s="6"/>
    </row>
    <row r="19" spans="1:5" x14ac:dyDescent="0.25">
      <c r="A19" t="str">
        <f t="shared" si="0"/>
        <v>Birmingham</v>
      </c>
      <c r="B19" t="str">
        <f t="shared" si="3"/>
        <v>Center
Pre-School</v>
      </c>
      <c r="C19" t="str">
        <f>$C$5</f>
        <v>STAR2</v>
      </c>
      <c r="D19" s="56">
        <f t="shared" si="4"/>
        <v>187</v>
      </c>
      <c r="E19" s="57"/>
    </row>
    <row r="20" spans="1:5" ht="14.4" x14ac:dyDescent="0.25">
      <c r="A20" t="str">
        <f t="shared" si="0"/>
        <v>Birmingham</v>
      </c>
      <c r="B20" t="str">
        <f t="shared" si="3"/>
        <v>Center
Pre-School</v>
      </c>
      <c r="C20" t="str">
        <f>$C$6</f>
        <v>STAR3</v>
      </c>
      <c r="D20" s="56">
        <f t="shared" si="4"/>
        <v>191</v>
      </c>
      <c r="E20" s="58"/>
    </row>
    <row r="21" spans="1:5" ht="14.4" x14ac:dyDescent="0.25">
      <c r="A21" t="str">
        <f t="shared" si="0"/>
        <v>Birmingham</v>
      </c>
      <c r="B21" t="str">
        <f t="shared" si="3"/>
        <v>Center
Pre-School</v>
      </c>
      <c r="C21" t="str">
        <f>$C$7</f>
        <v>STAR4</v>
      </c>
      <c r="D21" s="56">
        <f t="shared" si="4"/>
        <v>195</v>
      </c>
      <c r="E21" s="58"/>
    </row>
    <row r="22" spans="1:5" ht="14.4" x14ac:dyDescent="0.25">
      <c r="A22" t="str">
        <f t="shared" si="0"/>
        <v>Birmingham</v>
      </c>
      <c r="B22" t="str">
        <f t="shared" si="3"/>
        <v>Center
Pre-School</v>
      </c>
      <c r="C22" t="str">
        <f>$C$8</f>
        <v>STARS</v>
      </c>
      <c r="D22" s="56">
        <f t="shared" si="4"/>
        <v>199</v>
      </c>
      <c r="E22" s="58"/>
    </row>
    <row r="23" spans="1:5" ht="14.4" x14ac:dyDescent="0.25">
      <c r="A23" t="str">
        <f>$A$3</f>
        <v>Birmingham</v>
      </c>
      <c r="B23" t="str">
        <f>$G$2</f>
        <v>Center
School</v>
      </c>
      <c r="C23" t="str">
        <f>$C$3</f>
        <v>Base Rate</v>
      </c>
      <c r="D23" s="56">
        <f>G3</f>
        <v>150</v>
      </c>
      <c r="E23" s="58"/>
    </row>
    <row r="24" spans="1:5" ht="14.4" x14ac:dyDescent="0.25">
      <c r="A24" t="str">
        <f t="shared" si="0"/>
        <v>Birmingham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153</v>
      </c>
      <c r="E24" s="58"/>
    </row>
    <row r="25" spans="1:5" x14ac:dyDescent="0.25">
      <c r="A25" t="str">
        <f t="shared" si="0"/>
        <v>Birmingham</v>
      </c>
      <c r="B25" t="str">
        <f t="shared" si="5"/>
        <v>Center
School</v>
      </c>
      <c r="C25" t="str">
        <f>$C$5</f>
        <v>STAR2</v>
      </c>
      <c r="D25" s="56">
        <f t="shared" si="6"/>
        <v>156</v>
      </c>
      <c r="E25" s="59"/>
    </row>
    <row r="26" spans="1:5" x14ac:dyDescent="0.25">
      <c r="A26" t="str">
        <f t="shared" si="0"/>
        <v>Birmingham</v>
      </c>
      <c r="B26" t="str">
        <f t="shared" si="5"/>
        <v>Center
School</v>
      </c>
      <c r="C26" t="str">
        <f>$C$6</f>
        <v>STAR3</v>
      </c>
      <c r="D26" s="56">
        <f t="shared" si="6"/>
        <v>159</v>
      </c>
      <c r="E26" s="57"/>
    </row>
    <row r="27" spans="1:5" ht="14.4" x14ac:dyDescent="0.25">
      <c r="A27" t="str">
        <f t="shared" si="0"/>
        <v>Birmingham</v>
      </c>
      <c r="B27" t="str">
        <f t="shared" si="5"/>
        <v>Center
School</v>
      </c>
      <c r="C27" t="str">
        <f>$C$7</f>
        <v>STAR4</v>
      </c>
      <c r="D27" s="56">
        <f t="shared" si="6"/>
        <v>162</v>
      </c>
      <c r="E27" s="58"/>
    </row>
    <row r="28" spans="1:5" ht="14.4" x14ac:dyDescent="0.25">
      <c r="A28" t="str">
        <f t="shared" si="0"/>
        <v>Birmingham</v>
      </c>
      <c r="B28" t="str">
        <f t="shared" si="5"/>
        <v>Center
School</v>
      </c>
      <c r="C28" t="str">
        <f>$C$8</f>
        <v>STARS</v>
      </c>
      <c r="D28" s="56">
        <f t="shared" si="6"/>
        <v>166</v>
      </c>
      <c r="E28" s="58"/>
    </row>
    <row r="29" spans="1:5" ht="14.4" x14ac:dyDescent="0.25">
      <c r="A29" t="str">
        <f>$A$3</f>
        <v>Birmingham</v>
      </c>
      <c r="B29" t="str">
        <f>$H$2</f>
        <v>GFDC
Infant/Toddler</v>
      </c>
      <c r="C29" t="str">
        <f>$C$3</f>
        <v>Base Rate</v>
      </c>
      <c r="D29" s="56">
        <f>H3</f>
        <v>144</v>
      </c>
      <c r="E29" s="58"/>
    </row>
    <row r="30" spans="1:5" ht="14.4" x14ac:dyDescent="0.25">
      <c r="A30" t="str">
        <f t="shared" si="0"/>
        <v>Birmingham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147</v>
      </c>
      <c r="E30" s="58"/>
    </row>
    <row r="31" spans="1:5" ht="14.4" x14ac:dyDescent="0.25">
      <c r="A31" t="str">
        <f t="shared" si="0"/>
        <v>Birmingham</v>
      </c>
      <c r="B31" t="str">
        <f t="shared" si="7"/>
        <v>GFDC
Infant/Toddler</v>
      </c>
      <c r="C31" t="str">
        <f>$C$5</f>
        <v>STAR2</v>
      </c>
      <c r="D31" s="56">
        <f t="shared" si="8"/>
        <v>150</v>
      </c>
      <c r="E31" s="58"/>
    </row>
    <row r="32" spans="1:5" x14ac:dyDescent="0.25">
      <c r="A32" t="str">
        <f t="shared" si="0"/>
        <v>Birmingham</v>
      </c>
      <c r="B32" t="str">
        <f t="shared" si="7"/>
        <v>GFDC
Infant/Toddler</v>
      </c>
      <c r="C32" t="str">
        <f>$C$6</f>
        <v>STAR3</v>
      </c>
      <c r="D32" s="56">
        <f t="shared" si="8"/>
        <v>153</v>
      </c>
      <c r="E32" s="6"/>
    </row>
    <row r="33" spans="1:8" x14ac:dyDescent="0.25">
      <c r="A33" t="str">
        <f t="shared" si="0"/>
        <v>Birmingham</v>
      </c>
      <c r="B33" t="str">
        <f t="shared" si="7"/>
        <v>GFDC
Infant/Toddler</v>
      </c>
      <c r="C33" t="str">
        <f>$C$7</f>
        <v>STAR4</v>
      </c>
      <c r="D33" s="56">
        <f t="shared" si="8"/>
        <v>156</v>
      </c>
      <c r="E33" s="57"/>
    </row>
    <row r="34" spans="1:8" ht="14.4" x14ac:dyDescent="0.25">
      <c r="A34" t="str">
        <f t="shared" si="0"/>
        <v>Birmingham</v>
      </c>
      <c r="B34" t="str">
        <f t="shared" si="7"/>
        <v>GFDC
Infant/Toddler</v>
      </c>
      <c r="C34" t="str">
        <f>$C$8</f>
        <v>STARS</v>
      </c>
      <c r="D34" s="56">
        <f>H8</f>
        <v>159</v>
      </c>
      <c r="E34" s="58"/>
    </row>
    <row r="35" spans="1:8" ht="14.4" x14ac:dyDescent="0.25">
      <c r="A35" t="str">
        <f>$A$3</f>
        <v>Birmingham</v>
      </c>
      <c r="B35" t="str">
        <f>$I$2</f>
        <v>GFDC
Pre-School</v>
      </c>
      <c r="C35" t="str">
        <f>$C$3</f>
        <v>Base Rate</v>
      </c>
      <c r="D35" s="56">
        <f>I3</f>
        <v>141</v>
      </c>
      <c r="E35" s="58"/>
    </row>
    <row r="36" spans="1:8" ht="14.4" x14ac:dyDescent="0.25">
      <c r="A36" t="str">
        <f t="shared" si="0"/>
        <v>Birmingham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144</v>
      </c>
      <c r="E36" s="58"/>
    </row>
    <row r="37" spans="1:8" ht="14.4" x14ac:dyDescent="0.25">
      <c r="A37" t="str">
        <f t="shared" si="0"/>
        <v>Birmingham</v>
      </c>
      <c r="B37" t="str">
        <f t="shared" si="9"/>
        <v>GFDC
Pre-School</v>
      </c>
      <c r="C37" t="str">
        <f>$C$5</f>
        <v>STAR2</v>
      </c>
      <c r="D37" s="56">
        <f t="shared" si="10"/>
        <v>147</v>
      </c>
      <c r="E37" s="58"/>
    </row>
    <row r="38" spans="1:8" ht="14.4" x14ac:dyDescent="0.25">
      <c r="A38" t="str">
        <f t="shared" si="0"/>
        <v>Birmingham</v>
      </c>
      <c r="B38" t="str">
        <f t="shared" si="9"/>
        <v>GFDC
Pre-School</v>
      </c>
      <c r="C38" t="str">
        <f>$C$6</f>
        <v>STAR3</v>
      </c>
      <c r="D38" s="56">
        <f t="shared" si="10"/>
        <v>150</v>
      </c>
      <c r="E38" s="58"/>
    </row>
    <row r="39" spans="1:8" x14ac:dyDescent="0.25">
      <c r="A39" t="str">
        <f t="shared" si="0"/>
        <v>Birmingham</v>
      </c>
      <c r="B39" t="str">
        <f t="shared" si="9"/>
        <v>GFDC
Pre-School</v>
      </c>
      <c r="C39" t="str">
        <f>$C$7</f>
        <v>STAR4</v>
      </c>
      <c r="D39" s="56">
        <f t="shared" si="10"/>
        <v>153</v>
      </c>
      <c r="E39" s="6"/>
      <c r="F39" s="6"/>
      <c r="G39" s="6"/>
      <c r="H39" s="6"/>
    </row>
    <row r="40" spans="1:8" x14ac:dyDescent="0.25">
      <c r="A40" t="str">
        <f t="shared" si="0"/>
        <v>Birmingham</v>
      </c>
      <c r="B40" t="str">
        <f t="shared" si="9"/>
        <v>GFDC
Pre-School</v>
      </c>
      <c r="C40" t="str">
        <f>$C$8</f>
        <v>STARS</v>
      </c>
      <c r="D40" s="56">
        <f t="shared" si="10"/>
        <v>156</v>
      </c>
      <c r="E40" s="57"/>
      <c r="F40" s="57"/>
      <c r="G40" s="57"/>
      <c r="H40" s="57"/>
    </row>
    <row r="41" spans="1:8" ht="14.4" x14ac:dyDescent="0.25">
      <c r="A41" t="str">
        <f>$A$3</f>
        <v>Birmingham</v>
      </c>
      <c r="B41" t="str">
        <f>$J$2</f>
        <v>GFDC
School</v>
      </c>
      <c r="C41" t="str">
        <f>$C$3</f>
        <v>Base Rate</v>
      </c>
      <c r="D41" s="56">
        <f>J3</f>
        <v>131</v>
      </c>
      <c r="E41" s="58"/>
      <c r="F41" s="58"/>
      <c r="G41" s="58"/>
      <c r="H41" s="58"/>
    </row>
    <row r="42" spans="1:8" ht="14.4" x14ac:dyDescent="0.25">
      <c r="A42" t="str">
        <f t="shared" si="0"/>
        <v>Birmingham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134</v>
      </c>
      <c r="E42" s="58"/>
      <c r="F42" s="58"/>
      <c r="G42" s="58"/>
      <c r="H42" s="58"/>
    </row>
    <row r="43" spans="1:8" ht="14.4" x14ac:dyDescent="0.25">
      <c r="A43" t="str">
        <f t="shared" si="0"/>
        <v>Birmingham</v>
      </c>
      <c r="B43" t="str">
        <f t="shared" si="11"/>
        <v>GFDC
School</v>
      </c>
      <c r="C43" t="str">
        <f>$C$5</f>
        <v>STAR2</v>
      </c>
      <c r="D43" s="56">
        <f t="shared" si="12"/>
        <v>136</v>
      </c>
      <c r="E43" s="58"/>
      <c r="F43" s="58"/>
      <c r="G43" s="58"/>
      <c r="H43" s="58"/>
    </row>
    <row r="44" spans="1:8" ht="14.4" x14ac:dyDescent="0.25">
      <c r="A44" t="str">
        <f t="shared" si="0"/>
        <v>Birmingham</v>
      </c>
      <c r="B44" t="str">
        <f t="shared" si="11"/>
        <v>GFDC
School</v>
      </c>
      <c r="C44" t="str">
        <f>$C$6</f>
        <v>STAR3</v>
      </c>
      <c r="D44" s="56">
        <f t="shared" si="12"/>
        <v>139</v>
      </c>
      <c r="E44" s="58"/>
      <c r="F44" s="58"/>
      <c r="G44" s="58"/>
      <c r="H44" s="58"/>
    </row>
    <row r="45" spans="1:8" ht="14.4" x14ac:dyDescent="0.25">
      <c r="A45" t="str">
        <f t="shared" si="0"/>
        <v>Birmingham</v>
      </c>
      <c r="B45" t="str">
        <f t="shared" si="11"/>
        <v>GFDC
School</v>
      </c>
      <c r="C45" t="str">
        <f>$C$7</f>
        <v>STAR4</v>
      </c>
      <c r="D45" s="56">
        <f t="shared" si="12"/>
        <v>142</v>
      </c>
      <c r="E45" s="58"/>
      <c r="F45" s="58"/>
      <c r="G45" s="58"/>
      <c r="H45" s="58"/>
    </row>
    <row r="46" spans="1:8" x14ac:dyDescent="0.25">
      <c r="A46" t="str">
        <f t="shared" si="0"/>
        <v>Birmingham</v>
      </c>
      <c r="B46" t="str">
        <f>$J$2</f>
        <v>GFDC
School</v>
      </c>
      <c r="C46" t="str">
        <f>$C$8</f>
        <v>STARS</v>
      </c>
      <c r="D46" s="56">
        <f t="shared" si="12"/>
        <v>145</v>
      </c>
      <c r="E46" s="60"/>
    </row>
    <row r="47" spans="1:8" x14ac:dyDescent="0.25">
      <c r="A47" t="str">
        <f>$A$3</f>
        <v>Birmingham</v>
      </c>
      <c r="B47" t="str">
        <f>$K$2</f>
        <v>FDC
Infant/Toddler</v>
      </c>
      <c r="C47" t="str">
        <f>$C$3</f>
        <v>Base Rate</v>
      </c>
      <c r="D47" s="56">
        <f>K3</f>
        <v>150</v>
      </c>
      <c r="E47" s="61"/>
    </row>
    <row r="48" spans="1:8" ht="14.4" x14ac:dyDescent="0.25">
      <c r="A48" t="str">
        <f t="shared" si="0"/>
        <v>Birmingham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153</v>
      </c>
      <c r="E48" s="62"/>
    </row>
    <row r="49" spans="1:5" ht="14.4" x14ac:dyDescent="0.25">
      <c r="A49" t="str">
        <f t="shared" si="0"/>
        <v>Birmingham</v>
      </c>
      <c r="B49" t="str">
        <f t="shared" si="13"/>
        <v>FDC
Infant/Toddler</v>
      </c>
      <c r="C49" t="str">
        <f>$C$5</f>
        <v>STAR2</v>
      </c>
      <c r="D49" s="56">
        <f t="shared" si="14"/>
        <v>156</v>
      </c>
      <c r="E49" s="62"/>
    </row>
    <row r="50" spans="1:5" ht="14.4" x14ac:dyDescent="0.25">
      <c r="A50" t="str">
        <f t="shared" si="0"/>
        <v>Birmingham</v>
      </c>
      <c r="B50" t="str">
        <f t="shared" si="13"/>
        <v>FDC
Infant/Toddler</v>
      </c>
      <c r="C50" t="str">
        <f>$C$6</f>
        <v>STAR3</v>
      </c>
      <c r="D50" s="56">
        <f t="shared" si="14"/>
        <v>159</v>
      </c>
      <c r="E50" s="62"/>
    </row>
    <row r="51" spans="1:5" ht="14.4" x14ac:dyDescent="0.25">
      <c r="A51" t="str">
        <f t="shared" si="0"/>
        <v>Birmingham</v>
      </c>
      <c r="B51" t="str">
        <f t="shared" si="13"/>
        <v>FDC
Infant/Toddler</v>
      </c>
      <c r="C51" t="str">
        <f>$C$7</f>
        <v>STAR4</v>
      </c>
      <c r="D51" s="56">
        <f t="shared" si="14"/>
        <v>162</v>
      </c>
      <c r="E51" s="62"/>
    </row>
    <row r="52" spans="1:5" ht="14.4" x14ac:dyDescent="0.25">
      <c r="A52" t="str">
        <f t="shared" si="0"/>
        <v>Birmingham</v>
      </c>
      <c r="B52" t="str">
        <f t="shared" si="13"/>
        <v>FDC
Infant/Toddler</v>
      </c>
      <c r="C52" t="str">
        <f>$C$8</f>
        <v>STARS</v>
      </c>
      <c r="D52" s="56">
        <f t="shared" si="14"/>
        <v>166</v>
      </c>
      <c r="E52" s="62"/>
    </row>
    <row r="53" spans="1:5" x14ac:dyDescent="0.25">
      <c r="A53" t="str">
        <f>$A$3</f>
        <v>Birmingham</v>
      </c>
      <c r="B53" t="str">
        <f>$L$2</f>
        <v>FDC
Pre-School</v>
      </c>
      <c r="C53" t="str">
        <f>$C$3</f>
        <v>Base Rate</v>
      </c>
      <c r="D53" s="56">
        <f>L3</f>
        <v>145</v>
      </c>
      <c r="E53" s="6"/>
    </row>
    <row r="54" spans="1:5" x14ac:dyDescent="0.25">
      <c r="A54" t="str">
        <f t="shared" si="0"/>
        <v>Birmingham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148</v>
      </c>
      <c r="E54" s="57"/>
    </row>
    <row r="55" spans="1:5" ht="14.4" x14ac:dyDescent="0.25">
      <c r="A55" t="str">
        <f t="shared" si="0"/>
        <v>Birmingham</v>
      </c>
      <c r="B55" t="str">
        <f t="shared" si="15"/>
        <v>FDC
Pre-School</v>
      </c>
      <c r="C55" t="str">
        <f>$C$5</f>
        <v>STAR2</v>
      </c>
      <c r="D55" s="56">
        <f t="shared" si="16"/>
        <v>151</v>
      </c>
      <c r="E55" s="58"/>
    </row>
    <row r="56" spans="1:5" ht="14.4" x14ac:dyDescent="0.25">
      <c r="A56" t="str">
        <f t="shared" si="0"/>
        <v>Birmingham</v>
      </c>
      <c r="B56" t="str">
        <f t="shared" si="15"/>
        <v>FDC
Pre-School</v>
      </c>
      <c r="C56" t="str">
        <f>$C$6</f>
        <v>STAR3</v>
      </c>
      <c r="D56" s="56">
        <f t="shared" si="16"/>
        <v>154</v>
      </c>
      <c r="E56" s="58"/>
    </row>
    <row r="57" spans="1:5" ht="14.4" x14ac:dyDescent="0.25">
      <c r="A57" t="str">
        <f t="shared" si="0"/>
        <v>Birmingham</v>
      </c>
      <c r="B57" t="str">
        <f t="shared" si="15"/>
        <v>FDC
Pre-School</v>
      </c>
      <c r="C57" t="str">
        <f>$C$7</f>
        <v>STAR4</v>
      </c>
      <c r="D57" s="56">
        <f t="shared" si="16"/>
        <v>157</v>
      </c>
      <c r="E57" s="58"/>
    </row>
    <row r="58" spans="1:5" ht="14.4" x14ac:dyDescent="0.25">
      <c r="A58" t="str">
        <f t="shared" si="0"/>
        <v>Birmingham</v>
      </c>
      <c r="B58" t="str">
        <f t="shared" si="15"/>
        <v>FDC
Pre-School</v>
      </c>
      <c r="C58" t="str">
        <f>$C$8</f>
        <v>STARS</v>
      </c>
      <c r="D58" s="56">
        <f t="shared" si="16"/>
        <v>160</v>
      </c>
      <c r="E58" s="58"/>
    </row>
    <row r="59" spans="1:5" ht="14.4" x14ac:dyDescent="0.25">
      <c r="A59" t="str">
        <f>$A$3</f>
        <v>Birmingham</v>
      </c>
      <c r="B59" t="str">
        <f>$M$2</f>
        <v>FDC
School</v>
      </c>
      <c r="C59" t="str">
        <f>$C$3</f>
        <v>Base Rate</v>
      </c>
      <c r="D59" s="56">
        <f>M3</f>
        <v>133</v>
      </c>
      <c r="E59" s="58"/>
    </row>
    <row r="60" spans="1:5" x14ac:dyDescent="0.25">
      <c r="A60" t="str">
        <f t="shared" si="0"/>
        <v>Birmingham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136</v>
      </c>
      <c r="E60" s="6"/>
    </row>
    <row r="61" spans="1:5" x14ac:dyDescent="0.25">
      <c r="A61" t="str">
        <f t="shared" si="0"/>
        <v>Birmingham</v>
      </c>
      <c r="B61" t="str">
        <f t="shared" si="17"/>
        <v>FDC
School</v>
      </c>
      <c r="C61" t="str">
        <f>$C$5</f>
        <v>STAR2</v>
      </c>
      <c r="D61" s="56">
        <f t="shared" si="18"/>
        <v>138</v>
      </c>
      <c r="E61" s="57"/>
    </row>
    <row r="62" spans="1:5" ht="14.4" x14ac:dyDescent="0.25">
      <c r="A62" t="str">
        <f t="shared" si="0"/>
        <v>Birmingham</v>
      </c>
      <c r="B62" t="str">
        <f t="shared" si="17"/>
        <v>FDC
School</v>
      </c>
      <c r="C62" t="str">
        <f>$C$6</f>
        <v>STAR3</v>
      </c>
      <c r="D62" s="56">
        <f t="shared" si="18"/>
        <v>141</v>
      </c>
      <c r="E62" s="58"/>
    </row>
    <row r="63" spans="1:5" ht="14.4" x14ac:dyDescent="0.25">
      <c r="A63" t="str">
        <f t="shared" si="0"/>
        <v>Birmingham</v>
      </c>
      <c r="B63" t="str">
        <f t="shared" si="17"/>
        <v>FDC
School</v>
      </c>
      <c r="C63" t="str">
        <f>$C$7</f>
        <v>STAR4</v>
      </c>
      <c r="D63" s="56">
        <f t="shared" si="18"/>
        <v>144</v>
      </c>
      <c r="E63" s="58"/>
    </row>
    <row r="64" spans="1:5" ht="14.4" x14ac:dyDescent="0.25">
      <c r="A64" t="str">
        <f t="shared" si="0"/>
        <v>Birmingham</v>
      </c>
      <c r="B64" t="str">
        <f t="shared" si="17"/>
        <v>FDC
School</v>
      </c>
      <c r="C64" t="str">
        <f>$C$8</f>
        <v>STARS</v>
      </c>
      <c r="D64" s="56">
        <f t="shared" si="18"/>
        <v>147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C672-20E0-4DAC-BC47-6E6E34952607}">
  <dimension ref="A1:M66"/>
  <sheetViews>
    <sheetView workbookViewId="0">
      <selection activeCell="H19" sqref="H19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1'!A22:B22</f>
        <v>Montgomery</v>
      </c>
      <c r="B3" s="42"/>
      <c r="C3" s="41" t="str">
        <f>'Table 1'!C22:D22</f>
        <v>Base Rate</v>
      </c>
      <c r="D3" s="42"/>
      <c r="E3" s="71">
        <f>'Table 1'!E22</f>
        <v>150</v>
      </c>
      <c r="F3" s="71">
        <f>'Table 1'!F22</f>
        <v>135</v>
      </c>
      <c r="G3" s="71">
        <f>'Table 1'!G22</f>
        <v>125</v>
      </c>
      <c r="H3" s="71">
        <f>'Table 1'!H22</f>
        <v>100</v>
      </c>
      <c r="I3" s="71">
        <f>'Table 1'!I22</f>
        <v>100</v>
      </c>
      <c r="J3" s="71">
        <f>'Table 1'!J22</f>
        <v>98</v>
      </c>
      <c r="K3" s="71">
        <f>'Table 1'!K22</f>
        <v>135</v>
      </c>
      <c r="L3" s="71">
        <f>'Table 1'!L22</f>
        <v>135</v>
      </c>
      <c r="M3" s="71">
        <f>'Table 1'!M22</f>
        <v>128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1'!E23</f>
        <v>153</v>
      </c>
      <c r="F4" s="71">
        <f>'Table 1'!F23</f>
        <v>138</v>
      </c>
      <c r="G4" s="71">
        <f>'Table 1'!G23</f>
        <v>128</v>
      </c>
      <c r="H4" s="71">
        <f>'Table 1'!H23</f>
        <v>102</v>
      </c>
      <c r="I4" s="71">
        <f>'Table 1'!I23</f>
        <v>102</v>
      </c>
      <c r="J4" s="71">
        <f>'Table 1'!J23</f>
        <v>100</v>
      </c>
      <c r="K4" s="71">
        <f>'Table 1'!K23</f>
        <v>138</v>
      </c>
      <c r="L4" s="71">
        <f>'Table 1'!L23</f>
        <v>138</v>
      </c>
      <c r="M4" s="71">
        <f>'Table 1'!M23</f>
        <v>131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1'!E24</f>
        <v>156</v>
      </c>
      <c r="F5" s="71">
        <f>'Table 1'!F24</f>
        <v>140</v>
      </c>
      <c r="G5" s="71">
        <f>'Table 1'!G24</f>
        <v>130</v>
      </c>
      <c r="H5" s="71">
        <f>'Table 1'!H24</f>
        <v>104</v>
      </c>
      <c r="I5" s="71">
        <f>'Table 1'!I24</f>
        <v>104</v>
      </c>
      <c r="J5" s="71">
        <f>'Table 1'!J24</f>
        <v>102</v>
      </c>
      <c r="K5" s="71">
        <f>'Table 1'!K24</f>
        <v>140</v>
      </c>
      <c r="L5" s="71">
        <f>'Table 1'!L24</f>
        <v>140</v>
      </c>
      <c r="M5" s="71">
        <f>'Table 1'!M24</f>
        <v>133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1'!E25</f>
        <v>159</v>
      </c>
      <c r="F6" s="71">
        <f>'Table 1'!F25</f>
        <v>143</v>
      </c>
      <c r="G6" s="71">
        <f>'Table 1'!G25</f>
        <v>133</v>
      </c>
      <c r="H6" s="71">
        <f>'Table 1'!H25</f>
        <v>106</v>
      </c>
      <c r="I6" s="71">
        <f>'Table 1'!I25</f>
        <v>106</v>
      </c>
      <c r="J6" s="71">
        <f>'Table 1'!J25</f>
        <v>104</v>
      </c>
      <c r="K6" s="71">
        <f>'Table 1'!K25</f>
        <v>143</v>
      </c>
      <c r="L6" s="71">
        <f>'Table 1'!L25</f>
        <v>143</v>
      </c>
      <c r="M6" s="71">
        <f>'Table 1'!M25</f>
        <v>136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1'!E26</f>
        <v>162</v>
      </c>
      <c r="F7" s="71">
        <f>'Table 1'!F26</f>
        <v>146</v>
      </c>
      <c r="G7" s="71">
        <f>'Table 1'!G26</f>
        <v>135</v>
      </c>
      <c r="H7" s="71">
        <f>'Table 1'!H26</f>
        <v>108</v>
      </c>
      <c r="I7" s="71">
        <f>'Table 1'!I26</f>
        <v>108</v>
      </c>
      <c r="J7" s="71">
        <f>'Table 1'!J26</f>
        <v>106</v>
      </c>
      <c r="K7" s="71">
        <f>'Table 1'!K26</f>
        <v>146</v>
      </c>
      <c r="L7" s="71">
        <f>'Table 1'!L26</f>
        <v>146</v>
      </c>
      <c r="M7" s="71">
        <f>'Table 1'!M26</f>
        <v>139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1'!E27</f>
        <v>166</v>
      </c>
      <c r="F8" s="71">
        <f>'Table 1'!F27</f>
        <v>149</v>
      </c>
      <c r="G8" s="71">
        <f>'Table 1'!G27</f>
        <v>138</v>
      </c>
      <c r="H8" s="71">
        <f>'Table 1'!H27</f>
        <v>110</v>
      </c>
      <c r="I8" s="71">
        <f>'Table 1'!I27</f>
        <v>110</v>
      </c>
      <c r="J8" s="71">
        <f>'Table 1'!J27</f>
        <v>108</v>
      </c>
      <c r="K8" s="71">
        <f>'Table 1'!K27</f>
        <v>149</v>
      </c>
      <c r="L8" s="71">
        <f>'Table 1'!L27</f>
        <v>149</v>
      </c>
      <c r="M8" s="71">
        <f>'Table 1'!M27</f>
        <v>141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Montgomery</v>
      </c>
      <c r="B11" t="str">
        <f>$E$2</f>
        <v>Center
Infant/Toddler</v>
      </c>
      <c r="C11" t="str">
        <f>$C$3</f>
        <v>Base Rate</v>
      </c>
      <c r="D11" s="56">
        <f>E3</f>
        <v>150</v>
      </c>
      <c r="E11" s="6"/>
    </row>
    <row r="12" spans="1:13" x14ac:dyDescent="0.25">
      <c r="A12" t="str">
        <f t="shared" ref="A12:A64" si="0">$A$3</f>
        <v>Montgomery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153</v>
      </c>
      <c r="E12" s="57"/>
    </row>
    <row r="13" spans="1:13" ht="14.4" x14ac:dyDescent="0.25">
      <c r="A13" t="str">
        <f t="shared" si="0"/>
        <v>Montgomery</v>
      </c>
      <c r="B13" t="str">
        <f t="shared" si="1"/>
        <v>Center
Infant/Toddler</v>
      </c>
      <c r="C13" t="str">
        <f>$C$5</f>
        <v>STAR2</v>
      </c>
      <c r="D13" s="56">
        <f t="shared" si="2"/>
        <v>156</v>
      </c>
      <c r="E13" s="58"/>
    </row>
    <row r="14" spans="1:13" ht="14.4" x14ac:dyDescent="0.25">
      <c r="A14" t="str">
        <f t="shared" si="0"/>
        <v>Montgomery</v>
      </c>
      <c r="B14" t="str">
        <f t="shared" si="1"/>
        <v>Center
Infant/Toddler</v>
      </c>
      <c r="C14" t="str">
        <f>$C$6</f>
        <v>STAR3</v>
      </c>
      <c r="D14" s="56">
        <f t="shared" si="2"/>
        <v>159</v>
      </c>
      <c r="E14" s="58"/>
    </row>
    <row r="15" spans="1:13" ht="14.4" x14ac:dyDescent="0.25">
      <c r="A15" t="str">
        <f t="shared" si="0"/>
        <v>Montgomery</v>
      </c>
      <c r="B15" t="str">
        <f t="shared" si="1"/>
        <v>Center
Infant/Toddler</v>
      </c>
      <c r="C15" t="str">
        <f>$C$7</f>
        <v>STAR4</v>
      </c>
      <c r="D15" s="56">
        <f t="shared" si="2"/>
        <v>162</v>
      </c>
      <c r="E15" s="58"/>
    </row>
    <row r="16" spans="1:13" ht="14.4" x14ac:dyDescent="0.25">
      <c r="A16" t="str">
        <f t="shared" si="0"/>
        <v>Montgomery</v>
      </c>
      <c r="B16" t="str">
        <f t="shared" si="1"/>
        <v>Center
Infant/Toddler</v>
      </c>
      <c r="C16" t="str">
        <f>$C$8</f>
        <v>STARS</v>
      </c>
      <c r="D16" s="56">
        <f t="shared" si="2"/>
        <v>166</v>
      </c>
      <c r="E16" s="58"/>
    </row>
    <row r="17" spans="1:5" ht="14.4" x14ac:dyDescent="0.25">
      <c r="A17" t="str">
        <f>$A$3</f>
        <v>Montgomery</v>
      </c>
      <c r="B17" t="str">
        <f>$F$2</f>
        <v>Center
Pre-School</v>
      </c>
      <c r="C17" t="str">
        <f>$C$3</f>
        <v>Base Rate</v>
      </c>
      <c r="D17" s="56">
        <f>F3</f>
        <v>135</v>
      </c>
      <c r="E17" s="58"/>
    </row>
    <row r="18" spans="1:5" x14ac:dyDescent="0.25">
      <c r="A18" t="str">
        <f t="shared" si="0"/>
        <v>Montgomery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138</v>
      </c>
      <c r="E18" s="6"/>
    </row>
    <row r="19" spans="1:5" x14ac:dyDescent="0.25">
      <c r="A19" t="str">
        <f t="shared" si="0"/>
        <v>Montgomery</v>
      </c>
      <c r="B19" t="str">
        <f t="shared" si="3"/>
        <v>Center
Pre-School</v>
      </c>
      <c r="C19" t="str">
        <f>$C$5</f>
        <v>STAR2</v>
      </c>
      <c r="D19" s="56">
        <f t="shared" si="4"/>
        <v>140</v>
      </c>
      <c r="E19" s="57"/>
    </row>
    <row r="20" spans="1:5" ht="14.4" x14ac:dyDescent="0.25">
      <c r="A20" t="str">
        <f t="shared" si="0"/>
        <v>Montgomery</v>
      </c>
      <c r="B20" t="str">
        <f t="shared" si="3"/>
        <v>Center
Pre-School</v>
      </c>
      <c r="C20" t="str">
        <f>$C$6</f>
        <v>STAR3</v>
      </c>
      <c r="D20" s="56">
        <f t="shared" si="4"/>
        <v>143</v>
      </c>
      <c r="E20" s="58"/>
    </row>
    <row r="21" spans="1:5" ht="14.4" x14ac:dyDescent="0.25">
      <c r="A21" t="str">
        <f t="shared" si="0"/>
        <v>Montgomery</v>
      </c>
      <c r="B21" t="str">
        <f t="shared" si="3"/>
        <v>Center
Pre-School</v>
      </c>
      <c r="C21" t="str">
        <f>$C$7</f>
        <v>STAR4</v>
      </c>
      <c r="D21" s="56">
        <f t="shared" si="4"/>
        <v>146</v>
      </c>
      <c r="E21" s="58"/>
    </row>
    <row r="22" spans="1:5" ht="14.4" x14ac:dyDescent="0.25">
      <c r="A22" t="str">
        <f t="shared" si="0"/>
        <v>Montgomery</v>
      </c>
      <c r="B22" t="str">
        <f t="shared" si="3"/>
        <v>Center
Pre-School</v>
      </c>
      <c r="C22" t="str">
        <f>$C$8</f>
        <v>STARS</v>
      </c>
      <c r="D22" s="56">
        <f t="shared" si="4"/>
        <v>149</v>
      </c>
      <c r="E22" s="58"/>
    </row>
    <row r="23" spans="1:5" ht="14.4" x14ac:dyDescent="0.25">
      <c r="A23" t="str">
        <f>$A$3</f>
        <v>Montgomery</v>
      </c>
      <c r="B23" t="str">
        <f>$G$2</f>
        <v>Center
School</v>
      </c>
      <c r="C23" t="str">
        <f>$C$3</f>
        <v>Base Rate</v>
      </c>
      <c r="D23" s="56">
        <f>G3</f>
        <v>125</v>
      </c>
      <c r="E23" s="58"/>
    </row>
    <row r="24" spans="1:5" ht="14.4" x14ac:dyDescent="0.25">
      <c r="A24" t="str">
        <f t="shared" si="0"/>
        <v>Montgomery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128</v>
      </c>
      <c r="E24" s="58"/>
    </row>
    <row r="25" spans="1:5" x14ac:dyDescent="0.25">
      <c r="A25" t="str">
        <f t="shared" si="0"/>
        <v>Montgomery</v>
      </c>
      <c r="B25" t="str">
        <f t="shared" si="5"/>
        <v>Center
School</v>
      </c>
      <c r="C25" t="str">
        <f>$C$5</f>
        <v>STAR2</v>
      </c>
      <c r="D25" s="56">
        <f t="shared" si="6"/>
        <v>130</v>
      </c>
      <c r="E25" s="59"/>
    </row>
    <row r="26" spans="1:5" x14ac:dyDescent="0.25">
      <c r="A26" t="str">
        <f t="shared" si="0"/>
        <v>Montgomery</v>
      </c>
      <c r="B26" t="str">
        <f t="shared" si="5"/>
        <v>Center
School</v>
      </c>
      <c r="C26" t="str">
        <f>$C$6</f>
        <v>STAR3</v>
      </c>
      <c r="D26" s="56">
        <f t="shared" si="6"/>
        <v>133</v>
      </c>
      <c r="E26" s="57"/>
    </row>
    <row r="27" spans="1:5" ht="14.4" x14ac:dyDescent="0.25">
      <c r="A27" t="str">
        <f t="shared" si="0"/>
        <v>Montgomery</v>
      </c>
      <c r="B27" t="str">
        <f t="shared" si="5"/>
        <v>Center
School</v>
      </c>
      <c r="C27" t="str">
        <f>$C$7</f>
        <v>STAR4</v>
      </c>
      <c r="D27" s="56">
        <f t="shared" si="6"/>
        <v>135</v>
      </c>
      <c r="E27" s="58"/>
    </row>
    <row r="28" spans="1:5" ht="14.4" x14ac:dyDescent="0.25">
      <c r="A28" t="str">
        <f t="shared" si="0"/>
        <v>Montgomery</v>
      </c>
      <c r="B28" t="str">
        <f t="shared" si="5"/>
        <v>Center
School</v>
      </c>
      <c r="C28" t="str">
        <f>$C$8</f>
        <v>STARS</v>
      </c>
      <c r="D28" s="56">
        <f t="shared" si="6"/>
        <v>138</v>
      </c>
      <c r="E28" s="58"/>
    </row>
    <row r="29" spans="1:5" ht="14.4" x14ac:dyDescent="0.25">
      <c r="A29" t="str">
        <f>$A$3</f>
        <v>Montgomery</v>
      </c>
      <c r="B29" t="str">
        <f>$H$2</f>
        <v>GFDC
Infant/Toddler</v>
      </c>
      <c r="C29" t="str">
        <f>$C$3</f>
        <v>Base Rate</v>
      </c>
      <c r="D29" s="56">
        <f>H3</f>
        <v>100</v>
      </c>
      <c r="E29" s="58"/>
    </row>
    <row r="30" spans="1:5" ht="14.4" x14ac:dyDescent="0.25">
      <c r="A30" t="str">
        <f t="shared" si="0"/>
        <v>Montgomery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102</v>
      </c>
      <c r="E30" s="58"/>
    </row>
    <row r="31" spans="1:5" ht="14.4" x14ac:dyDescent="0.25">
      <c r="A31" t="str">
        <f t="shared" si="0"/>
        <v>Montgomery</v>
      </c>
      <c r="B31" t="str">
        <f t="shared" si="7"/>
        <v>GFDC
Infant/Toddler</v>
      </c>
      <c r="C31" t="str">
        <f>$C$5</f>
        <v>STAR2</v>
      </c>
      <c r="D31" s="56">
        <f t="shared" si="8"/>
        <v>104</v>
      </c>
      <c r="E31" s="58"/>
    </row>
    <row r="32" spans="1:5" x14ac:dyDescent="0.25">
      <c r="A32" t="str">
        <f t="shared" si="0"/>
        <v>Montgomery</v>
      </c>
      <c r="B32" t="str">
        <f t="shared" si="7"/>
        <v>GFDC
Infant/Toddler</v>
      </c>
      <c r="C32" t="str">
        <f>$C$6</f>
        <v>STAR3</v>
      </c>
      <c r="D32" s="56">
        <f t="shared" si="8"/>
        <v>106</v>
      </c>
      <c r="E32" s="6"/>
    </row>
    <row r="33" spans="1:8" x14ac:dyDescent="0.25">
      <c r="A33" t="str">
        <f t="shared" si="0"/>
        <v>Montgomery</v>
      </c>
      <c r="B33" t="str">
        <f t="shared" si="7"/>
        <v>GFDC
Infant/Toddler</v>
      </c>
      <c r="C33" t="str">
        <f>$C$7</f>
        <v>STAR4</v>
      </c>
      <c r="D33" s="56">
        <f t="shared" si="8"/>
        <v>108</v>
      </c>
      <c r="E33" s="57"/>
    </row>
    <row r="34" spans="1:8" ht="14.4" x14ac:dyDescent="0.25">
      <c r="A34" t="str">
        <f t="shared" si="0"/>
        <v>Montgomery</v>
      </c>
      <c r="B34" t="str">
        <f t="shared" si="7"/>
        <v>GFDC
Infant/Toddler</v>
      </c>
      <c r="C34" t="str">
        <f>$C$8</f>
        <v>STARS</v>
      </c>
      <c r="D34" s="56">
        <f>H8</f>
        <v>110</v>
      </c>
      <c r="E34" s="58"/>
    </row>
    <row r="35" spans="1:8" ht="14.4" x14ac:dyDescent="0.25">
      <c r="A35" t="str">
        <f>$A$3</f>
        <v>Montgomery</v>
      </c>
      <c r="B35" t="str">
        <f>$I$2</f>
        <v>GFDC
Pre-School</v>
      </c>
      <c r="C35" t="str">
        <f>$C$3</f>
        <v>Base Rate</v>
      </c>
      <c r="D35" s="56">
        <f>I3</f>
        <v>100</v>
      </c>
      <c r="E35" s="58"/>
    </row>
    <row r="36" spans="1:8" ht="14.4" x14ac:dyDescent="0.25">
      <c r="A36" t="str">
        <f t="shared" si="0"/>
        <v>Montgomery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102</v>
      </c>
      <c r="E36" s="58"/>
    </row>
    <row r="37" spans="1:8" ht="14.4" x14ac:dyDescent="0.25">
      <c r="A37" t="str">
        <f t="shared" si="0"/>
        <v>Montgomery</v>
      </c>
      <c r="B37" t="str">
        <f t="shared" si="9"/>
        <v>GFDC
Pre-School</v>
      </c>
      <c r="C37" t="str">
        <f>$C$5</f>
        <v>STAR2</v>
      </c>
      <c r="D37" s="56">
        <f t="shared" si="10"/>
        <v>104</v>
      </c>
      <c r="E37" s="58"/>
    </row>
    <row r="38" spans="1:8" ht="14.4" x14ac:dyDescent="0.25">
      <c r="A38" t="str">
        <f t="shared" si="0"/>
        <v>Montgomery</v>
      </c>
      <c r="B38" t="str">
        <f t="shared" si="9"/>
        <v>GFDC
Pre-School</v>
      </c>
      <c r="C38" t="str">
        <f>$C$6</f>
        <v>STAR3</v>
      </c>
      <c r="D38" s="56">
        <f t="shared" si="10"/>
        <v>106</v>
      </c>
      <c r="E38" s="58"/>
    </row>
    <row r="39" spans="1:8" x14ac:dyDescent="0.25">
      <c r="A39" t="str">
        <f t="shared" si="0"/>
        <v>Montgomery</v>
      </c>
      <c r="B39" t="str">
        <f t="shared" si="9"/>
        <v>GFDC
Pre-School</v>
      </c>
      <c r="C39" t="str">
        <f>$C$7</f>
        <v>STAR4</v>
      </c>
      <c r="D39" s="56">
        <f t="shared" si="10"/>
        <v>108</v>
      </c>
      <c r="E39" s="6"/>
      <c r="F39" s="6"/>
      <c r="G39" s="6"/>
      <c r="H39" s="6"/>
    </row>
    <row r="40" spans="1:8" x14ac:dyDescent="0.25">
      <c r="A40" t="str">
        <f t="shared" si="0"/>
        <v>Montgomery</v>
      </c>
      <c r="B40" t="str">
        <f t="shared" si="9"/>
        <v>GFDC
Pre-School</v>
      </c>
      <c r="C40" t="str">
        <f>$C$8</f>
        <v>STARS</v>
      </c>
      <c r="D40" s="56">
        <f t="shared" si="10"/>
        <v>110</v>
      </c>
      <c r="E40" s="57"/>
      <c r="F40" s="57"/>
      <c r="G40" s="57"/>
      <c r="H40" s="57"/>
    </row>
    <row r="41" spans="1:8" ht="14.4" x14ac:dyDescent="0.25">
      <c r="A41" t="str">
        <f>$A$3</f>
        <v>Montgomery</v>
      </c>
      <c r="B41" t="str">
        <f>$J$2</f>
        <v>GFDC
School</v>
      </c>
      <c r="C41" t="str">
        <f>$C$3</f>
        <v>Base Rate</v>
      </c>
      <c r="D41" s="56">
        <f>J3</f>
        <v>98</v>
      </c>
      <c r="E41" s="58"/>
      <c r="F41" s="58"/>
      <c r="G41" s="58"/>
      <c r="H41" s="58"/>
    </row>
    <row r="42" spans="1:8" ht="14.4" x14ac:dyDescent="0.25">
      <c r="A42" t="str">
        <f t="shared" si="0"/>
        <v>Montgomery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100</v>
      </c>
      <c r="E42" s="58"/>
      <c r="F42" s="58"/>
      <c r="G42" s="58"/>
      <c r="H42" s="58"/>
    </row>
    <row r="43" spans="1:8" ht="14.4" x14ac:dyDescent="0.25">
      <c r="A43" t="str">
        <f t="shared" si="0"/>
        <v>Montgomery</v>
      </c>
      <c r="B43" t="str">
        <f t="shared" si="11"/>
        <v>GFDC
School</v>
      </c>
      <c r="C43" t="str">
        <f>$C$5</f>
        <v>STAR2</v>
      </c>
      <c r="D43" s="56">
        <f t="shared" si="12"/>
        <v>102</v>
      </c>
      <c r="E43" s="58"/>
      <c r="F43" s="58"/>
      <c r="G43" s="58"/>
      <c r="H43" s="58"/>
    </row>
    <row r="44" spans="1:8" ht="14.4" x14ac:dyDescent="0.25">
      <c r="A44" t="str">
        <f t="shared" si="0"/>
        <v>Montgomery</v>
      </c>
      <c r="B44" t="str">
        <f t="shared" si="11"/>
        <v>GFDC
School</v>
      </c>
      <c r="C44" t="str">
        <f>$C$6</f>
        <v>STAR3</v>
      </c>
      <c r="D44" s="56">
        <f t="shared" si="12"/>
        <v>104</v>
      </c>
      <c r="E44" s="58"/>
      <c r="F44" s="58"/>
      <c r="G44" s="58"/>
      <c r="H44" s="58"/>
    </row>
    <row r="45" spans="1:8" ht="14.4" x14ac:dyDescent="0.25">
      <c r="A45" t="str">
        <f t="shared" si="0"/>
        <v>Montgomery</v>
      </c>
      <c r="B45" t="str">
        <f t="shared" si="11"/>
        <v>GFDC
School</v>
      </c>
      <c r="C45" t="str">
        <f>$C$7</f>
        <v>STAR4</v>
      </c>
      <c r="D45" s="56">
        <f t="shared" si="12"/>
        <v>106</v>
      </c>
      <c r="E45" s="58"/>
      <c r="F45" s="58"/>
      <c r="G45" s="58"/>
      <c r="H45" s="58"/>
    </row>
    <row r="46" spans="1:8" x14ac:dyDescent="0.25">
      <c r="A46" t="str">
        <f t="shared" si="0"/>
        <v>Montgomery</v>
      </c>
      <c r="B46" t="str">
        <f>$J$2</f>
        <v>GFDC
School</v>
      </c>
      <c r="C46" t="str">
        <f>$C$8</f>
        <v>STARS</v>
      </c>
      <c r="D46" s="56">
        <f t="shared" si="12"/>
        <v>108</v>
      </c>
      <c r="E46" s="60"/>
    </row>
    <row r="47" spans="1:8" x14ac:dyDescent="0.25">
      <c r="A47" t="str">
        <f>$A$3</f>
        <v>Montgomery</v>
      </c>
      <c r="B47" t="str">
        <f>$K$2</f>
        <v>FDC
Infant/Toddler</v>
      </c>
      <c r="C47" t="str">
        <f>$C$3</f>
        <v>Base Rate</v>
      </c>
      <c r="D47" s="56">
        <f>K3</f>
        <v>135</v>
      </c>
      <c r="E47" s="61"/>
    </row>
    <row r="48" spans="1:8" ht="14.4" x14ac:dyDescent="0.25">
      <c r="A48" t="str">
        <f t="shared" si="0"/>
        <v>Montgomery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138</v>
      </c>
      <c r="E48" s="62"/>
    </row>
    <row r="49" spans="1:5" ht="14.4" x14ac:dyDescent="0.25">
      <c r="A49" t="str">
        <f t="shared" si="0"/>
        <v>Montgomery</v>
      </c>
      <c r="B49" t="str">
        <f t="shared" si="13"/>
        <v>FDC
Infant/Toddler</v>
      </c>
      <c r="C49" t="str">
        <f>$C$5</f>
        <v>STAR2</v>
      </c>
      <c r="D49" s="56">
        <f t="shared" si="14"/>
        <v>140</v>
      </c>
      <c r="E49" s="62"/>
    </row>
    <row r="50" spans="1:5" ht="14.4" x14ac:dyDescent="0.25">
      <c r="A50" t="str">
        <f t="shared" si="0"/>
        <v>Montgomery</v>
      </c>
      <c r="B50" t="str">
        <f t="shared" si="13"/>
        <v>FDC
Infant/Toddler</v>
      </c>
      <c r="C50" t="str">
        <f>$C$6</f>
        <v>STAR3</v>
      </c>
      <c r="D50" s="56">
        <f t="shared" si="14"/>
        <v>143</v>
      </c>
      <c r="E50" s="62"/>
    </row>
    <row r="51" spans="1:5" ht="14.4" x14ac:dyDescent="0.25">
      <c r="A51" t="str">
        <f t="shared" si="0"/>
        <v>Montgomery</v>
      </c>
      <c r="B51" t="str">
        <f t="shared" si="13"/>
        <v>FDC
Infant/Toddler</v>
      </c>
      <c r="C51" t="str">
        <f>$C$7</f>
        <v>STAR4</v>
      </c>
      <c r="D51" s="56">
        <f t="shared" si="14"/>
        <v>146</v>
      </c>
      <c r="E51" s="62"/>
    </row>
    <row r="52" spans="1:5" ht="14.4" x14ac:dyDescent="0.25">
      <c r="A52" t="str">
        <f t="shared" si="0"/>
        <v>Montgomery</v>
      </c>
      <c r="B52" t="str">
        <f t="shared" si="13"/>
        <v>FDC
Infant/Toddler</v>
      </c>
      <c r="C52" t="str">
        <f>$C$8</f>
        <v>STARS</v>
      </c>
      <c r="D52" s="56">
        <f t="shared" si="14"/>
        <v>149</v>
      </c>
      <c r="E52" s="62"/>
    </row>
    <row r="53" spans="1:5" x14ac:dyDescent="0.25">
      <c r="A53" t="str">
        <f>$A$3</f>
        <v>Montgomery</v>
      </c>
      <c r="B53" t="str">
        <f>$L$2</f>
        <v>FDC
Pre-School</v>
      </c>
      <c r="C53" t="str">
        <f>$C$3</f>
        <v>Base Rate</v>
      </c>
      <c r="D53" s="56">
        <f>L3</f>
        <v>135</v>
      </c>
      <c r="E53" s="6"/>
    </row>
    <row r="54" spans="1:5" x14ac:dyDescent="0.25">
      <c r="A54" t="str">
        <f t="shared" si="0"/>
        <v>Montgomery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138</v>
      </c>
      <c r="E54" s="57"/>
    </row>
    <row r="55" spans="1:5" ht="14.4" x14ac:dyDescent="0.25">
      <c r="A55" t="str">
        <f t="shared" si="0"/>
        <v>Montgomery</v>
      </c>
      <c r="B55" t="str">
        <f t="shared" si="15"/>
        <v>FDC
Pre-School</v>
      </c>
      <c r="C55" t="str">
        <f>$C$5</f>
        <v>STAR2</v>
      </c>
      <c r="D55" s="56">
        <f t="shared" si="16"/>
        <v>140</v>
      </c>
      <c r="E55" s="58"/>
    </row>
    <row r="56" spans="1:5" ht="14.4" x14ac:dyDescent="0.25">
      <c r="A56" t="str">
        <f t="shared" si="0"/>
        <v>Montgomery</v>
      </c>
      <c r="B56" t="str">
        <f t="shared" si="15"/>
        <v>FDC
Pre-School</v>
      </c>
      <c r="C56" t="str">
        <f>$C$6</f>
        <v>STAR3</v>
      </c>
      <c r="D56" s="56">
        <f t="shared" si="16"/>
        <v>143</v>
      </c>
      <c r="E56" s="58"/>
    </row>
    <row r="57" spans="1:5" ht="14.4" x14ac:dyDescent="0.25">
      <c r="A57" t="str">
        <f t="shared" si="0"/>
        <v>Montgomery</v>
      </c>
      <c r="B57" t="str">
        <f t="shared" si="15"/>
        <v>FDC
Pre-School</v>
      </c>
      <c r="C57" t="str">
        <f>$C$7</f>
        <v>STAR4</v>
      </c>
      <c r="D57" s="56">
        <f t="shared" si="16"/>
        <v>146</v>
      </c>
      <c r="E57" s="58"/>
    </row>
    <row r="58" spans="1:5" ht="14.4" x14ac:dyDescent="0.25">
      <c r="A58" t="str">
        <f t="shared" si="0"/>
        <v>Montgomery</v>
      </c>
      <c r="B58" t="str">
        <f t="shared" si="15"/>
        <v>FDC
Pre-School</v>
      </c>
      <c r="C58" t="str">
        <f>$C$8</f>
        <v>STARS</v>
      </c>
      <c r="D58" s="56">
        <f t="shared" si="16"/>
        <v>149</v>
      </c>
      <c r="E58" s="58"/>
    </row>
    <row r="59" spans="1:5" ht="14.4" x14ac:dyDescent="0.25">
      <c r="A59" t="str">
        <f>$A$3</f>
        <v>Montgomery</v>
      </c>
      <c r="B59" t="str">
        <f>$M$2</f>
        <v>FDC
School</v>
      </c>
      <c r="C59" t="str">
        <f>$C$3</f>
        <v>Base Rate</v>
      </c>
      <c r="D59" s="56">
        <f>M3</f>
        <v>128</v>
      </c>
      <c r="E59" s="58"/>
    </row>
    <row r="60" spans="1:5" x14ac:dyDescent="0.25">
      <c r="A60" t="str">
        <f t="shared" si="0"/>
        <v>Montgomery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131</v>
      </c>
      <c r="E60" s="6"/>
    </row>
    <row r="61" spans="1:5" x14ac:dyDescent="0.25">
      <c r="A61" t="str">
        <f t="shared" si="0"/>
        <v>Montgomery</v>
      </c>
      <c r="B61" t="str">
        <f t="shared" si="17"/>
        <v>FDC
School</v>
      </c>
      <c r="C61" t="str">
        <f>$C$5</f>
        <v>STAR2</v>
      </c>
      <c r="D61" s="56">
        <f t="shared" si="18"/>
        <v>133</v>
      </c>
      <c r="E61" s="57"/>
    </row>
    <row r="62" spans="1:5" ht="14.4" x14ac:dyDescent="0.25">
      <c r="A62" t="str">
        <f t="shared" si="0"/>
        <v>Montgomery</v>
      </c>
      <c r="B62" t="str">
        <f t="shared" si="17"/>
        <v>FDC
School</v>
      </c>
      <c r="C62" t="str">
        <f>$C$6</f>
        <v>STAR3</v>
      </c>
      <c r="D62" s="56">
        <f t="shared" si="18"/>
        <v>136</v>
      </c>
      <c r="E62" s="58"/>
    </row>
    <row r="63" spans="1:5" ht="14.4" x14ac:dyDescent="0.25">
      <c r="A63" t="str">
        <f t="shared" si="0"/>
        <v>Montgomery</v>
      </c>
      <c r="B63" t="str">
        <f t="shared" si="17"/>
        <v>FDC
School</v>
      </c>
      <c r="C63" t="str">
        <f>$C$7</f>
        <v>STAR4</v>
      </c>
      <c r="D63" s="56">
        <f t="shared" si="18"/>
        <v>139</v>
      </c>
      <c r="E63" s="58"/>
    </row>
    <row r="64" spans="1:5" ht="14.4" x14ac:dyDescent="0.25">
      <c r="A64" t="str">
        <f t="shared" si="0"/>
        <v>Montgomery</v>
      </c>
      <c r="B64" t="str">
        <f t="shared" si="17"/>
        <v>FDC
School</v>
      </c>
      <c r="C64" t="str">
        <f>$C$8</f>
        <v>STARS</v>
      </c>
      <c r="D64" s="56">
        <f t="shared" si="18"/>
        <v>141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B44A-05C4-41F7-8530-E02E09B6722D}">
  <dimension ref="A1:M66"/>
  <sheetViews>
    <sheetView workbookViewId="0">
      <selection activeCell="A3" sqref="A3:B3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1'!A28:B28</f>
        <v>Opelika</v>
      </c>
      <c r="B3" s="42"/>
      <c r="C3" s="41" t="str">
        <f>'Table 1'!C28:D28</f>
        <v>Base Rate</v>
      </c>
      <c r="D3" s="42"/>
      <c r="E3" s="71">
        <f>'Table 1'!E28</f>
        <v>147</v>
      </c>
      <c r="F3" s="71">
        <f>'Table 1'!F28</f>
        <v>140</v>
      </c>
      <c r="G3" s="71">
        <f>'Table 1'!G28</f>
        <v>140</v>
      </c>
      <c r="H3" s="71">
        <f>'Table 1'!H28</f>
        <v>148</v>
      </c>
      <c r="I3" s="71">
        <f>'Table 1'!I28</f>
        <v>145</v>
      </c>
      <c r="J3" s="71">
        <f>'Table 1'!J28</f>
        <v>138</v>
      </c>
      <c r="K3" s="71">
        <f>'Table 1'!K28</f>
        <v>140</v>
      </c>
      <c r="L3" s="71">
        <f>'Table 1'!L28</f>
        <v>138</v>
      </c>
      <c r="M3" s="71">
        <f>'Table 1'!M28</f>
        <v>130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1'!E29</f>
        <v>150</v>
      </c>
      <c r="F4" s="71">
        <f>'Table 1'!F29</f>
        <v>143</v>
      </c>
      <c r="G4" s="71">
        <f>'Table 1'!G29</f>
        <v>143</v>
      </c>
      <c r="H4" s="71">
        <f>'Table 1'!H29</f>
        <v>151</v>
      </c>
      <c r="I4" s="71">
        <f>'Table 1'!I29</f>
        <v>148</v>
      </c>
      <c r="J4" s="71">
        <f>'Table 1'!J29</f>
        <v>141</v>
      </c>
      <c r="K4" s="71">
        <f>'Table 1'!K29</f>
        <v>143</v>
      </c>
      <c r="L4" s="71">
        <f>'Table 1'!L29</f>
        <v>141</v>
      </c>
      <c r="M4" s="71">
        <f>'Table 1'!M29</f>
        <v>133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1'!E30</f>
        <v>153</v>
      </c>
      <c r="F5" s="71">
        <f>'Table 1'!F30</f>
        <v>146</v>
      </c>
      <c r="G5" s="71">
        <f>'Table 1'!G30</f>
        <v>146</v>
      </c>
      <c r="H5" s="71">
        <f>'Table 1'!H30</f>
        <v>154</v>
      </c>
      <c r="I5" s="71">
        <f>'Table 1'!I30</f>
        <v>151</v>
      </c>
      <c r="J5" s="71">
        <f>'Table 1'!J30</f>
        <v>144</v>
      </c>
      <c r="K5" s="71">
        <f>'Table 1'!K30</f>
        <v>146</v>
      </c>
      <c r="L5" s="71">
        <f>'Table 1'!L30</f>
        <v>144</v>
      </c>
      <c r="M5" s="71">
        <f>'Table 1'!M30</f>
        <v>135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1'!E31</f>
        <v>156</v>
      </c>
      <c r="F6" s="71">
        <f>'Table 1'!F31</f>
        <v>149</v>
      </c>
      <c r="G6" s="71">
        <f>'Table 1'!G31</f>
        <v>149</v>
      </c>
      <c r="H6" s="71">
        <f>'Table 1'!H31</f>
        <v>157</v>
      </c>
      <c r="I6" s="71">
        <f>'Table 1'!I31</f>
        <v>154</v>
      </c>
      <c r="J6" s="71">
        <f>'Table 1'!J31</f>
        <v>146</v>
      </c>
      <c r="K6" s="71">
        <f>'Table 1'!K31</f>
        <v>149</v>
      </c>
      <c r="L6" s="71">
        <f>'Table 1'!L31</f>
        <v>146</v>
      </c>
      <c r="M6" s="71">
        <f>'Table 1'!M31</f>
        <v>138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1'!E32</f>
        <v>159</v>
      </c>
      <c r="F7" s="71">
        <f>'Table 1'!F32</f>
        <v>152</v>
      </c>
      <c r="G7" s="71">
        <f>'Table 1'!G32</f>
        <v>152</v>
      </c>
      <c r="H7" s="71">
        <f>'Table 1'!H32</f>
        <v>160</v>
      </c>
      <c r="I7" s="71">
        <f>'Table 1'!I32</f>
        <v>157</v>
      </c>
      <c r="J7" s="71">
        <f>'Table 1'!J32</f>
        <v>149</v>
      </c>
      <c r="K7" s="71">
        <f>'Table 1'!K32</f>
        <v>152</v>
      </c>
      <c r="L7" s="71">
        <f>'Table 1'!L32</f>
        <v>149</v>
      </c>
      <c r="M7" s="71">
        <f>'Table 1'!M32</f>
        <v>141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1'!E33</f>
        <v>162</v>
      </c>
      <c r="F8" s="71">
        <f>'Table 1'!F33</f>
        <v>155</v>
      </c>
      <c r="G8" s="71">
        <f>'Table 1'!G33</f>
        <v>155</v>
      </c>
      <c r="H8" s="71">
        <f>'Table 1'!H33</f>
        <v>163</v>
      </c>
      <c r="I8" s="71">
        <f>'Table 1'!I33</f>
        <v>160</v>
      </c>
      <c r="J8" s="71">
        <f>'Table 1'!J33</f>
        <v>152</v>
      </c>
      <c r="K8" s="71">
        <f>'Table 1'!K33</f>
        <v>155</v>
      </c>
      <c r="L8" s="71">
        <f>'Table 1'!L33</f>
        <v>152</v>
      </c>
      <c r="M8" s="71">
        <f>'Table 1'!M33</f>
        <v>144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Opelika</v>
      </c>
      <c r="B11" t="str">
        <f>$E$2</f>
        <v>Center
Infant/Toddler</v>
      </c>
      <c r="C11" t="str">
        <f>$C$3</f>
        <v>Base Rate</v>
      </c>
      <c r="D11" s="56">
        <f>E3</f>
        <v>147</v>
      </c>
      <c r="E11" s="6"/>
    </row>
    <row r="12" spans="1:13" x14ac:dyDescent="0.25">
      <c r="A12" t="str">
        <f t="shared" ref="A12:A64" si="0">$A$3</f>
        <v>Opelika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150</v>
      </c>
      <c r="E12" s="57"/>
    </row>
    <row r="13" spans="1:13" ht="14.4" x14ac:dyDescent="0.25">
      <c r="A13" t="str">
        <f t="shared" si="0"/>
        <v>Opelika</v>
      </c>
      <c r="B13" t="str">
        <f t="shared" si="1"/>
        <v>Center
Infant/Toddler</v>
      </c>
      <c r="C13" t="str">
        <f>$C$5</f>
        <v>STAR2</v>
      </c>
      <c r="D13" s="56">
        <f t="shared" si="2"/>
        <v>153</v>
      </c>
      <c r="E13" s="58"/>
    </row>
    <row r="14" spans="1:13" ht="14.4" x14ac:dyDescent="0.25">
      <c r="A14" t="str">
        <f t="shared" si="0"/>
        <v>Opelika</v>
      </c>
      <c r="B14" t="str">
        <f t="shared" si="1"/>
        <v>Center
Infant/Toddler</v>
      </c>
      <c r="C14" t="str">
        <f>$C$6</f>
        <v>STAR3</v>
      </c>
      <c r="D14" s="56">
        <f t="shared" si="2"/>
        <v>156</v>
      </c>
      <c r="E14" s="58"/>
    </row>
    <row r="15" spans="1:13" ht="14.4" x14ac:dyDescent="0.25">
      <c r="A15" t="str">
        <f t="shared" si="0"/>
        <v>Opelika</v>
      </c>
      <c r="B15" t="str">
        <f t="shared" si="1"/>
        <v>Center
Infant/Toddler</v>
      </c>
      <c r="C15" t="str">
        <f>$C$7</f>
        <v>STAR4</v>
      </c>
      <c r="D15" s="56">
        <f t="shared" si="2"/>
        <v>159</v>
      </c>
      <c r="E15" s="58"/>
    </row>
    <row r="16" spans="1:13" ht="14.4" x14ac:dyDescent="0.25">
      <c r="A16" t="str">
        <f t="shared" si="0"/>
        <v>Opelika</v>
      </c>
      <c r="B16" t="str">
        <f t="shared" si="1"/>
        <v>Center
Infant/Toddler</v>
      </c>
      <c r="C16" t="str">
        <f>$C$8</f>
        <v>STARS</v>
      </c>
      <c r="D16" s="56">
        <f t="shared" si="2"/>
        <v>162</v>
      </c>
      <c r="E16" s="58"/>
    </row>
    <row r="17" spans="1:5" ht="14.4" x14ac:dyDescent="0.25">
      <c r="A17" t="str">
        <f>$A$3</f>
        <v>Opelika</v>
      </c>
      <c r="B17" t="str">
        <f>$F$2</f>
        <v>Center
Pre-School</v>
      </c>
      <c r="C17" t="str">
        <f>$C$3</f>
        <v>Base Rate</v>
      </c>
      <c r="D17" s="56">
        <f>F3</f>
        <v>140</v>
      </c>
      <c r="E17" s="58"/>
    </row>
    <row r="18" spans="1:5" x14ac:dyDescent="0.25">
      <c r="A18" t="str">
        <f t="shared" si="0"/>
        <v>Opelika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143</v>
      </c>
      <c r="E18" s="6"/>
    </row>
    <row r="19" spans="1:5" x14ac:dyDescent="0.25">
      <c r="A19" t="str">
        <f t="shared" si="0"/>
        <v>Opelika</v>
      </c>
      <c r="B19" t="str">
        <f t="shared" si="3"/>
        <v>Center
Pre-School</v>
      </c>
      <c r="C19" t="str">
        <f>$C$5</f>
        <v>STAR2</v>
      </c>
      <c r="D19" s="56">
        <f t="shared" si="4"/>
        <v>146</v>
      </c>
      <c r="E19" s="57"/>
    </row>
    <row r="20" spans="1:5" ht="14.4" x14ac:dyDescent="0.25">
      <c r="A20" t="str">
        <f t="shared" si="0"/>
        <v>Opelika</v>
      </c>
      <c r="B20" t="str">
        <f t="shared" si="3"/>
        <v>Center
Pre-School</v>
      </c>
      <c r="C20" t="str">
        <f>$C$6</f>
        <v>STAR3</v>
      </c>
      <c r="D20" s="56">
        <f t="shared" si="4"/>
        <v>149</v>
      </c>
      <c r="E20" s="58"/>
    </row>
    <row r="21" spans="1:5" ht="14.4" x14ac:dyDescent="0.25">
      <c r="A21" t="str">
        <f t="shared" si="0"/>
        <v>Opelika</v>
      </c>
      <c r="B21" t="str">
        <f t="shared" si="3"/>
        <v>Center
Pre-School</v>
      </c>
      <c r="C21" t="str">
        <f>$C$7</f>
        <v>STAR4</v>
      </c>
      <c r="D21" s="56">
        <f t="shared" si="4"/>
        <v>152</v>
      </c>
      <c r="E21" s="58"/>
    </row>
    <row r="22" spans="1:5" ht="14.4" x14ac:dyDescent="0.25">
      <c r="A22" t="str">
        <f t="shared" si="0"/>
        <v>Opelika</v>
      </c>
      <c r="B22" t="str">
        <f t="shared" si="3"/>
        <v>Center
Pre-School</v>
      </c>
      <c r="C22" t="str">
        <f>$C$8</f>
        <v>STARS</v>
      </c>
      <c r="D22" s="56">
        <f t="shared" si="4"/>
        <v>155</v>
      </c>
      <c r="E22" s="58"/>
    </row>
    <row r="23" spans="1:5" ht="14.4" x14ac:dyDescent="0.25">
      <c r="A23" t="str">
        <f>$A$3</f>
        <v>Opelika</v>
      </c>
      <c r="B23" t="str">
        <f>$G$2</f>
        <v>Center
School</v>
      </c>
      <c r="C23" t="str">
        <f>$C$3</f>
        <v>Base Rate</v>
      </c>
      <c r="D23" s="56">
        <f>G3</f>
        <v>140</v>
      </c>
      <c r="E23" s="58"/>
    </row>
    <row r="24" spans="1:5" ht="14.4" x14ac:dyDescent="0.25">
      <c r="A24" t="str">
        <f t="shared" si="0"/>
        <v>Opelika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143</v>
      </c>
      <c r="E24" s="58"/>
    </row>
    <row r="25" spans="1:5" x14ac:dyDescent="0.25">
      <c r="A25" t="str">
        <f t="shared" si="0"/>
        <v>Opelika</v>
      </c>
      <c r="B25" t="str">
        <f t="shared" si="5"/>
        <v>Center
School</v>
      </c>
      <c r="C25" t="str">
        <f>$C$5</f>
        <v>STAR2</v>
      </c>
      <c r="D25" s="56">
        <f t="shared" si="6"/>
        <v>146</v>
      </c>
      <c r="E25" s="59"/>
    </row>
    <row r="26" spans="1:5" x14ac:dyDescent="0.25">
      <c r="A26" t="str">
        <f t="shared" si="0"/>
        <v>Opelika</v>
      </c>
      <c r="B26" t="str">
        <f t="shared" si="5"/>
        <v>Center
School</v>
      </c>
      <c r="C26" t="str">
        <f>$C$6</f>
        <v>STAR3</v>
      </c>
      <c r="D26" s="56">
        <f t="shared" si="6"/>
        <v>149</v>
      </c>
      <c r="E26" s="57"/>
    </row>
    <row r="27" spans="1:5" ht="14.4" x14ac:dyDescent="0.25">
      <c r="A27" t="str">
        <f t="shared" si="0"/>
        <v>Opelika</v>
      </c>
      <c r="B27" t="str">
        <f t="shared" si="5"/>
        <v>Center
School</v>
      </c>
      <c r="C27" t="str">
        <f>$C$7</f>
        <v>STAR4</v>
      </c>
      <c r="D27" s="56">
        <f t="shared" si="6"/>
        <v>152</v>
      </c>
      <c r="E27" s="58"/>
    </row>
    <row r="28" spans="1:5" ht="14.4" x14ac:dyDescent="0.25">
      <c r="A28" t="str">
        <f t="shared" si="0"/>
        <v>Opelika</v>
      </c>
      <c r="B28" t="str">
        <f t="shared" si="5"/>
        <v>Center
School</v>
      </c>
      <c r="C28" t="str">
        <f>$C$8</f>
        <v>STARS</v>
      </c>
      <c r="D28" s="56">
        <f t="shared" si="6"/>
        <v>155</v>
      </c>
      <c r="E28" s="58"/>
    </row>
    <row r="29" spans="1:5" ht="14.4" x14ac:dyDescent="0.25">
      <c r="A29" t="str">
        <f>$A$3</f>
        <v>Opelika</v>
      </c>
      <c r="B29" t="str">
        <f>$H$2</f>
        <v>GFDC
Infant/Toddler</v>
      </c>
      <c r="C29" t="str">
        <f>$C$3</f>
        <v>Base Rate</v>
      </c>
      <c r="D29" s="56">
        <f>H3</f>
        <v>148</v>
      </c>
      <c r="E29" s="58"/>
    </row>
    <row r="30" spans="1:5" ht="14.4" x14ac:dyDescent="0.25">
      <c r="A30" t="str">
        <f t="shared" si="0"/>
        <v>Opelika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151</v>
      </c>
      <c r="E30" s="58"/>
    </row>
    <row r="31" spans="1:5" ht="14.4" x14ac:dyDescent="0.25">
      <c r="A31" t="str">
        <f t="shared" si="0"/>
        <v>Opelika</v>
      </c>
      <c r="B31" t="str">
        <f t="shared" si="7"/>
        <v>GFDC
Infant/Toddler</v>
      </c>
      <c r="C31" t="str">
        <f>$C$5</f>
        <v>STAR2</v>
      </c>
      <c r="D31" s="56">
        <f t="shared" si="8"/>
        <v>154</v>
      </c>
      <c r="E31" s="58"/>
    </row>
    <row r="32" spans="1:5" x14ac:dyDescent="0.25">
      <c r="A32" t="str">
        <f t="shared" si="0"/>
        <v>Opelika</v>
      </c>
      <c r="B32" t="str">
        <f t="shared" si="7"/>
        <v>GFDC
Infant/Toddler</v>
      </c>
      <c r="C32" t="str">
        <f>$C$6</f>
        <v>STAR3</v>
      </c>
      <c r="D32" s="56">
        <f t="shared" si="8"/>
        <v>157</v>
      </c>
      <c r="E32" s="6"/>
    </row>
    <row r="33" spans="1:8" x14ac:dyDescent="0.25">
      <c r="A33" t="str">
        <f t="shared" si="0"/>
        <v>Opelika</v>
      </c>
      <c r="B33" t="str">
        <f t="shared" si="7"/>
        <v>GFDC
Infant/Toddler</v>
      </c>
      <c r="C33" t="str">
        <f>$C$7</f>
        <v>STAR4</v>
      </c>
      <c r="D33" s="56">
        <f t="shared" si="8"/>
        <v>160</v>
      </c>
      <c r="E33" s="57"/>
    </row>
    <row r="34" spans="1:8" ht="14.4" x14ac:dyDescent="0.25">
      <c r="A34" t="str">
        <f t="shared" si="0"/>
        <v>Opelika</v>
      </c>
      <c r="B34" t="str">
        <f t="shared" si="7"/>
        <v>GFDC
Infant/Toddler</v>
      </c>
      <c r="C34" t="str">
        <f>$C$8</f>
        <v>STARS</v>
      </c>
      <c r="D34" s="56">
        <f>H8</f>
        <v>163</v>
      </c>
      <c r="E34" s="58"/>
    </row>
    <row r="35" spans="1:8" ht="14.4" x14ac:dyDescent="0.25">
      <c r="A35" t="str">
        <f>$A$3</f>
        <v>Opelika</v>
      </c>
      <c r="B35" t="str">
        <f>$I$2</f>
        <v>GFDC
Pre-School</v>
      </c>
      <c r="C35" t="str">
        <f>$C$3</f>
        <v>Base Rate</v>
      </c>
      <c r="D35" s="56">
        <f>I3</f>
        <v>145</v>
      </c>
      <c r="E35" s="58"/>
    </row>
    <row r="36" spans="1:8" ht="14.4" x14ac:dyDescent="0.25">
      <c r="A36" t="str">
        <f t="shared" si="0"/>
        <v>Opelika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148</v>
      </c>
      <c r="E36" s="58"/>
    </row>
    <row r="37" spans="1:8" ht="14.4" x14ac:dyDescent="0.25">
      <c r="A37" t="str">
        <f t="shared" si="0"/>
        <v>Opelika</v>
      </c>
      <c r="B37" t="str">
        <f t="shared" si="9"/>
        <v>GFDC
Pre-School</v>
      </c>
      <c r="C37" t="str">
        <f>$C$5</f>
        <v>STAR2</v>
      </c>
      <c r="D37" s="56">
        <f t="shared" si="10"/>
        <v>151</v>
      </c>
      <c r="E37" s="58"/>
    </row>
    <row r="38" spans="1:8" ht="14.4" x14ac:dyDescent="0.25">
      <c r="A38" t="str">
        <f t="shared" si="0"/>
        <v>Opelika</v>
      </c>
      <c r="B38" t="str">
        <f t="shared" si="9"/>
        <v>GFDC
Pre-School</v>
      </c>
      <c r="C38" t="str">
        <f>$C$6</f>
        <v>STAR3</v>
      </c>
      <c r="D38" s="56">
        <f t="shared" si="10"/>
        <v>154</v>
      </c>
      <c r="E38" s="58"/>
    </row>
    <row r="39" spans="1:8" x14ac:dyDescent="0.25">
      <c r="A39" t="str">
        <f t="shared" si="0"/>
        <v>Opelika</v>
      </c>
      <c r="B39" t="str">
        <f t="shared" si="9"/>
        <v>GFDC
Pre-School</v>
      </c>
      <c r="C39" t="str">
        <f>$C$7</f>
        <v>STAR4</v>
      </c>
      <c r="D39" s="56">
        <f t="shared" si="10"/>
        <v>157</v>
      </c>
      <c r="E39" s="6"/>
      <c r="F39" s="6"/>
      <c r="G39" s="6"/>
      <c r="H39" s="6"/>
    </row>
    <row r="40" spans="1:8" x14ac:dyDescent="0.25">
      <c r="A40" t="str">
        <f t="shared" si="0"/>
        <v>Opelika</v>
      </c>
      <c r="B40" t="str">
        <f t="shared" si="9"/>
        <v>GFDC
Pre-School</v>
      </c>
      <c r="C40" t="str">
        <f>$C$8</f>
        <v>STARS</v>
      </c>
      <c r="D40" s="56">
        <f t="shared" si="10"/>
        <v>160</v>
      </c>
      <c r="E40" s="57"/>
      <c r="F40" s="57"/>
      <c r="G40" s="57"/>
      <c r="H40" s="57"/>
    </row>
    <row r="41" spans="1:8" ht="14.4" x14ac:dyDescent="0.25">
      <c r="A41" t="str">
        <f>$A$3</f>
        <v>Opelika</v>
      </c>
      <c r="B41" t="str">
        <f>$J$2</f>
        <v>GFDC
School</v>
      </c>
      <c r="C41" t="str">
        <f>$C$3</f>
        <v>Base Rate</v>
      </c>
      <c r="D41" s="56">
        <f>J3</f>
        <v>138</v>
      </c>
      <c r="E41" s="58"/>
      <c r="F41" s="58"/>
      <c r="G41" s="58"/>
      <c r="H41" s="58"/>
    </row>
    <row r="42" spans="1:8" ht="14.4" x14ac:dyDescent="0.25">
      <c r="A42" t="str">
        <f t="shared" si="0"/>
        <v>Opelika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141</v>
      </c>
      <c r="E42" s="58"/>
      <c r="F42" s="58"/>
      <c r="G42" s="58"/>
      <c r="H42" s="58"/>
    </row>
    <row r="43" spans="1:8" ht="14.4" x14ac:dyDescent="0.25">
      <c r="A43" t="str">
        <f t="shared" si="0"/>
        <v>Opelika</v>
      </c>
      <c r="B43" t="str">
        <f t="shared" si="11"/>
        <v>GFDC
School</v>
      </c>
      <c r="C43" t="str">
        <f>$C$5</f>
        <v>STAR2</v>
      </c>
      <c r="D43" s="56">
        <f t="shared" si="12"/>
        <v>144</v>
      </c>
      <c r="E43" s="58"/>
      <c r="F43" s="58"/>
      <c r="G43" s="58"/>
      <c r="H43" s="58"/>
    </row>
    <row r="44" spans="1:8" ht="14.4" x14ac:dyDescent="0.25">
      <c r="A44" t="str">
        <f t="shared" si="0"/>
        <v>Opelika</v>
      </c>
      <c r="B44" t="str">
        <f t="shared" si="11"/>
        <v>GFDC
School</v>
      </c>
      <c r="C44" t="str">
        <f>$C$6</f>
        <v>STAR3</v>
      </c>
      <c r="D44" s="56">
        <f t="shared" si="12"/>
        <v>146</v>
      </c>
      <c r="E44" s="58"/>
      <c r="F44" s="58"/>
      <c r="G44" s="58"/>
      <c r="H44" s="58"/>
    </row>
    <row r="45" spans="1:8" ht="14.4" x14ac:dyDescent="0.25">
      <c r="A45" t="str">
        <f t="shared" si="0"/>
        <v>Opelika</v>
      </c>
      <c r="B45" t="str">
        <f t="shared" si="11"/>
        <v>GFDC
School</v>
      </c>
      <c r="C45" t="str">
        <f>$C$7</f>
        <v>STAR4</v>
      </c>
      <c r="D45" s="56">
        <f t="shared" si="12"/>
        <v>149</v>
      </c>
      <c r="E45" s="58"/>
      <c r="F45" s="58"/>
      <c r="G45" s="58"/>
      <c r="H45" s="58"/>
    </row>
    <row r="46" spans="1:8" x14ac:dyDescent="0.25">
      <c r="A46" t="str">
        <f t="shared" si="0"/>
        <v>Opelika</v>
      </c>
      <c r="B46" t="str">
        <f>$J$2</f>
        <v>GFDC
School</v>
      </c>
      <c r="C46" t="str">
        <f>$C$8</f>
        <v>STARS</v>
      </c>
      <c r="D46" s="56">
        <f t="shared" si="12"/>
        <v>152</v>
      </c>
      <c r="E46" s="60"/>
    </row>
    <row r="47" spans="1:8" x14ac:dyDescent="0.25">
      <c r="A47" t="str">
        <f>$A$3</f>
        <v>Opelika</v>
      </c>
      <c r="B47" t="str">
        <f>$K$2</f>
        <v>FDC
Infant/Toddler</v>
      </c>
      <c r="C47" t="str">
        <f>$C$3</f>
        <v>Base Rate</v>
      </c>
      <c r="D47" s="56">
        <f>K3</f>
        <v>140</v>
      </c>
      <c r="E47" s="61"/>
    </row>
    <row r="48" spans="1:8" ht="14.4" x14ac:dyDescent="0.25">
      <c r="A48" t="str">
        <f t="shared" si="0"/>
        <v>Opelika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143</v>
      </c>
      <c r="E48" s="62"/>
    </row>
    <row r="49" spans="1:5" ht="14.4" x14ac:dyDescent="0.25">
      <c r="A49" t="str">
        <f t="shared" si="0"/>
        <v>Opelika</v>
      </c>
      <c r="B49" t="str">
        <f t="shared" si="13"/>
        <v>FDC
Infant/Toddler</v>
      </c>
      <c r="C49" t="str">
        <f>$C$5</f>
        <v>STAR2</v>
      </c>
      <c r="D49" s="56">
        <f t="shared" si="14"/>
        <v>146</v>
      </c>
      <c r="E49" s="62"/>
    </row>
    <row r="50" spans="1:5" ht="14.4" x14ac:dyDescent="0.25">
      <c r="A50" t="str">
        <f t="shared" si="0"/>
        <v>Opelika</v>
      </c>
      <c r="B50" t="str">
        <f t="shared" si="13"/>
        <v>FDC
Infant/Toddler</v>
      </c>
      <c r="C50" t="str">
        <f>$C$6</f>
        <v>STAR3</v>
      </c>
      <c r="D50" s="56">
        <f t="shared" si="14"/>
        <v>149</v>
      </c>
      <c r="E50" s="62"/>
    </row>
    <row r="51" spans="1:5" ht="14.4" x14ac:dyDescent="0.25">
      <c r="A51" t="str">
        <f t="shared" si="0"/>
        <v>Opelika</v>
      </c>
      <c r="B51" t="str">
        <f t="shared" si="13"/>
        <v>FDC
Infant/Toddler</v>
      </c>
      <c r="C51" t="str">
        <f>$C$7</f>
        <v>STAR4</v>
      </c>
      <c r="D51" s="56">
        <f t="shared" si="14"/>
        <v>152</v>
      </c>
      <c r="E51" s="62"/>
    </row>
    <row r="52" spans="1:5" ht="14.4" x14ac:dyDescent="0.25">
      <c r="A52" t="str">
        <f t="shared" si="0"/>
        <v>Opelika</v>
      </c>
      <c r="B52" t="str">
        <f t="shared" si="13"/>
        <v>FDC
Infant/Toddler</v>
      </c>
      <c r="C52" t="str">
        <f>$C$8</f>
        <v>STARS</v>
      </c>
      <c r="D52" s="56">
        <f t="shared" si="14"/>
        <v>155</v>
      </c>
      <c r="E52" s="62"/>
    </row>
    <row r="53" spans="1:5" x14ac:dyDescent="0.25">
      <c r="A53" t="str">
        <f>$A$3</f>
        <v>Opelika</v>
      </c>
      <c r="B53" t="str">
        <f>$L$2</f>
        <v>FDC
Pre-School</v>
      </c>
      <c r="C53" t="str">
        <f>$C$3</f>
        <v>Base Rate</v>
      </c>
      <c r="D53" s="56">
        <f>L3</f>
        <v>138</v>
      </c>
      <c r="E53" s="6"/>
    </row>
    <row r="54" spans="1:5" x14ac:dyDescent="0.25">
      <c r="A54" t="str">
        <f t="shared" si="0"/>
        <v>Opelika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141</v>
      </c>
      <c r="E54" s="57"/>
    </row>
    <row r="55" spans="1:5" ht="14.4" x14ac:dyDescent="0.25">
      <c r="A55" t="str">
        <f t="shared" si="0"/>
        <v>Opelika</v>
      </c>
      <c r="B55" t="str">
        <f t="shared" si="15"/>
        <v>FDC
Pre-School</v>
      </c>
      <c r="C55" t="str">
        <f>$C$5</f>
        <v>STAR2</v>
      </c>
      <c r="D55" s="56">
        <f t="shared" si="16"/>
        <v>144</v>
      </c>
      <c r="E55" s="58"/>
    </row>
    <row r="56" spans="1:5" ht="14.4" x14ac:dyDescent="0.25">
      <c r="A56" t="str">
        <f t="shared" si="0"/>
        <v>Opelika</v>
      </c>
      <c r="B56" t="str">
        <f t="shared" si="15"/>
        <v>FDC
Pre-School</v>
      </c>
      <c r="C56" t="str">
        <f>$C$6</f>
        <v>STAR3</v>
      </c>
      <c r="D56" s="56">
        <f t="shared" si="16"/>
        <v>146</v>
      </c>
      <c r="E56" s="58"/>
    </row>
    <row r="57" spans="1:5" ht="14.4" x14ac:dyDescent="0.25">
      <c r="A57" t="str">
        <f t="shared" si="0"/>
        <v>Opelika</v>
      </c>
      <c r="B57" t="str">
        <f t="shared" si="15"/>
        <v>FDC
Pre-School</v>
      </c>
      <c r="C57" t="str">
        <f>$C$7</f>
        <v>STAR4</v>
      </c>
      <c r="D57" s="56">
        <f t="shared" si="16"/>
        <v>149</v>
      </c>
      <c r="E57" s="58"/>
    </row>
    <row r="58" spans="1:5" ht="14.4" x14ac:dyDescent="0.25">
      <c r="A58" t="str">
        <f t="shared" si="0"/>
        <v>Opelika</v>
      </c>
      <c r="B58" t="str">
        <f t="shared" si="15"/>
        <v>FDC
Pre-School</v>
      </c>
      <c r="C58" t="str">
        <f>$C$8</f>
        <v>STARS</v>
      </c>
      <c r="D58" s="56">
        <f t="shared" si="16"/>
        <v>152</v>
      </c>
      <c r="E58" s="58"/>
    </row>
    <row r="59" spans="1:5" ht="14.4" x14ac:dyDescent="0.25">
      <c r="A59" t="str">
        <f>$A$3</f>
        <v>Opelika</v>
      </c>
      <c r="B59" t="str">
        <f>$M$2</f>
        <v>FDC
School</v>
      </c>
      <c r="C59" t="str">
        <f>$C$3</f>
        <v>Base Rate</v>
      </c>
      <c r="D59" s="56">
        <f>M3</f>
        <v>130</v>
      </c>
      <c r="E59" s="58"/>
    </row>
    <row r="60" spans="1:5" x14ac:dyDescent="0.25">
      <c r="A60" t="str">
        <f t="shared" si="0"/>
        <v>Opelika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133</v>
      </c>
      <c r="E60" s="6"/>
    </row>
    <row r="61" spans="1:5" x14ac:dyDescent="0.25">
      <c r="A61" t="str">
        <f t="shared" si="0"/>
        <v>Opelika</v>
      </c>
      <c r="B61" t="str">
        <f t="shared" si="17"/>
        <v>FDC
School</v>
      </c>
      <c r="C61" t="str">
        <f>$C$5</f>
        <v>STAR2</v>
      </c>
      <c r="D61" s="56">
        <f t="shared" si="18"/>
        <v>135</v>
      </c>
      <c r="E61" s="57"/>
    </row>
    <row r="62" spans="1:5" ht="14.4" x14ac:dyDescent="0.25">
      <c r="A62" t="str">
        <f t="shared" si="0"/>
        <v>Opelika</v>
      </c>
      <c r="B62" t="str">
        <f t="shared" si="17"/>
        <v>FDC
School</v>
      </c>
      <c r="C62" t="str">
        <f>$C$6</f>
        <v>STAR3</v>
      </c>
      <c r="D62" s="56">
        <f t="shared" si="18"/>
        <v>138</v>
      </c>
      <c r="E62" s="58"/>
    </row>
    <row r="63" spans="1:5" ht="14.4" x14ac:dyDescent="0.25">
      <c r="A63" t="str">
        <f t="shared" si="0"/>
        <v>Opelika</v>
      </c>
      <c r="B63" t="str">
        <f t="shared" si="17"/>
        <v>FDC
School</v>
      </c>
      <c r="C63" t="str">
        <f>$C$7</f>
        <v>STAR4</v>
      </c>
      <c r="D63" s="56">
        <f t="shared" si="18"/>
        <v>141</v>
      </c>
      <c r="E63" s="58"/>
    </row>
    <row r="64" spans="1:5" ht="14.4" x14ac:dyDescent="0.25">
      <c r="A64" t="str">
        <f t="shared" si="0"/>
        <v>Opelika</v>
      </c>
      <c r="B64" t="str">
        <f t="shared" si="17"/>
        <v>FDC
School</v>
      </c>
      <c r="C64" t="str">
        <f>$C$8</f>
        <v>STARS</v>
      </c>
      <c r="D64" s="56">
        <f t="shared" si="18"/>
        <v>144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FA7A-F2EA-41FD-B360-24F8C9A78B7E}">
  <dimension ref="A1:M66"/>
  <sheetViews>
    <sheetView workbookViewId="0">
      <selection activeCell="A3" sqref="A3:B3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1'!A34:B34</f>
        <v>Tuscaloosa</v>
      </c>
      <c r="B3" s="42"/>
      <c r="C3" s="41" t="str">
        <f>'Table 1'!C34:D34</f>
        <v>Base Rate</v>
      </c>
      <c r="D3" s="42"/>
      <c r="E3" s="71">
        <f>'Table 1'!E34</f>
        <v>146</v>
      </c>
      <c r="F3" s="71">
        <f>'Table 1'!F34</f>
        <v>136</v>
      </c>
      <c r="G3" s="71">
        <f>'Table 1'!G34</f>
        <v>125</v>
      </c>
      <c r="H3" s="71">
        <f>'Table 1'!H34</f>
        <v>125</v>
      </c>
      <c r="I3" s="71">
        <f>'Table 1'!I34</f>
        <v>125</v>
      </c>
      <c r="J3" s="71">
        <f>'Table 1'!J34</f>
        <v>125</v>
      </c>
      <c r="K3" s="71">
        <f>'Table 1'!K34</f>
        <v>118</v>
      </c>
      <c r="L3" s="71">
        <f>'Table 1'!L34</f>
        <v>115</v>
      </c>
      <c r="M3" s="71">
        <f>'Table 1'!M34</f>
        <v>100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1'!E35</f>
        <v>149</v>
      </c>
      <c r="F4" s="71">
        <f>'Table 1'!F35</f>
        <v>139</v>
      </c>
      <c r="G4" s="71">
        <f>'Table 1'!G35</f>
        <v>128</v>
      </c>
      <c r="H4" s="71">
        <f>'Table 1'!H35</f>
        <v>128</v>
      </c>
      <c r="I4" s="71">
        <f>'Table 1'!I35</f>
        <v>128</v>
      </c>
      <c r="J4" s="71">
        <f>'Table 1'!J35</f>
        <v>128</v>
      </c>
      <c r="K4" s="71">
        <f>'Table 1'!K35</f>
        <v>120</v>
      </c>
      <c r="L4" s="71">
        <f>'Table 1'!L35</f>
        <v>117</v>
      </c>
      <c r="M4" s="71">
        <f>'Table 1'!M35</f>
        <v>102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1'!E36</f>
        <v>152</v>
      </c>
      <c r="F5" s="71">
        <f>'Table 1'!F36</f>
        <v>141</v>
      </c>
      <c r="G5" s="71">
        <f>'Table 1'!G36</f>
        <v>130</v>
      </c>
      <c r="H5" s="71">
        <f>'Table 1'!H36</f>
        <v>130</v>
      </c>
      <c r="I5" s="71">
        <f>'Table 1'!I36</f>
        <v>130</v>
      </c>
      <c r="J5" s="71">
        <f>'Table 1'!J36</f>
        <v>130</v>
      </c>
      <c r="K5" s="71">
        <f>'Table 1'!K36</f>
        <v>123</v>
      </c>
      <c r="L5" s="71">
        <f>'Table 1'!L36</f>
        <v>120</v>
      </c>
      <c r="M5" s="71">
        <f>'Table 1'!M36</f>
        <v>104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1'!E37</f>
        <v>155</v>
      </c>
      <c r="F6" s="71">
        <f>'Table 1'!F37</f>
        <v>144</v>
      </c>
      <c r="G6" s="71">
        <f>'Table 1'!G37</f>
        <v>133</v>
      </c>
      <c r="H6" s="71">
        <f>'Table 1'!H37</f>
        <v>133</v>
      </c>
      <c r="I6" s="71">
        <f>'Table 1'!I37</f>
        <v>133</v>
      </c>
      <c r="J6" s="71">
        <f>'Table 1'!J37</f>
        <v>133</v>
      </c>
      <c r="K6" s="71">
        <f>'Table 1'!K37</f>
        <v>125</v>
      </c>
      <c r="L6" s="71">
        <f>'Table 1'!L37</f>
        <v>122</v>
      </c>
      <c r="M6" s="71">
        <f>'Table 1'!M37</f>
        <v>106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1'!E38</f>
        <v>158</v>
      </c>
      <c r="F7" s="71">
        <f>'Table 1'!F38</f>
        <v>147</v>
      </c>
      <c r="G7" s="71">
        <f>'Table 1'!G38</f>
        <v>135</v>
      </c>
      <c r="H7" s="71">
        <f>'Table 1'!H38</f>
        <v>135</v>
      </c>
      <c r="I7" s="71">
        <f>'Table 1'!I38</f>
        <v>135</v>
      </c>
      <c r="J7" s="71">
        <f>'Table 1'!J38</f>
        <v>135</v>
      </c>
      <c r="K7" s="71">
        <f>'Table 1'!K38</f>
        <v>128</v>
      </c>
      <c r="L7" s="71">
        <f>'Table 1'!L38</f>
        <v>124</v>
      </c>
      <c r="M7" s="71">
        <f>'Table 1'!M38</f>
        <v>108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1'!E39</f>
        <v>161</v>
      </c>
      <c r="F8" s="71">
        <f>'Table 1'!F39</f>
        <v>150</v>
      </c>
      <c r="G8" s="71">
        <f>'Table 1'!G39</f>
        <v>138</v>
      </c>
      <c r="H8" s="71">
        <f>'Table 1'!H39</f>
        <v>138</v>
      </c>
      <c r="I8" s="71">
        <f>'Table 1'!I39</f>
        <v>138</v>
      </c>
      <c r="J8" s="71">
        <f>'Table 1'!J39</f>
        <v>138</v>
      </c>
      <c r="K8" s="71">
        <f>'Table 1'!K39</f>
        <v>130</v>
      </c>
      <c r="L8" s="71">
        <f>'Table 1'!L39</f>
        <v>127</v>
      </c>
      <c r="M8" s="71">
        <f>'Table 1'!M39</f>
        <v>110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Tuscaloosa</v>
      </c>
      <c r="B11" t="str">
        <f>$E$2</f>
        <v>Center
Infant/Toddler</v>
      </c>
      <c r="C11" t="str">
        <f>$C$3</f>
        <v>Base Rate</v>
      </c>
      <c r="D11" s="56">
        <f>E3</f>
        <v>146</v>
      </c>
      <c r="E11" s="6"/>
    </row>
    <row r="12" spans="1:13" x14ac:dyDescent="0.25">
      <c r="A12" t="str">
        <f t="shared" ref="A12:A64" si="0">$A$3</f>
        <v>Tuscaloosa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149</v>
      </c>
      <c r="E12" s="57"/>
    </row>
    <row r="13" spans="1:13" ht="14.4" x14ac:dyDescent="0.25">
      <c r="A13" t="str">
        <f t="shared" si="0"/>
        <v>Tuscaloosa</v>
      </c>
      <c r="B13" t="str">
        <f t="shared" si="1"/>
        <v>Center
Infant/Toddler</v>
      </c>
      <c r="C13" t="str">
        <f>$C$5</f>
        <v>STAR2</v>
      </c>
      <c r="D13" s="56">
        <f t="shared" si="2"/>
        <v>152</v>
      </c>
      <c r="E13" s="58"/>
    </row>
    <row r="14" spans="1:13" ht="14.4" x14ac:dyDescent="0.25">
      <c r="A14" t="str">
        <f t="shared" si="0"/>
        <v>Tuscaloosa</v>
      </c>
      <c r="B14" t="str">
        <f t="shared" si="1"/>
        <v>Center
Infant/Toddler</v>
      </c>
      <c r="C14" t="str">
        <f>$C$6</f>
        <v>STAR3</v>
      </c>
      <c r="D14" s="56">
        <f t="shared" si="2"/>
        <v>155</v>
      </c>
      <c r="E14" s="58"/>
    </row>
    <row r="15" spans="1:13" ht="14.4" x14ac:dyDescent="0.25">
      <c r="A15" t="str">
        <f t="shared" si="0"/>
        <v>Tuscaloosa</v>
      </c>
      <c r="B15" t="str">
        <f t="shared" si="1"/>
        <v>Center
Infant/Toddler</v>
      </c>
      <c r="C15" t="str">
        <f>$C$7</f>
        <v>STAR4</v>
      </c>
      <c r="D15" s="56">
        <f t="shared" si="2"/>
        <v>158</v>
      </c>
      <c r="E15" s="58"/>
    </row>
    <row r="16" spans="1:13" ht="14.4" x14ac:dyDescent="0.25">
      <c r="A16" t="str">
        <f t="shared" si="0"/>
        <v>Tuscaloosa</v>
      </c>
      <c r="B16" t="str">
        <f t="shared" si="1"/>
        <v>Center
Infant/Toddler</v>
      </c>
      <c r="C16" t="str">
        <f>$C$8</f>
        <v>STARS</v>
      </c>
      <c r="D16" s="56">
        <f t="shared" si="2"/>
        <v>161</v>
      </c>
      <c r="E16" s="58"/>
    </row>
    <row r="17" spans="1:5" ht="14.4" x14ac:dyDescent="0.25">
      <c r="A17" t="str">
        <f>$A$3</f>
        <v>Tuscaloosa</v>
      </c>
      <c r="B17" t="str">
        <f>$F$2</f>
        <v>Center
Pre-School</v>
      </c>
      <c r="C17" t="str">
        <f>$C$3</f>
        <v>Base Rate</v>
      </c>
      <c r="D17" s="56">
        <f>F3</f>
        <v>136</v>
      </c>
      <c r="E17" s="58"/>
    </row>
    <row r="18" spans="1:5" x14ac:dyDescent="0.25">
      <c r="A18" t="str">
        <f t="shared" si="0"/>
        <v>Tuscaloosa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139</v>
      </c>
      <c r="E18" s="6"/>
    </row>
    <row r="19" spans="1:5" x14ac:dyDescent="0.25">
      <c r="A19" t="str">
        <f t="shared" si="0"/>
        <v>Tuscaloosa</v>
      </c>
      <c r="B19" t="str">
        <f t="shared" si="3"/>
        <v>Center
Pre-School</v>
      </c>
      <c r="C19" t="str">
        <f>$C$5</f>
        <v>STAR2</v>
      </c>
      <c r="D19" s="56">
        <f t="shared" si="4"/>
        <v>141</v>
      </c>
      <c r="E19" s="57"/>
    </row>
    <row r="20" spans="1:5" ht="14.4" x14ac:dyDescent="0.25">
      <c r="A20" t="str">
        <f t="shared" si="0"/>
        <v>Tuscaloosa</v>
      </c>
      <c r="B20" t="str">
        <f t="shared" si="3"/>
        <v>Center
Pre-School</v>
      </c>
      <c r="C20" t="str">
        <f>$C$6</f>
        <v>STAR3</v>
      </c>
      <c r="D20" s="56">
        <f t="shared" si="4"/>
        <v>144</v>
      </c>
      <c r="E20" s="58"/>
    </row>
    <row r="21" spans="1:5" ht="14.4" x14ac:dyDescent="0.25">
      <c r="A21" t="str">
        <f t="shared" si="0"/>
        <v>Tuscaloosa</v>
      </c>
      <c r="B21" t="str">
        <f t="shared" si="3"/>
        <v>Center
Pre-School</v>
      </c>
      <c r="C21" t="str">
        <f>$C$7</f>
        <v>STAR4</v>
      </c>
      <c r="D21" s="56">
        <f t="shared" si="4"/>
        <v>147</v>
      </c>
      <c r="E21" s="58"/>
    </row>
    <row r="22" spans="1:5" ht="14.4" x14ac:dyDescent="0.25">
      <c r="A22" t="str">
        <f t="shared" si="0"/>
        <v>Tuscaloosa</v>
      </c>
      <c r="B22" t="str">
        <f t="shared" si="3"/>
        <v>Center
Pre-School</v>
      </c>
      <c r="C22" t="str">
        <f>$C$8</f>
        <v>STARS</v>
      </c>
      <c r="D22" s="56">
        <f t="shared" si="4"/>
        <v>150</v>
      </c>
      <c r="E22" s="58"/>
    </row>
    <row r="23" spans="1:5" ht="14.4" x14ac:dyDescent="0.25">
      <c r="A23" t="str">
        <f>$A$3</f>
        <v>Tuscaloosa</v>
      </c>
      <c r="B23" t="str">
        <f>$G$2</f>
        <v>Center
School</v>
      </c>
      <c r="C23" t="str">
        <f>$C$3</f>
        <v>Base Rate</v>
      </c>
      <c r="D23" s="56">
        <f>G3</f>
        <v>125</v>
      </c>
      <c r="E23" s="58"/>
    </row>
    <row r="24" spans="1:5" ht="14.4" x14ac:dyDescent="0.25">
      <c r="A24" t="str">
        <f t="shared" si="0"/>
        <v>Tuscaloosa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128</v>
      </c>
      <c r="E24" s="58"/>
    </row>
    <row r="25" spans="1:5" x14ac:dyDescent="0.25">
      <c r="A25" t="str">
        <f t="shared" si="0"/>
        <v>Tuscaloosa</v>
      </c>
      <c r="B25" t="str">
        <f t="shared" si="5"/>
        <v>Center
School</v>
      </c>
      <c r="C25" t="str">
        <f>$C$5</f>
        <v>STAR2</v>
      </c>
      <c r="D25" s="56">
        <f t="shared" si="6"/>
        <v>130</v>
      </c>
      <c r="E25" s="59"/>
    </row>
    <row r="26" spans="1:5" x14ac:dyDescent="0.25">
      <c r="A26" t="str">
        <f t="shared" si="0"/>
        <v>Tuscaloosa</v>
      </c>
      <c r="B26" t="str">
        <f t="shared" si="5"/>
        <v>Center
School</v>
      </c>
      <c r="C26" t="str">
        <f>$C$6</f>
        <v>STAR3</v>
      </c>
      <c r="D26" s="56">
        <f t="shared" si="6"/>
        <v>133</v>
      </c>
      <c r="E26" s="57"/>
    </row>
    <row r="27" spans="1:5" ht="14.4" x14ac:dyDescent="0.25">
      <c r="A27" t="str">
        <f t="shared" si="0"/>
        <v>Tuscaloosa</v>
      </c>
      <c r="B27" t="str">
        <f t="shared" si="5"/>
        <v>Center
School</v>
      </c>
      <c r="C27" t="str">
        <f>$C$7</f>
        <v>STAR4</v>
      </c>
      <c r="D27" s="56">
        <f t="shared" si="6"/>
        <v>135</v>
      </c>
      <c r="E27" s="58"/>
    </row>
    <row r="28" spans="1:5" ht="14.4" x14ac:dyDescent="0.25">
      <c r="A28" t="str">
        <f t="shared" si="0"/>
        <v>Tuscaloosa</v>
      </c>
      <c r="B28" t="str">
        <f t="shared" si="5"/>
        <v>Center
School</v>
      </c>
      <c r="C28" t="str">
        <f>$C$8</f>
        <v>STARS</v>
      </c>
      <c r="D28" s="56">
        <f t="shared" si="6"/>
        <v>138</v>
      </c>
      <c r="E28" s="58"/>
    </row>
    <row r="29" spans="1:5" ht="14.4" x14ac:dyDescent="0.25">
      <c r="A29" t="str">
        <f>$A$3</f>
        <v>Tuscaloosa</v>
      </c>
      <c r="B29" t="str">
        <f>$H$2</f>
        <v>GFDC
Infant/Toddler</v>
      </c>
      <c r="C29" t="str">
        <f>$C$3</f>
        <v>Base Rate</v>
      </c>
      <c r="D29" s="56">
        <f>H3</f>
        <v>125</v>
      </c>
      <c r="E29" s="58"/>
    </row>
    <row r="30" spans="1:5" ht="14.4" x14ac:dyDescent="0.25">
      <c r="A30" t="str">
        <f t="shared" si="0"/>
        <v>Tuscaloosa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128</v>
      </c>
      <c r="E30" s="58"/>
    </row>
    <row r="31" spans="1:5" ht="14.4" x14ac:dyDescent="0.25">
      <c r="A31" t="str">
        <f t="shared" si="0"/>
        <v>Tuscaloosa</v>
      </c>
      <c r="B31" t="str">
        <f t="shared" si="7"/>
        <v>GFDC
Infant/Toddler</v>
      </c>
      <c r="C31" t="str">
        <f>$C$5</f>
        <v>STAR2</v>
      </c>
      <c r="D31" s="56">
        <f t="shared" si="8"/>
        <v>130</v>
      </c>
      <c r="E31" s="58"/>
    </row>
    <row r="32" spans="1:5" x14ac:dyDescent="0.25">
      <c r="A32" t="str">
        <f t="shared" si="0"/>
        <v>Tuscaloosa</v>
      </c>
      <c r="B32" t="str">
        <f t="shared" si="7"/>
        <v>GFDC
Infant/Toddler</v>
      </c>
      <c r="C32" t="str">
        <f>$C$6</f>
        <v>STAR3</v>
      </c>
      <c r="D32" s="56">
        <f t="shared" si="8"/>
        <v>133</v>
      </c>
      <c r="E32" s="6"/>
    </row>
    <row r="33" spans="1:8" x14ac:dyDescent="0.25">
      <c r="A33" t="str">
        <f t="shared" si="0"/>
        <v>Tuscaloosa</v>
      </c>
      <c r="B33" t="str">
        <f t="shared" si="7"/>
        <v>GFDC
Infant/Toddler</v>
      </c>
      <c r="C33" t="str">
        <f>$C$7</f>
        <v>STAR4</v>
      </c>
      <c r="D33" s="56">
        <f t="shared" si="8"/>
        <v>135</v>
      </c>
      <c r="E33" s="57"/>
    </row>
    <row r="34" spans="1:8" ht="14.4" x14ac:dyDescent="0.25">
      <c r="A34" t="str">
        <f t="shared" si="0"/>
        <v>Tuscaloosa</v>
      </c>
      <c r="B34" t="str">
        <f t="shared" si="7"/>
        <v>GFDC
Infant/Toddler</v>
      </c>
      <c r="C34" t="str">
        <f>$C$8</f>
        <v>STARS</v>
      </c>
      <c r="D34" s="56">
        <f>H8</f>
        <v>138</v>
      </c>
      <c r="E34" s="58"/>
    </row>
    <row r="35" spans="1:8" ht="14.4" x14ac:dyDescent="0.25">
      <c r="A35" t="str">
        <f>$A$3</f>
        <v>Tuscaloosa</v>
      </c>
      <c r="B35" t="str">
        <f>$I$2</f>
        <v>GFDC
Pre-School</v>
      </c>
      <c r="C35" t="str">
        <f>$C$3</f>
        <v>Base Rate</v>
      </c>
      <c r="D35" s="56">
        <f>I3</f>
        <v>125</v>
      </c>
      <c r="E35" s="58"/>
    </row>
    <row r="36" spans="1:8" ht="14.4" x14ac:dyDescent="0.25">
      <c r="A36" t="str">
        <f t="shared" si="0"/>
        <v>Tuscaloosa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128</v>
      </c>
      <c r="E36" s="58"/>
    </row>
    <row r="37" spans="1:8" ht="14.4" x14ac:dyDescent="0.25">
      <c r="A37" t="str">
        <f t="shared" si="0"/>
        <v>Tuscaloosa</v>
      </c>
      <c r="B37" t="str">
        <f t="shared" si="9"/>
        <v>GFDC
Pre-School</v>
      </c>
      <c r="C37" t="str">
        <f>$C$5</f>
        <v>STAR2</v>
      </c>
      <c r="D37" s="56">
        <f t="shared" si="10"/>
        <v>130</v>
      </c>
      <c r="E37" s="58"/>
    </row>
    <row r="38" spans="1:8" ht="14.4" x14ac:dyDescent="0.25">
      <c r="A38" t="str">
        <f t="shared" si="0"/>
        <v>Tuscaloosa</v>
      </c>
      <c r="B38" t="str">
        <f t="shared" si="9"/>
        <v>GFDC
Pre-School</v>
      </c>
      <c r="C38" t="str">
        <f>$C$6</f>
        <v>STAR3</v>
      </c>
      <c r="D38" s="56">
        <f t="shared" si="10"/>
        <v>133</v>
      </c>
      <c r="E38" s="58"/>
    </row>
    <row r="39" spans="1:8" x14ac:dyDescent="0.25">
      <c r="A39" t="str">
        <f t="shared" si="0"/>
        <v>Tuscaloosa</v>
      </c>
      <c r="B39" t="str">
        <f t="shared" si="9"/>
        <v>GFDC
Pre-School</v>
      </c>
      <c r="C39" t="str">
        <f>$C$7</f>
        <v>STAR4</v>
      </c>
      <c r="D39" s="56">
        <f t="shared" si="10"/>
        <v>135</v>
      </c>
      <c r="E39" s="6"/>
      <c r="F39" s="6"/>
      <c r="G39" s="6"/>
      <c r="H39" s="6"/>
    </row>
    <row r="40" spans="1:8" x14ac:dyDescent="0.25">
      <c r="A40" t="str">
        <f t="shared" si="0"/>
        <v>Tuscaloosa</v>
      </c>
      <c r="B40" t="str">
        <f t="shared" si="9"/>
        <v>GFDC
Pre-School</v>
      </c>
      <c r="C40" t="str">
        <f>$C$8</f>
        <v>STARS</v>
      </c>
      <c r="D40" s="56">
        <f t="shared" si="10"/>
        <v>138</v>
      </c>
      <c r="E40" s="57"/>
      <c r="F40" s="57"/>
      <c r="G40" s="57"/>
      <c r="H40" s="57"/>
    </row>
    <row r="41" spans="1:8" ht="14.4" x14ac:dyDescent="0.25">
      <c r="A41" t="str">
        <f>$A$3</f>
        <v>Tuscaloosa</v>
      </c>
      <c r="B41" t="str">
        <f>$J$2</f>
        <v>GFDC
School</v>
      </c>
      <c r="C41" t="str">
        <f>$C$3</f>
        <v>Base Rate</v>
      </c>
      <c r="D41" s="56">
        <f>J3</f>
        <v>125</v>
      </c>
      <c r="E41" s="58"/>
      <c r="F41" s="58"/>
      <c r="G41" s="58"/>
      <c r="H41" s="58"/>
    </row>
    <row r="42" spans="1:8" ht="14.4" x14ac:dyDescent="0.25">
      <c r="A42" t="str">
        <f t="shared" si="0"/>
        <v>Tuscaloosa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128</v>
      </c>
      <c r="E42" s="58"/>
      <c r="F42" s="58"/>
      <c r="G42" s="58"/>
      <c r="H42" s="58"/>
    </row>
    <row r="43" spans="1:8" ht="14.4" x14ac:dyDescent="0.25">
      <c r="A43" t="str">
        <f t="shared" si="0"/>
        <v>Tuscaloosa</v>
      </c>
      <c r="B43" t="str">
        <f t="shared" si="11"/>
        <v>GFDC
School</v>
      </c>
      <c r="C43" t="str">
        <f>$C$5</f>
        <v>STAR2</v>
      </c>
      <c r="D43" s="56">
        <f t="shared" si="12"/>
        <v>130</v>
      </c>
      <c r="E43" s="58"/>
      <c r="F43" s="58"/>
      <c r="G43" s="58"/>
      <c r="H43" s="58"/>
    </row>
    <row r="44" spans="1:8" ht="14.4" x14ac:dyDescent="0.25">
      <c r="A44" t="str">
        <f t="shared" si="0"/>
        <v>Tuscaloosa</v>
      </c>
      <c r="B44" t="str">
        <f t="shared" si="11"/>
        <v>GFDC
School</v>
      </c>
      <c r="C44" t="str">
        <f>$C$6</f>
        <v>STAR3</v>
      </c>
      <c r="D44" s="56">
        <f t="shared" si="12"/>
        <v>133</v>
      </c>
      <c r="E44" s="58"/>
      <c r="F44" s="58"/>
      <c r="G44" s="58"/>
      <c r="H44" s="58"/>
    </row>
    <row r="45" spans="1:8" ht="14.4" x14ac:dyDescent="0.25">
      <c r="A45" t="str">
        <f t="shared" si="0"/>
        <v>Tuscaloosa</v>
      </c>
      <c r="B45" t="str">
        <f t="shared" si="11"/>
        <v>GFDC
School</v>
      </c>
      <c r="C45" t="str">
        <f>$C$7</f>
        <v>STAR4</v>
      </c>
      <c r="D45" s="56">
        <f t="shared" si="12"/>
        <v>135</v>
      </c>
      <c r="E45" s="58"/>
      <c r="F45" s="58"/>
      <c r="G45" s="58"/>
      <c r="H45" s="58"/>
    </row>
    <row r="46" spans="1:8" x14ac:dyDescent="0.25">
      <c r="A46" t="str">
        <f t="shared" si="0"/>
        <v>Tuscaloosa</v>
      </c>
      <c r="B46" t="str">
        <f>$J$2</f>
        <v>GFDC
School</v>
      </c>
      <c r="C46" t="str">
        <f>$C$8</f>
        <v>STARS</v>
      </c>
      <c r="D46" s="56">
        <f t="shared" si="12"/>
        <v>138</v>
      </c>
      <c r="E46" s="60"/>
    </row>
    <row r="47" spans="1:8" x14ac:dyDescent="0.25">
      <c r="A47" t="str">
        <f>$A$3</f>
        <v>Tuscaloosa</v>
      </c>
      <c r="B47" t="str">
        <f>$K$2</f>
        <v>FDC
Infant/Toddler</v>
      </c>
      <c r="C47" t="str">
        <f>$C$3</f>
        <v>Base Rate</v>
      </c>
      <c r="D47" s="56">
        <f>K3</f>
        <v>118</v>
      </c>
      <c r="E47" s="61"/>
    </row>
    <row r="48" spans="1:8" ht="14.4" x14ac:dyDescent="0.25">
      <c r="A48" t="str">
        <f t="shared" si="0"/>
        <v>Tuscaloosa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120</v>
      </c>
      <c r="E48" s="62"/>
    </row>
    <row r="49" spans="1:5" ht="14.4" x14ac:dyDescent="0.25">
      <c r="A49" t="str">
        <f t="shared" si="0"/>
        <v>Tuscaloosa</v>
      </c>
      <c r="B49" t="str">
        <f t="shared" si="13"/>
        <v>FDC
Infant/Toddler</v>
      </c>
      <c r="C49" t="str">
        <f>$C$5</f>
        <v>STAR2</v>
      </c>
      <c r="D49" s="56">
        <f t="shared" si="14"/>
        <v>123</v>
      </c>
      <c r="E49" s="62"/>
    </row>
    <row r="50" spans="1:5" ht="14.4" x14ac:dyDescent="0.25">
      <c r="A50" t="str">
        <f t="shared" si="0"/>
        <v>Tuscaloosa</v>
      </c>
      <c r="B50" t="str">
        <f t="shared" si="13"/>
        <v>FDC
Infant/Toddler</v>
      </c>
      <c r="C50" t="str">
        <f>$C$6</f>
        <v>STAR3</v>
      </c>
      <c r="D50" s="56">
        <f t="shared" si="14"/>
        <v>125</v>
      </c>
      <c r="E50" s="62"/>
    </row>
    <row r="51" spans="1:5" ht="14.4" x14ac:dyDescent="0.25">
      <c r="A51" t="str">
        <f t="shared" si="0"/>
        <v>Tuscaloosa</v>
      </c>
      <c r="B51" t="str">
        <f t="shared" si="13"/>
        <v>FDC
Infant/Toddler</v>
      </c>
      <c r="C51" t="str">
        <f>$C$7</f>
        <v>STAR4</v>
      </c>
      <c r="D51" s="56">
        <f t="shared" si="14"/>
        <v>128</v>
      </c>
      <c r="E51" s="62"/>
    </row>
    <row r="52" spans="1:5" ht="14.4" x14ac:dyDescent="0.25">
      <c r="A52" t="str">
        <f t="shared" si="0"/>
        <v>Tuscaloosa</v>
      </c>
      <c r="B52" t="str">
        <f t="shared" si="13"/>
        <v>FDC
Infant/Toddler</v>
      </c>
      <c r="C52" t="str">
        <f>$C$8</f>
        <v>STARS</v>
      </c>
      <c r="D52" s="56">
        <f t="shared" si="14"/>
        <v>130</v>
      </c>
      <c r="E52" s="62"/>
    </row>
    <row r="53" spans="1:5" x14ac:dyDescent="0.25">
      <c r="A53" t="str">
        <f>$A$3</f>
        <v>Tuscaloosa</v>
      </c>
      <c r="B53" t="str">
        <f>$L$2</f>
        <v>FDC
Pre-School</v>
      </c>
      <c r="C53" t="str">
        <f>$C$3</f>
        <v>Base Rate</v>
      </c>
      <c r="D53" s="56">
        <f>L3</f>
        <v>115</v>
      </c>
      <c r="E53" s="6"/>
    </row>
    <row r="54" spans="1:5" x14ac:dyDescent="0.25">
      <c r="A54" t="str">
        <f t="shared" si="0"/>
        <v>Tuscaloosa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117</v>
      </c>
      <c r="E54" s="57"/>
    </row>
    <row r="55" spans="1:5" ht="14.4" x14ac:dyDescent="0.25">
      <c r="A55" t="str">
        <f t="shared" si="0"/>
        <v>Tuscaloosa</v>
      </c>
      <c r="B55" t="str">
        <f t="shared" si="15"/>
        <v>FDC
Pre-School</v>
      </c>
      <c r="C55" t="str">
        <f>$C$5</f>
        <v>STAR2</v>
      </c>
      <c r="D55" s="56">
        <f t="shared" si="16"/>
        <v>120</v>
      </c>
      <c r="E55" s="58"/>
    </row>
    <row r="56" spans="1:5" ht="14.4" x14ac:dyDescent="0.25">
      <c r="A56" t="str">
        <f t="shared" si="0"/>
        <v>Tuscaloosa</v>
      </c>
      <c r="B56" t="str">
        <f t="shared" si="15"/>
        <v>FDC
Pre-School</v>
      </c>
      <c r="C56" t="str">
        <f>$C$6</f>
        <v>STAR3</v>
      </c>
      <c r="D56" s="56">
        <f t="shared" si="16"/>
        <v>122</v>
      </c>
      <c r="E56" s="58"/>
    </row>
    <row r="57" spans="1:5" ht="14.4" x14ac:dyDescent="0.25">
      <c r="A57" t="str">
        <f t="shared" si="0"/>
        <v>Tuscaloosa</v>
      </c>
      <c r="B57" t="str">
        <f t="shared" si="15"/>
        <v>FDC
Pre-School</v>
      </c>
      <c r="C57" t="str">
        <f>$C$7</f>
        <v>STAR4</v>
      </c>
      <c r="D57" s="56">
        <f t="shared" si="16"/>
        <v>124</v>
      </c>
      <c r="E57" s="58"/>
    </row>
    <row r="58" spans="1:5" ht="14.4" x14ac:dyDescent="0.25">
      <c r="A58" t="str">
        <f t="shared" si="0"/>
        <v>Tuscaloosa</v>
      </c>
      <c r="B58" t="str">
        <f t="shared" si="15"/>
        <v>FDC
Pre-School</v>
      </c>
      <c r="C58" t="str">
        <f>$C$8</f>
        <v>STARS</v>
      </c>
      <c r="D58" s="56">
        <f t="shared" si="16"/>
        <v>127</v>
      </c>
      <c r="E58" s="58"/>
    </row>
    <row r="59" spans="1:5" ht="14.4" x14ac:dyDescent="0.25">
      <c r="A59" t="str">
        <f>$A$3</f>
        <v>Tuscaloosa</v>
      </c>
      <c r="B59" t="str">
        <f>$M$2</f>
        <v>FDC
School</v>
      </c>
      <c r="C59" t="str">
        <f>$C$3</f>
        <v>Base Rate</v>
      </c>
      <c r="D59" s="56">
        <f>M3</f>
        <v>100</v>
      </c>
      <c r="E59" s="58"/>
    </row>
    <row r="60" spans="1:5" x14ac:dyDescent="0.25">
      <c r="A60" t="str">
        <f t="shared" si="0"/>
        <v>Tuscaloosa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102</v>
      </c>
      <c r="E60" s="6"/>
    </row>
    <row r="61" spans="1:5" x14ac:dyDescent="0.25">
      <c r="A61" t="str">
        <f t="shared" si="0"/>
        <v>Tuscaloosa</v>
      </c>
      <c r="B61" t="str">
        <f t="shared" si="17"/>
        <v>FDC
School</v>
      </c>
      <c r="C61" t="str">
        <f>$C$5</f>
        <v>STAR2</v>
      </c>
      <c r="D61" s="56">
        <f t="shared" si="18"/>
        <v>104</v>
      </c>
      <c r="E61" s="57"/>
    </row>
    <row r="62" spans="1:5" ht="14.4" x14ac:dyDescent="0.25">
      <c r="A62" t="str">
        <f t="shared" si="0"/>
        <v>Tuscaloosa</v>
      </c>
      <c r="B62" t="str">
        <f t="shared" si="17"/>
        <v>FDC
School</v>
      </c>
      <c r="C62" t="str">
        <f>$C$6</f>
        <v>STAR3</v>
      </c>
      <c r="D62" s="56">
        <f t="shared" si="18"/>
        <v>106</v>
      </c>
      <c r="E62" s="58"/>
    </row>
    <row r="63" spans="1:5" ht="14.4" x14ac:dyDescent="0.25">
      <c r="A63" t="str">
        <f t="shared" si="0"/>
        <v>Tuscaloosa</v>
      </c>
      <c r="B63" t="str">
        <f t="shared" si="17"/>
        <v>FDC
School</v>
      </c>
      <c r="C63" t="str">
        <f>$C$7</f>
        <v>STAR4</v>
      </c>
      <c r="D63" s="56">
        <f t="shared" si="18"/>
        <v>108</v>
      </c>
      <c r="E63" s="58"/>
    </row>
    <row r="64" spans="1:5" ht="14.4" x14ac:dyDescent="0.25">
      <c r="A64" t="str">
        <f t="shared" si="0"/>
        <v>Tuscaloosa</v>
      </c>
      <c r="B64" t="str">
        <f t="shared" si="17"/>
        <v>FDC
School</v>
      </c>
      <c r="C64" t="str">
        <f>$C$8</f>
        <v>STARS</v>
      </c>
      <c r="D64" s="56">
        <f t="shared" si="18"/>
        <v>110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0B07-D9CF-47D3-84A7-0DDD87A3F7B3}">
  <dimension ref="A1:M66"/>
  <sheetViews>
    <sheetView workbookViewId="0">
      <selection activeCell="J24" sqref="J24"/>
    </sheetView>
  </sheetViews>
  <sheetFormatPr defaultRowHeight="13.2" x14ac:dyDescent="0.25"/>
  <cols>
    <col min="1" max="1" width="13.6640625" customWidth="1"/>
    <col min="2" max="2" width="17.109375" customWidth="1"/>
    <col min="3" max="3" width="11.6640625" customWidth="1"/>
  </cols>
  <sheetData>
    <row r="1" spans="1:13" ht="13.2" customHeight="1" x14ac:dyDescent="0.25">
      <c r="A1" s="30" t="s">
        <v>76</v>
      </c>
      <c r="B1" s="31"/>
      <c r="C1" s="34"/>
      <c r="D1" s="35"/>
      <c r="E1" s="38" t="s">
        <v>77</v>
      </c>
      <c r="F1" s="39"/>
      <c r="G1" s="39"/>
      <c r="H1" s="39"/>
      <c r="I1" s="39"/>
      <c r="J1" s="39"/>
      <c r="K1" s="39"/>
      <c r="L1" s="39"/>
      <c r="M1" s="40"/>
    </row>
    <row r="2" spans="1:13" ht="33.6" x14ac:dyDescent="0.25">
      <c r="A2" s="32"/>
      <c r="B2" s="33"/>
      <c r="C2" s="36"/>
      <c r="D2" s="37"/>
      <c r="E2" s="8" t="s">
        <v>78</v>
      </c>
      <c r="F2" s="8" t="s">
        <v>79</v>
      </c>
      <c r="G2" s="9" t="s">
        <v>80</v>
      </c>
      <c r="H2" s="8" t="s">
        <v>81</v>
      </c>
      <c r="I2" s="8" t="s">
        <v>82</v>
      </c>
      <c r="J2" s="7" t="s">
        <v>83</v>
      </c>
      <c r="K2" s="8" t="s">
        <v>84</v>
      </c>
      <c r="L2" s="8" t="s">
        <v>85</v>
      </c>
      <c r="M2" s="8" t="s">
        <v>86</v>
      </c>
    </row>
    <row r="3" spans="1:13" x14ac:dyDescent="0.25">
      <c r="A3" s="41" t="str">
        <f>'Table 1'!A42:B42</f>
        <v>Ft Payne</v>
      </c>
      <c r="B3" s="42"/>
      <c r="C3" s="41" t="str">
        <f>'Table 1'!C42:D42</f>
        <v>Base Rate</v>
      </c>
      <c r="D3" s="42"/>
      <c r="E3" s="71">
        <f>'Table 1'!E42</f>
        <v>118</v>
      </c>
      <c r="F3" s="71">
        <f>'Table 1'!F42</f>
        <v>115</v>
      </c>
      <c r="G3" s="71">
        <f>'Table 1'!G42</f>
        <v>110</v>
      </c>
      <c r="H3" s="71">
        <f>'Table 1'!H42</f>
        <v>110</v>
      </c>
      <c r="I3" s="71">
        <f>'Table 1'!I42</f>
        <v>100</v>
      </c>
      <c r="J3" s="71">
        <f>'Table 1'!J42</f>
        <v>90</v>
      </c>
      <c r="K3" s="71">
        <f>'Table 1'!K42</f>
        <v>90</v>
      </c>
      <c r="L3" s="71">
        <f>'Table 1'!L42</f>
        <v>90</v>
      </c>
      <c r="M3" s="71">
        <f>'Table 1'!M42</f>
        <v>90</v>
      </c>
    </row>
    <row r="4" spans="1:13" x14ac:dyDescent="0.25">
      <c r="A4" s="43"/>
      <c r="B4" s="44"/>
      <c r="C4" s="41" t="str">
        <f>'Table 1'!C11:D11</f>
        <v>STAR 1</v>
      </c>
      <c r="D4" s="42"/>
      <c r="E4" s="71">
        <f>'Table 1'!E43</f>
        <v>120</v>
      </c>
      <c r="F4" s="71">
        <f>'Table 1'!F43</f>
        <v>117</v>
      </c>
      <c r="G4" s="71">
        <f>'Table 1'!G43</f>
        <v>112</v>
      </c>
      <c r="H4" s="71">
        <f>'Table 1'!H43</f>
        <v>112</v>
      </c>
      <c r="I4" s="71">
        <f>'Table 1'!I43</f>
        <v>102</v>
      </c>
      <c r="J4" s="71">
        <f>'Table 1'!J43</f>
        <v>92</v>
      </c>
      <c r="K4" s="71">
        <f>'Table 1'!K43</f>
        <v>92</v>
      </c>
      <c r="L4" s="71">
        <f>'Table 1'!L43</f>
        <v>92</v>
      </c>
      <c r="M4" s="71">
        <f>'Table 1'!M43</f>
        <v>92</v>
      </c>
    </row>
    <row r="5" spans="1:13" x14ac:dyDescent="0.25">
      <c r="A5" s="43"/>
      <c r="B5" s="44"/>
      <c r="C5" s="41" t="str">
        <f>'Table 1'!C12:D12</f>
        <v>STAR2</v>
      </c>
      <c r="D5" s="42"/>
      <c r="E5" s="71">
        <f>'Table 1'!E44</f>
        <v>123</v>
      </c>
      <c r="F5" s="71">
        <f>'Table 1'!F44</f>
        <v>120</v>
      </c>
      <c r="G5" s="71">
        <f>'Table 1'!G44</f>
        <v>114</v>
      </c>
      <c r="H5" s="71">
        <f>'Table 1'!H44</f>
        <v>114</v>
      </c>
      <c r="I5" s="71">
        <f>'Table 1'!I44</f>
        <v>104</v>
      </c>
      <c r="J5" s="71">
        <f>'Table 1'!J44</f>
        <v>94</v>
      </c>
      <c r="K5" s="71">
        <f>'Table 1'!K44</f>
        <v>94</v>
      </c>
      <c r="L5" s="71">
        <f>'Table 1'!L44</f>
        <v>94</v>
      </c>
      <c r="M5" s="71">
        <f>'Table 1'!M44</f>
        <v>94</v>
      </c>
    </row>
    <row r="6" spans="1:13" x14ac:dyDescent="0.25">
      <c r="A6" s="43"/>
      <c r="B6" s="44"/>
      <c r="C6" s="41" t="str">
        <f>'Table 1'!C13:D13</f>
        <v>STAR3</v>
      </c>
      <c r="D6" s="42"/>
      <c r="E6" s="71">
        <f>'Table 1'!E45</f>
        <v>125</v>
      </c>
      <c r="F6" s="71">
        <f>'Table 1'!F45</f>
        <v>122</v>
      </c>
      <c r="G6" s="71">
        <f>'Table 1'!G45</f>
        <v>117</v>
      </c>
      <c r="H6" s="71">
        <f>'Table 1'!H45</f>
        <v>117</v>
      </c>
      <c r="I6" s="71">
        <f>'Table 1'!I45</f>
        <v>106</v>
      </c>
      <c r="J6" s="71">
        <f>'Table 1'!J45</f>
        <v>96</v>
      </c>
      <c r="K6" s="71">
        <f>'Table 1'!K45</f>
        <v>96</v>
      </c>
      <c r="L6" s="71">
        <f>'Table 1'!L45</f>
        <v>96</v>
      </c>
      <c r="M6" s="71">
        <f>'Table 1'!M45</f>
        <v>96</v>
      </c>
    </row>
    <row r="7" spans="1:13" x14ac:dyDescent="0.25">
      <c r="A7" s="43"/>
      <c r="B7" s="44"/>
      <c r="C7" s="41" t="str">
        <f>'Table 1'!C14:D14</f>
        <v>STAR4</v>
      </c>
      <c r="D7" s="42"/>
      <c r="E7" s="71">
        <f>'Table 1'!E46</f>
        <v>128</v>
      </c>
      <c r="F7" s="71">
        <f>'Table 1'!F46</f>
        <v>124</v>
      </c>
      <c r="G7" s="71">
        <f>'Table 1'!G46</f>
        <v>119</v>
      </c>
      <c r="H7" s="71">
        <f>'Table 1'!H46</f>
        <v>119</v>
      </c>
      <c r="I7" s="71">
        <f>'Table 1'!I46</f>
        <v>108</v>
      </c>
      <c r="J7" s="71">
        <f>'Table 1'!J46</f>
        <v>97</v>
      </c>
      <c r="K7" s="71">
        <f>'Table 1'!K46</f>
        <v>97</v>
      </c>
      <c r="L7" s="71">
        <f>'Table 1'!L46</f>
        <v>97</v>
      </c>
      <c r="M7" s="71">
        <f>'Table 1'!M46</f>
        <v>97</v>
      </c>
    </row>
    <row r="8" spans="1:13" x14ac:dyDescent="0.25">
      <c r="A8" s="43"/>
      <c r="B8" s="44"/>
      <c r="C8" s="41" t="str">
        <f>'Table 1'!C15:D15</f>
        <v>STARS</v>
      </c>
      <c r="D8" s="42"/>
      <c r="E8" s="71">
        <f>'Table 1'!E47</f>
        <v>130</v>
      </c>
      <c r="F8" s="71">
        <f>'Table 1'!F47</f>
        <v>127</v>
      </c>
      <c r="G8" s="71">
        <f>'Table 1'!G47</f>
        <v>121</v>
      </c>
      <c r="H8" s="71">
        <f>'Table 1'!H47</f>
        <v>121</v>
      </c>
      <c r="I8" s="71">
        <f>'Table 1'!I47</f>
        <v>110</v>
      </c>
      <c r="J8" s="71">
        <f>'Table 1'!J47</f>
        <v>99</v>
      </c>
      <c r="K8" s="71">
        <f>'Table 1'!K47</f>
        <v>99</v>
      </c>
      <c r="L8" s="71">
        <f>'Table 1'!L47</f>
        <v>99</v>
      </c>
      <c r="M8" s="71">
        <f>'Table 1'!M47</f>
        <v>99</v>
      </c>
    </row>
    <row r="9" spans="1:13" ht="14.4" x14ac:dyDescent="0.25">
      <c r="A9" s="63"/>
      <c r="B9" s="63"/>
      <c r="C9" s="64"/>
      <c r="D9" s="64"/>
      <c r="E9" s="65"/>
      <c r="F9" s="65"/>
      <c r="G9" s="65"/>
      <c r="H9" s="65"/>
      <c r="I9" s="65"/>
      <c r="J9" s="62"/>
      <c r="K9" s="58"/>
      <c r="L9" s="58"/>
      <c r="M9" s="58"/>
    </row>
    <row r="10" spans="1:13" s="68" customFormat="1" ht="14.4" x14ac:dyDescent="0.25">
      <c r="A10" s="69" t="s">
        <v>116</v>
      </c>
      <c r="B10" s="69" t="s">
        <v>117</v>
      </c>
      <c r="C10" s="70" t="s">
        <v>118</v>
      </c>
      <c r="D10" s="70" t="s">
        <v>119</v>
      </c>
      <c r="E10" s="66"/>
      <c r="F10" s="66"/>
      <c r="G10" s="66"/>
      <c r="H10" s="66"/>
      <c r="I10" s="66"/>
      <c r="J10" s="67"/>
      <c r="K10" s="66"/>
      <c r="L10" s="66"/>
      <c r="M10" s="66"/>
    </row>
    <row r="11" spans="1:13" x14ac:dyDescent="0.25">
      <c r="A11" t="str">
        <f>$A$3</f>
        <v>Ft Payne</v>
      </c>
      <c r="B11" t="str">
        <f>$E$2</f>
        <v>Center
Infant/Toddler</v>
      </c>
      <c r="C11" t="str">
        <f>$C$3</f>
        <v>Base Rate</v>
      </c>
      <c r="D11" s="56">
        <f>E3</f>
        <v>118</v>
      </c>
      <c r="E11" s="6"/>
    </row>
    <row r="12" spans="1:13" x14ac:dyDescent="0.25">
      <c r="A12" t="str">
        <f t="shared" ref="A12:A64" si="0">$A$3</f>
        <v>Ft Payne</v>
      </c>
      <c r="B12" t="str">
        <f t="shared" ref="B12:B22" si="1">$E$2</f>
        <v>Center
Infant/Toddler</v>
      </c>
      <c r="C12" t="str">
        <f>$C$4</f>
        <v>STAR 1</v>
      </c>
      <c r="D12" s="56">
        <f t="shared" ref="D12:D16" si="2">E4</f>
        <v>120</v>
      </c>
      <c r="E12" s="57"/>
    </row>
    <row r="13" spans="1:13" ht="14.4" x14ac:dyDescent="0.25">
      <c r="A13" t="str">
        <f t="shared" si="0"/>
        <v>Ft Payne</v>
      </c>
      <c r="B13" t="str">
        <f t="shared" si="1"/>
        <v>Center
Infant/Toddler</v>
      </c>
      <c r="C13" t="str">
        <f>$C$5</f>
        <v>STAR2</v>
      </c>
      <c r="D13" s="56">
        <f t="shared" si="2"/>
        <v>123</v>
      </c>
      <c r="E13" s="58"/>
    </row>
    <row r="14" spans="1:13" ht="14.4" x14ac:dyDescent="0.25">
      <c r="A14" t="str">
        <f t="shared" si="0"/>
        <v>Ft Payne</v>
      </c>
      <c r="B14" t="str">
        <f t="shared" si="1"/>
        <v>Center
Infant/Toddler</v>
      </c>
      <c r="C14" t="str">
        <f>$C$6</f>
        <v>STAR3</v>
      </c>
      <c r="D14" s="56">
        <f t="shared" si="2"/>
        <v>125</v>
      </c>
      <c r="E14" s="58"/>
    </row>
    <row r="15" spans="1:13" ht="14.4" x14ac:dyDescent="0.25">
      <c r="A15" t="str">
        <f t="shared" si="0"/>
        <v>Ft Payne</v>
      </c>
      <c r="B15" t="str">
        <f t="shared" si="1"/>
        <v>Center
Infant/Toddler</v>
      </c>
      <c r="C15" t="str">
        <f>$C$7</f>
        <v>STAR4</v>
      </c>
      <c r="D15" s="56">
        <f t="shared" si="2"/>
        <v>128</v>
      </c>
      <c r="E15" s="58"/>
    </row>
    <row r="16" spans="1:13" ht="14.4" x14ac:dyDescent="0.25">
      <c r="A16" t="str">
        <f t="shared" si="0"/>
        <v>Ft Payne</v>
      </c>
      <c r="B16" t="str">
        <f t="shared" si="1"/>
        <v>Center
Infant/Toddler</v>
      </c>
      <c r="C16" t="str">
        <f>$C$8</f>
        <v>STARS</v>
      </c>
      <c r="D16" s="56">
        <f t="shared" si="2"/>
        <v>130</v>
      </c>
      <c r="E16" s="58"/>
    </row>
    <row r="17" spans="1:5" ht="14.4" x14ac:dyDescent="0.25">
      <c r="A17" t="str">
        <f>$A$3</f>
        <v>Ft Payne</v>
      </c>
      <c r="B17" t="str">
        <f>$F$2</f>
        <v>Center
Pre-School</v>
      </c>
      <c r="C17" t="str">
        <f>$C$3</f>
        <v>Base Rate</v>
      </c>
      <c r="D17" s="56">
        <f>F3</f>
        <v>115</v>
      </c>
      <c r="E17" s="58"/>
    </row>
    <row r="18" spans="1:5" x14ac:dyDescent="0.25">
      <c r="A18" t="str">
        <f t="shared" si="0"/>
        <v>Ft Payne</v>
      </c>
      <c r="B18" t="str">
        <f t="shared" ref="B18:B28" si="3">$F$2</f>
        <v>Center
Pre-School</v>
      </c>
      <c r="C18" t="str">
        <f>$C$4</f>
        <v>STAR 1</v>
      </c>
      <c r="D18" s="56">
        <f t="shared" ref="D18:D22" si="4">F4</f>
        <v>117</v>
      </c>
      <c r="E18" s="6"/>
    </row>
    <row r="19" spans="1:5" x14ac:dyDescent="0.25">
      <c r="A19" t="str">
        <f t="shared" si="0"/>
        <v>Ft Payne</v>
      </c>
      <c r="B19" t="str">
        <f t="shared" si="3"/>
        <v>Center
Pre-School</v>
      </c>
      <c r="C19" t="str">
        <f>$C$5</f>
        <v>STAR2</v>
      </c>
      <c r="D19" s="56">
        <f t="shared" si="4"/>
        <v>120</v>
      </c>
      <c r="E19" s="57"/>
    </row>
    <row r="20" spans="1:5" ht="14.4" x14ac:dyDescent="0.25">
      <c r="A20" t="str">
        <f t="shared" si="0"/>
        <v>Ft Payne</v>
      </c>
      <c r="B20" t="str">
        <f t="shared" si="3"/>
        <v>Center
Pre-School</v>
      </c>
      <c r="C20" t="str">
        <f>$C$6</f>
        <v>STAR3</v>
      </c>
      <c r="D20" s="56">
        <f t="shared" si="4"/>
        <v>122</v>
      </c>
      <c r="E20" s="58"/>
    </row>
    <row r="21" spans="1:5" ht="14.4" x14ac:dyDescent="0.25">
      <c r="A21" t="str">
        <f t="shared" si="0"/>
        <v>Ft Payne</v>
      </c>
      <c r="B21" t="str">
        <f t="shared" si="3"/>
        <v>Center
Pre-School</v>
      </c>
      <c r="C21" t="str">
        <f>$C$7</f>
        <v>STAR4</v>
      </c>
      <c r="D21" s="56">
        <f t="shared" si="4"/>
        <v>124</v>
      </c>
      <c r="E21" s="58"/>
    </row>
    <row r="22" spans="1:5" ht="14.4" x14ac:dyDescent="0.25">
      <c r="A22" t="str">
        <f t="shared" si="0"/>
        <v>Ft Payne</v>
      </c>
      <c r="B22" t="str">
        <f t="shared" si="3"/>
        <v>Center
Pre-School</v>
      </c>
      <c r="C22" t="str">
        <f>$C$8</f>
        <v>STARS</v>
      </c>
      <c r="D22" s="56">
        <f t="shared" si="4"/>
        <v>127</v>
      </c>
      <c r="E22" s="58"/>
    </row>
    <row r="23" spans="1:5" ht="14.4" x14ac:dyDescent="0.25">
      <c r="A23" t="str">
        <f>$A$3</f>
        <v>Ft Payne</v>
      </c>
      <c r="B23" t="str">
        <f>$G$2</f>
        <v>Center
School</v>
      </c>
      <c r="C23" t="str">
        <f>$C$3</f>
        <v>Base Rate</v>
      </c>
      <c r="D23" s="56">
        <f>G3</f>
        <v>110</v>
      </c>
      <c r="E23" s="58"/>
    </row>
    <row r="24" spans="1:5" ht="14.4" x14ac:dyDescent="0.25">
      <c r="A24" t="str">
        <f t="shared" si="0"/>
        <v>Ft Payne</v>
      </c>
      <c r="B24" t="str">
        <f t="shared" ref="B24:B34" si="5">$G$2</f>
        <v>Center
School</v>
      </c>
      <c r="C24" t="str">
        <f>$C$4</f>
        <v>STAR 1</v>
      </c>
      <c r="D24" s="56">
        <f t="shared" ref="D24:D28" si="6">G4</f>
        <v>112</v>
      </c>
      <c r="E24" s="58"/>
    </row>
    <row r="25" spans="1:5" x14ac:dyDescent="0.25">
      <c r="A25" t="str">
        <f t="shared" si="0"/>
        <v>Ft Payne</v>
      </c>
      <c r="B25" t="str">
        <f t="shared" si="5"/>
        <v>Center
School</v>
      </c>
      <c r="C25" t="str">
        <f>$C$5</f>
        <v>STAR2</v>
      </c>
      <c r="D25" s="56">
        <f t="shared" si="6"/>
        <v>114</v>
      </c>
      <c r="E25" s="59"/>
    </row>
    <row r="26" spans="1:5" x14ac:dyDescent="0.25">
      <c r="A26" t="str">
        <f t="shared" si="0"/>
        <v>Ft Payne</v>
      </c>
      <c r="B26" t="str">
        <f t="shared" si="5"/>
        <v>Center
School</v>
      </c>
      <c r="C26" t="str">
        <f>$C$6</f>
        <v>STAR3</v>
      </c>
      <c r="D26" s="56">
        <f t="shared" si="6"/>
        <v>117</v>
      </c>
      <c r="E26" s="57"/>
    </row>
    <row r="27" spans="1:5" ht="14.4" x14ac:dyDescent="0.25">
      <c r="A27" t="str">
        <f t="shared" si="0"/>
        <v>Ft Payne</v>
      </c>
      <c r="B27" t="str">
        <f t="shared" si="5"/>
        <v>Center
School</v>
      </c>
      <c r="C27" t="str">
        <f>$C$7</f>
        <v>STAR4</v>
      </c>
      <c r="D27" s="56">
        <f t="shared" si="6"/>
        <v>119</v>
      </c>
      <c r="E27" s="58"/>
    </row>
    <row r="28" spans="1:5" ht="14.4" x14ac:dyDescent="0.25">
      <c r="A28" t="str">
        <f t="shared" si="0"/>
        <v>Ft Payne</v>
      </c>
      <c r="B28" t="str">
        <f t="shared" si="5"/>
        <v>Center
School</v>
      </c>
      <c r="C28" t="str">
        <f>$C$8</f>
        <v>STARS</v>
      </c>
      <c r="D28" s="56">
        <f t="shared" si="6"/>
        <v>121</v>
      </c>
      <c r="E28" s="58"/>
    </row>
    <row r="29" spans="1:5" ht="14.4" x14ac:dyDescent="0.25">
      <c r="A29" t="str">
        <f>$A$3</f>
        <v>Ft Payne</v>
      </c>
      <c r="B29" t="str">
        <f>$H$2</f>
        <v>GFDC
Infant/Toddler</v>
      </c>
      <c r="C29" t="str">
        <f>$C$3</f>
        <v>Base Rate</v>
      </c>
      <c r="D29" s="56">
        <f>H3</f>
        <v>110</v>
      </c>
      <c r="E29" s="58"/>
    </row>
    <row r="30" spans="1:5" ht="14.4" x14ac:dyDescent="0.25">
      <c r="A30" t="str">
        <f t="shared" si="0"/>
        <v>Ft Payne</v>
      </c>
      <c r="B30" t="str">
        <f t="shared" ref="B30:B40" si="7">$H$2</f>
        <v>GFDC
Infant/Toddler</v>
      </c>
      <c r="C30" t="str">
        <f>$C$4</f>
        <v>STAR 1</v>
      </c>
      <c r="D30" s="56">
        <f t="shared" ref="D30:D33" si="8">H4</f>
        <v>112</v>
      </c>
      <c r="E30" s="58"/>
    </row>
    <row r="31" spans="1:5" ht="14.4" x14ac:dyDescent="0.25">
      <c r="A31" t="str">
        <f t="shared" si="0"/>
        <v>Ft Payne</v>
      </c>
      <c r="B31" t="str">
        <f t="shared" si="7"/>
        <v>GFDC
Infant/Toddler</v>
      </c>
      <c r="C31" t="str">
        <f>$C$5</f>
        <v>STAR2</v>
      </c>
      <c r="D31" s="56">
        <f t="shared" si="8"/>
        <v>114</v>
      </c>
      <c r="E31" s="58"/>
    </row>
    <row r="32" spans="1:5" x14ac:dyDescent="0.25">
      <c r="A32" t="str">
        <f t="shared" si="0"/>
        <v>Ft Payne</v>
      </c>
      <c r="B32" t="str">
        <f t="shared" si="7"/>
        <v>GFDC
Infant/Toddler</v>
      </c>
      <c r="C32" t="str">
        <f>$C$6</f>
        <v>STAR3</v>
      </c>
      <c r="D32" s="56">
        <f t="shared" si="8"/>
        <v>117</v>
      </c>
      <c r="E32" s="6"/>
    </row>
    <row r="33" spans="1:8" x14ac:dyDescent="0.25">
      <c r="A33" t="str">
        <f t="shared" si="0"/>
        <v>Ft Payne</v>
      </c>
      <c r="B33" t="str">
        <f t="shared" si="7"/>
        <v>GFDC
Infant/Toddler</v>
      </c>
      <c r="C33" t="str">
        <f>$C$7</f>
        <v>STAR4</v>
      </c>
      <c r="D33" s="56">
        <f t="shared" si="8"/>
        <v>119</v>
      </c>
      <c r="E33" s="57"/>
    </row>
    <row r="34" spans="1:8" ht="14.4" x14ac:dyDescent="0.25">
      <c r="A34" t="str">
        <f t="shared" si="0"/>
        <v>Ft Payne</v>
      </c>
      <c r="B34" t="str">
        <f t="shared" si="7"/>
        <v>GFDC
Infant/Toddler</v>
      </c>
      <c r="C34" t="str">
        <f>$C$8</f>
        <v>STARS</v>
      </c>
      <c r="D34" s="56">
        <f>H8</f>
        <v>121</v>
      </c>
      <c r="E34" s="58"/>
    </row>
    <row r="35" spans="1:8" ht="14.4" x14ac:dyDescent="0.25">
      <c r="A35" t="str">
        <f>$A$3</f>
        <v>Ft Payne</v>
      </c>
      <c r="B35" t="str">
        <f>$I$2</f>
        <v>GFDC
Pre-School</v>
      </c>
      <c r="C35" t="str">
        <f>$C$3</f>
        <v>Base Rate</v>
      </c>
      <c r="D35" s="56">
        <f>I3</f>
        <v>100</v>
      </c>
      <c r="E35" s="58"/>
    </row>
    <row r="36" spans="1:8" ht="14.4" x14ac:dyDescent="0.25">
      <c r="A36" t="str">
        <f t="shared" si="0"/>
        <v>Ft Payne</v>
      </c>
      <c r="B36" t="str">
        <f t="shared" ref="B36:B46" si="9">$I$2</f>
        <v>GFDC
Pre-School</v>
      </c>
      <c r="C36" t="str">
        <f>$C$4</f>
        <v>STAR 1</v>
      </c>
      <c r="D36" s="56">
        <f t="shared" ref="D36:D40" si="10">I4</f>
        <v>102</v>
      </c>
      <c r="E36" s="58"/>
    </row>
    <row r="37" spans="1:8" ht="14.4" x14ac:dyDescent="0.25">
      <c r="A37" t="str">
        <f t="shared" si="0"/>
        <v>Ft Payne</v>
      </c>
      <c r="B37" t="str">
        <f t="shared" si="9"/>
        <v>GFDC
Pre-School</v>
      </c>
      <c r="C37" t="str">
        <f>$C$5</f>
        <v>STAR2</v>
      </c>
      <c r="D37" s="56">
        <f t="shared" si="10"/>
        <v>104</v>
      </c>
      <c r="E37" s="58"/>
    </row>
    <row r="38" spans="1:8" ht="14.4" x14ac:dyDescent="0.25">
      <c r="A38" t="str">
        <f t="shared" si="0"/>
        <v>Ft Payne</v>
      </c>
      <c r="B38" t="str">
        <f t="shared" si="9"/>
        <v>GFDC
Pre-School</v>
      </c>
      <c r="C38" t="str">
        <f>$C$6</f>
        <v>STAR3</v>
      </c>
      <c r="D38" s="56">
        <f t="shared" si="10"/>
        <v>106</v>
      </c>
      <c r="E38" s="58"/>
    </row>
    <row r="39" spans="1:8" x14ac:dyDescent="0.25">
      <c r="A39" t="str">
        <f t="shared" si="0"/>
        <v>Ft Payne</v>
      </c>
      <c r="B39" t="str">
        <f t="shared" si="9"/>
        <v>GFDC
Pre-School</v>
      </c>
      <c r="C39" t="str">
        <f>$C$7</f>
        <v>STAR4</v>
      </c>
      <c r="D39" s="56">
        <f t="shared" si="10"/>
        <v>108</v>
      </c>
      <c r="E39" s="6"/>
      <c r="F39" s="6"/>
      <c r="G39" s="6"/>
      <c r="H39" s="6"/>
    </row>
    <row r="40" spans="1:8" x14ac:dyDescent="0.25">
      <c r="A40" t="str">
        <f t="shared" si="0"/>
        <v>Ft Payne</v>
      </c>
      <c r="B40" t="str">
        <f t="shared" si="9"/>
        <v>GFDC
Pre-School</v>
      </c>
      <c r="C40" t="str">
        <f>$C$8</f>
        <v>STARS</v>
      </c>
      <c r="D40" s="56">
        <f t="shared" si="10"/>
        <v>110</v>
      </c>
      <c r="E40" s="57"/>
      <c r="F40" s="57"/>
      <c r="G40" s="57"/>
      <c r="H40" s="57"/>
    </row>
    <row r="41" spans="1:8" ht="14.4" x14ac:dyDescent="0.25">
      <c r="A41" t="str">
        <f>$A$3</f>
        <v>Ft Payne</v>
      </c>
      <c r="B41" t="str">
        <f>$J$2</f>
        <v>GFDC
School</v>
      </c>
      <c r="C41" t="str">
        <f>$C$3</f>
        <v>Base Rate</v>
      </c>
      <c r="D41" s="56">
        <f>J3</f>
        <v>90</v>
      </c>
      <c r="E41" s="58"/>
      <c r="F41" s="58"/>
      <c r="G41" s="58"/>
      <c r="H41" s="58"/>
    </row>
    <row r="42" spans="1:8" ht="14.4" x14ac:dyDescent="0.25">
      <c r="A42" t="str">
        <f t="shared" si="0"/>
        <v>Ft Payne</v>
      </c>
      <c r="B42" t="str">
        <f t="shared" ref="B42:B45" si="11">$J$2</f>
        <v>GFDC
School</v>
      </c>
      <c r="C42" t="str">
        <f>$C$4</f>
        <v>STAR 1</v>
      </c>
      <c r="D42" s="56">
        <f t="shared" ref="D42:D46" si="12">J4</f>
        <v>92</v>
      </c>
      <c r="E42" s="58"/>
      <c r="F42" s="58"/>
      <c r="G42" s="58"/>
      <c r="H42" s="58"/>
    </row>
    <row r="43" spans="1:8" ht="14.4" x14ac:dyDescent="0.25">
      <c r="A43" t="str">
        <f t="shared" si="0"/>
        <v>Ft Payne</v>
      </c>
      <c r="B43" t="str">
        <f t="shared" si="11"/>
        <v>GFDC
School</v>
      </c>
      <c r="C43" t="str">
        <f>$C$5</f>
        <v>STAR2</v>
      </c>
      <c r="D43" s="56">
        <f t="shared" si="12"/>
        <v>94</v>
      </c>
      <c r="E43" s="58"/>
      <c r="F43" s="58"/>
      <c r="G43" s="58"/>
      <c r="H43" s="58"/>
    </row>
    <row r="44" spans="1:8" ht="14.4" x14ac:dyDescent="0.25">
      <c r="A44" t="str">
        <f t="shared" si="0"/>
        <v>Ft Payne</v>
      </c>
      <c r="B44" t="str">
        <f t="shared" si="11"/>
        <v>GFDC
School</v>
      </c>
      <c r="C44" t="str">
        <f>$C$6</f>
        <v>STAR3</v>
      </c>
      <c r="D44" s="56">
        <f t="shared" si="12"/>
        <v>96</v>
      </c>
      <c r="E44" s="58"/>
      <c r="F44" s="58"/>
      <c r="G44" s="58"/>
      <c r="H44" s="58"/>
    </row>
    <row r="45" spans="1:8" ht="14.4" x14ac:dyDescent="0.25">
      <c r="A45" t="str">
        <f t="shared" si="0"/>
        <v>Ft Payne</v>
      </c>
      <c r="B45" t="str">
        <f t="shared" si="11"/>
        <v>GFDC
School</v>
      </c>
      <c r="C45" t="str">
        <f>$C$7</f>
        <v>STAR4</v>
      </c>
      <c r="D45" s="56">
        <f t="shared" si="12"/>
        <v>97</v>
      </c>
      <c r="E45" s="58"/>
      <c r="F45" s="58"/>
      <c r="G45" s="58"/>
      <c r="H45" s="58"/>
    </row>
    <row r="46" spans="1:8" x14ac:dyDescent="0.25">
      <c r="A46" t="str">
        <f t="shared" si="0"/>
        <v>Ft Payne</v>
      </c>
      <c r="B46" t="str">
        <f>$J$2</f>
        <v>GFDC
School</v>
      </c>
      <c r="C46" t="str">
        <f>$C$8</f>
        <v>STARS</v>
      </c>
      <c r="D46" s="56">
        <f t="shared" si="12"/>
        <v>99</v>
      </c>
      <c r="E46" s="60"/>
    </row>
    <row r="47" spans="1:8" x14ac:dyDescent="0.25">
      <c r="A47" t="str">
        <f>$A$3</f>
        <v>Ft Payne</v>
      </c>
      <c r="B47" t="str">
        <f>$K$2</f>
        <v>FDC
Infant/Toddler</v>
      </c>
      <c r="C47" t="str">
        <f>$C$3</f>
        <v>Base Rate</v>
      </c>
      <c r="D47" s="56">
        <f>K3</f>
        <v>90</v>
      </c>
      <c r="E47" s="61"/>
    </row>
    <row r="48" spans="1:8" ht="14.4" x14ac:dyDescent="0.25">
      <c r="A48" t="str">
        <f t="shared" si="0"/>
        <v>Ft Payne</v>
      </c>
      <c r="B48" t="str">
        <f t="shared" ref="B48:B58" si="13">$K$2</f>
        <v>FDC
Infant/Toddler</v>
      </c>
      <c r="C48" t="str">
        <f>$C$4</f>
        <v>STAR 1</v>
      </c>
      <c r="D48" s="56">
        <f t="shared" ref="D48:D52" si="14">K4</f>
        <v>92</v>
      </c>
      <c r="E48" s="62"/>
    </row>
    <row r="49" spans="1:5" ht="14.4" x14ac:dyDescent="0.25">
      <c r="A49" t="str">
        <f t="shared" si="0"/>
        <v>Ft Payne</v>
      </c>
      <c r="B49" t="str">
        <f t="shared" si="13"/>
        <v>FDC
Infant/Toddler</v>
      </c>
      <c r="C49" t="str">
        <f>$C$5</f>
        <v>STAR2</v>
      </c>
      <c r="D49" s="56">
        <f t="shared" si="14"/>
        <v>94</v>
      </c>
      <c r="E49" s="62"/>
    </row>
    <row r="50" spans="1:5" ht="14.4" x14ac:dyDescent="0.25">
      <c r="A50" t="str">
        <f t="shared" si="0"/>
        <v>Ft Payne</v>
      </c>
      <c r="B50" t="str">
        <f t="shared" si="13"/>
        <v>FDC
Infant/Toddler</v>
      </c>
      <c r="C50" t="str">
        <f>$C$6</f>
        <v>STAR3</v>
      </c>
      <c r="D50" s="56">
        <f t="shared" si="14"/>
        <v>96</v>
      </c>
      <c r="E50" s="62"/>
    </row>
    <row r="51" spans="1:5" ht="14.4" x14ac:dyDescent="0.25">
      <c r="A51" t="str">
        <f t="shared" si="0"/>
        <v>Ft Payne</v>
      </c>
      <c r="B51" t="str">
        <f t="shared" si="13"/>
        <v>FDC
Infant/Toddler</v>
      </c>
      <c r="C51" t="str">
        <f>$C$7</f>
        <v>STAR4</v>
      </c>
      <c r="D51" s="56">
        <f t="shared" si="14"/>
        <v>97</v>
      </c>
      <c r="E51" s="62"/>
    </row>
    <row r="52" spans="1:5" ht="14.4" x14ac:dyDescent="0.25">
      <c r="A52" t="str">
        <f t="shared" si="0"/>
        <v>Ft Payne</v>
      </c>
      <c r="B52" t="str">
        <f t="shared" si="13"/>
        <v>FDC
Infant/Toddler</v>
      </c>
      <c r="C52" t="str">
        <f>$C$8</f>
        <v>STARS</v>
      </c>
      <c r="D52" s="56">
        <f t="shared" si="14"/>
        <v>99</v>
      </c>
      <c r="E52" s="62"/>
    </row>
    <row r="53" spans="1:5" x14ac:dyDescent="0.25">
      <c r="A53" t="str">
        <f>$A$3</f>
        <v>Ft Payne</v>
      </c>
      <c r="B53" t="str">
        <f>$L$2</f>
        <v>FDC
Pre-School</v>
      </c>
      <c r="C53" t="str">
        <f>$C$3</f>
        <v>Base Rate</v>
      </c>
      <c r="D53" s="56">
        <f>L3</f>
        <v>90</v>
      </c>
      <c r="E53" s="6"/>
    </row>
    <row r="54" spans="1:5" x14ac:dyDescent="0.25">
      <c r="A54" t="str">
        <f t="shared" si="0"/>
        <v>Ft Payne</v>
      </c>
      <c r="B54" t="str">
        <f t="shared" ref="B54:B64" si="15">$L$2</f>
        <v>FDC
Pre-School</v>
      </c>
      <c r="C54" t="str">
        <f>$C$4</f>
        <v>STAR 1</v>
      </c>
      <c r="D54" s="56">
        <f t="shared" ref="D54:D58" si="16">L4</f>
        <v>92</v>
      </c>
      <c r="E54" s="57"/>
    </row>
    <row r="55" spans="1:5" ht="14.4" x14ac:dyDescent="0.25">
      <c r="A55" t="str">
        <f t="shared" si="0"/>
        <v>Ft Payne</v>
      </c>
      <c r="B55" t="str">
        <f t="shared" si="15"/>
        <v>FDC
Pre-School</v>
      </c>
      <c r="C55" t="str">
        <f>$C$5</f>
        <v>STAR2</v>
      </c>
      <c r="D55" s="56">
        <f t="shared" si="16"/>
        <v>94</v>
      </c>
      <c r="E55" s="58"/>
    </row>
    <row r="56" spans="1:5" ht="14.4" x14ac:dyDescent="0.25">
      <c r="A56" t="str">
        <f t="shared" si="0"/>
        <v>Ft Payne</v>
      </c>
      <c r="B56" t="str">
        <f t="shared" si="15"/>
        <v>FDC
Pre-School</v>
      </c>
      <c r="C56" t="str">
        <f>$C$6</f>
        <v>STAR3</v>
      </c>
      <c r="D56" s="56">
        <f t="shared" si="16"/>
        <v>96</v>
      </c>
      <c r="E56" s="58"/>
    </row>
    <row r="57" spans="1:5" ht="14.4" x14ac:dyDescent="0.25">
      <c r="A57" t="str">
        <f t="shared" si="0"/>
        <v>Ft Payne</v>
      </c>
      <c r="B57" t="str">
        <f t="shared" si="15"/>
        <v>FDC
Pre-School</v>
      </c>
      <c r="C57" t="str">
        <f>$C$7</f>
        <v>STAR4</v>
      </c>
      <c r="D57" s="56">
        <f t="shared" si="16"/>
        <v>97</v>
      </c>
      <c r="E57" s="58"/>
    </row>
    <row r="58" spans="1:5" ht="14.4" x14ac:dyDescent="0.25">
      <c r="A58" t="str">
        <f t="shared" si="0"/>
        <v>Ft Payne</v>
      </c>
      <c r="B58" t="str">
        <f t="shared" si="15"/>
        <v>FDC
Pre-School</v>
      </c>
      <c r="C58" t="str">
        <f>$C$8</f>
        <v>STARS</v>
      </c>
      <c r="D58" s="56">
        <f t="shared" si="16"/>
        <v>99</v>
      </c>
      <c r="E58" s="58"/>
    </row>
    <row r="59" spans="1:5" ht="14.4" x14ac:dyDescent="0.25">
      <c r="A59" t="str">
        <f>$A$3</f>
        <v>Ft Payne</v>
      </c>
      <c r="B59" t="str">
        <f>$M$2</f>
        <v>FDC
School</v>
      </c>
      <c r="C59" t="str">
        <f>$C$3</f>
        <v>Base Rate</v>
      </c>
      <c r="D59" s="56">
        <f>M3</f>
        <v>90</v>
      </c>
      <c r="E59" s="58"/>
    </row>
    <row r="60" spans="1:5" x14ac:dyDescent="0.25">
      <c r="A60" t="str">
        <f t="shared" si="0"/>
        <v>Ft Payne</v>
      </c>
      <c r="B60" t="str">
        <f t="shared" ref="B60:B64" si="17">$M$2</f>
        <v>FDC
School</v>
      </c>
      <c r="C60" t="str">
        <f>$C$4</f>
        <v>STAR 1</v>
      </c>
      <c r="D60" s="56">
        <f t="shared" ref="D60:D64" si="18">M4</f>
        <v>92</v>
      </c>
      <c r="E60" s="6"/>
    </row>
    <row r="61" spans="1:5" x14ac:dyDescent="0.25">
      <c r="A61" t="str">
        <f t="shared" si="0"/>
        <v>Ft Payne</v>
      </c>
      <c r="B61" t="str">
        <f t="shared" si="17"/>
        <v>FDC
School</v>
      </c>
      <c r="C61" t="str">
        <f>$C$5</f>
        <v>STAR2</v>
      </c>
      <c r="D61" s="56">
        <f t="shared" si="18"/>
        <v>94</v>
      </c>
      <c r="E61" s="57"/>
    </row>
    <row r="62" spans="1:5" ht="14.4" x14ac:dyDescent="0.25">
      <c r="A62" t="str">
        <f t="shared" si="0"/>
        <v>Ft Payne</v>
      </c>
      <c r="B62" t="str">
        <f t="shared" si="17"/>
        <v>FDC
School</v>
      </c>
      <c r="C62" t="str">
        <f>$C$6</f>
        <v>STAR3</v>
      </c>
      <c r="D62" s="56">
        <f t="shared" si="18"/>
        <v>96</v>
      </c>
      <c r="E62" s="58"/>
    </row>
    <row r="63" spans="1:5" ht="14.4" x14ac:dyDescent="0.25">
      <c r="A63" t="str">
        <f t="shared" si="0"/>
        <v>Ft Payne</v>
      </c>
      <c r="B63" t="str">
        <f t="shared" si="17"/>
        <v>FDC
School</v>
      </c>
      <c r="C63" t="str">
        <f>$C$7</f>
        <v>STAR4</v>
      </c>
      <c r="D63" s="56">
        <f t="shared" si="18"/>
        <v>97</v>
      </c>
      <c r="E63" s="58"/>
    </row>
    <row r="64" spans="1:5" ht="14.4" x14ac:dyDescent="0.25">
      <c r="A64" t="str">
        <f t="shared" si="0"/>
        <v>Ft Payne</v>
      </c>
      <c r="B64" t="str">
        <f t="shared" si="17"/>
        <v>FDC
School</v>
      </c>
      <c r="C64" t="str">
        <f>$C$8</f>
        <v>STARS</v>
      </c>
      <c r="D64" s="56">
        <f t="shared" si="18"/>
        <v>99</v>
      </c>
      <c r="E64" s="58"/>
    </row>
    <row r="65" spans="5:5" ht="14.4" x14ac:dyDescent="0.25">
      <c r="E65" s="58"/>
    </row>
    <row r="66" spans="5:5" ht="14.4" x14ac:dyDescent="0.25">
      <c r="E66" s="58"/>
    </row>
  </sheetData>
  <mergeCells count="15">
    <mergeCell ref="A8:B8"/>
    <mergeCell ref="C8:D8"/>
    <mergeCell ref="A5:B5"/>
    <mergeCell ref="C5:D5"/>
    <mergeCell ref="A6:B6"/>
    <mergeCell ref="C6:D6"/>
    <mergeCell ref="A7:B7"/>
    <mergeCell ref="C7:D7"/>
    <mergeCell ref="A1:B2"/>
    <mergeCell ref="C1:D2"/>
    <mergeCell ref="E1:M1"/>
    <mergeCell ref="A3:B3"/>
    <mergeCell ref="C3:D3"/>
    <mergeCell ref="A4:B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1</vt:lpstr>
      <vt:lpstr>Sheet11</vt:lpstr>
      <vt:lpstr>Huntsville</vt:lpstr>
      <vt:lpstr>Mobile</vt:lpstr>
      <vt:lpstr>Birmingham</vt:lpstr>
      <vt:lpstr>Montgomery</vt:lpstr>
      <vt:lpstr>Opelika</vt:lpstr>
      <vt:lpstr>Tuscaloosa</vt:lpstr>
      <vt:lpstr>Ft Payne</vt:lpstr>
      <vt:lpstr>Talladega</vt:lpstr>
      <vt:lpstr>Dothan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Packer</cp:lastModifiedBy>
  <dcterms:created xsi:type="dcterms:W3CDTF">2022-04-15T18:16:09Z</dcterms:created>
  <dcterms:modified xsi:type="dcterms:W3CDTF">2022-04-15T19:29:08Z</dcterms:modified>
</cp:coreProperties>
</file>