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Tennessee\"/>
    </mc:Choice>
  </mc:AlternateContent>
  <xr:revisionPtr revIDLastSave="0" documentId="13_ncr:1_{8372423D-4838-40E2-B8E5-48DED5FE4EC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ble 1" sheetId="1" r:id="rId1"/>
    <sheet name="Table 1 (2)" sheetId="3" r:id="rId2"/>
    <sheet name="2023" sheetId="2" r:id="rId3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7" i="3"/>
  <c r="F14" i="3"/>
  <c r="E14" i="3"/>
  <c r="G14" i="3" s="1"/>
  <c r="F13" i="3"/>
  <c r="E13" i="3"/>
  <c r="G13" i="3" s="1"/>
  <c r="F12" i="3"/>
  <c r="E12" i="3"/>
  <c r="G12" i="3" s="1"/>
  <c r="F11" i="3"/>
  <c r="E11" i="3"/>
  <c r="F22" i="3"/>
  <c r="E22" i="3"/>
  <c r="G22" i="3" s="1"/>
  <c r="F21" i="3"/>
  <c r="E21" i="3"/>
  <c r="G21" i="3" s="1"/>
  <c r="F20" i="3"/>
  <c r="E20" i="3"/>
  <c r="F19" i="3"/>
  <c r="E19" i="3"/>
  <c r="F30" i="3"/>
  <c r="E30" i="3"/>
  <c r="G30" i="3" s="1"/>
  <c r="F29" i="3"/>
  <c r="E29" i="3"/>
  <c r="G29" i="3" s="1"/>
  <c r="F28" i="3"/>
  <c r="E28" i="3"/>
  <c r="G28" i="3" s="1"/>
  <c r="F27" i="3"/>
  <c r="E27" i="3"/>
  <c r="G27" i="3" s="1"/>
  <c r="F38" i="3"/>
  <c r="E38" i="3"/>
  <c r="F37" i="3"/>
  <c r="E37" i="3"/>
  <c r="G37" i="3" s="1"/>
  <c r="F36" i="3"/>
  <c r="E36" i="3"/>
  <c r="F35" i="3"/>
  <c r="E35" i="3"/>
  <c r="G35" i="3" s="1"/>
  <c r="F46" i="3"/>
  <c r="E46" i="3"/>
  <c r="G46" i="3" s="1"/>
  <c r="F45" i="3"/>
  <c r="E45" i="3"/>
  <c r="G45" i="3" s="1"/>
  <c r="F44" i="3"/>
  <c r="E44" i="3"/>
  <c r="F43" i="3"/>
  <c r="E43" i="3"/>
  <c r="G43" i="3" s="1"/>
  <c r="F54" i="3"/>
  <c r="E54" i="3"/>
  <c r="F53" i="3"/>
  <c r="E53" i="3"/>
  <c r="G53" i="3" s="1"/>
  <c r="F52" i="3"/>
  <c r="E52" i="3"/>
  <c r="F51" i="3"/>
  <c r="E51" i="3"/>
  <c r="G51" i="3" s="1"/>
  <c r="F62" i="3"/>
  <c r="E62" i="3"/>
  <c r="F61" i="3"/>
  <c r="E61" i="3"/>
  <c r="F60" i="3"/>
  <c r="E60" i="3"/>
  <c r="G60" i="3" s="1"/>
  <c r="F59" i="3"/>
  <c r="E59" i="3"/>
  <c r="G59" i="3" s="1"/>
  <c r="F70" i="3"/>
  <c r="E70" i="3"/>
  <c r="G70" i="3" s="1"/>
  <c r="F69" i="3"/>
  <c r="E69" i="3"/>
  <c r="G69" i="3" s="1"/>
  <c r="F68" i="3"/>
  <c r="E68" i="3"/>
  <c r="G68" i="3" s="1"/>
  <c r="F67" i="3"/>
  <c r="E67" i="3"/>
  <c r="F78" i="3"/>
  <c r="E78" i="3"/>
  <c r="F77" i="3"/>
  <c r="E77" i="3"/>
  <c r="G77" i="3" s="1"/>
  <c r="F76" i="3"/>
  <c r="E76" i="3"/>
  <c r="G76" i="3" s="1"/>
  <c r="F75" i="3"/>
  <c r="E75" i="3"/>
  <c r="G75" i="3" s="1"/>
  <c r="F86" i="3"/>
  <c r="E86" i="3"/>
  <c r="F85" i="3"/>
  <c r="E85" i="3"/>
  <c r="G85" i="3" s="1"/>
  <c r="F84" i="3"/>
  <c r="E84" i="3"/>
  <c r="G84" i="3" s="1"/>
  <c r="F83" i="3"/>
  <c r="E83" i="3"/>
  <c r="G83" i="3" s="1"/>
  <c r="F94" i="3"/>
  <c r="E94" i="3"/>
  <c r="F93" i="3"/>
  <c r="E93" i="3"/>
  <c r="G93" i="3" s="1"/>
  <c r="F92" i="3"/>
  <c r="E92" i="3"/>
  <c r="G92" i="3" s="1"/>
  <c r="F91" i="3"/>
  <c r="E91" i="3"/>
  <c r="F102" i="3"/>
  <c r="E102" i="3"/>
  <c r="G102" i="3" s="1"/>
  <c r="F101" i="3"/>
  <c r="E101" i="3"/>
  <c r="G101" i="3" s="1"/>
  <c r="F100" i="3"/>
  <c r="E100" i="3"/>
  <c r="G100" i="3" s="1"/>
  <c r="F99" i="3"/>
  <c r="E99" i="3"/>
  <c r="G99" i="3" s="1"/>
  <c r="E108" i="3"/>
  <c r="F108" i="3"/>
  <c r="E109" i="3"/>
  <c r="G109" i="3" s="1"/>
  <c r="F109" i="3"/>
  <c r="E110" i="3"/>
  <c r="G110" i="3" s="1"/>
  <c r="F110" i="3"/>
  <c r="F107" i="3"/>
  <c r="E107" i="3"/>
  <c r="G8" i="3"/>
  <c r="G9" i="3"/>
  <c r="G10" i="3"/>
  <c r="G11" i="3"/>
  <c r="G15" i="3"/>
  <c r="G16" i="3"/>
  <c r="G17" i="3"/>
  <c r="G18" i="3"/>
  <c r="G19" i="3"/>
  <c r="G20" i="3"/>
  <c r="G23" i="3"/>
  <c r="G24" i="3"/>
  <c r="G25" i="3"/>
  <c r="G26" i="3"/>
  <c r="G31" i="3"/>
  <c r="G32" i="3"/>
  <c r="G33" i="3"/>
  <c r="G34" i="3"/>
  <c r="G36" i="3"/>
  <c r="G38" i="3"/>
  <c r="G39" i="3"/>
  <c r="G40" i="3"/>
  <c r="G41" i="3"/>
  <c r="G42" i="3"/>
  <c r="G44" i="3"/>
  <c r="G47" i="3"/>
  <c r="G48" i="3"/>
  <c r="G49" i="3"/>
  <c r="G50" i="3"/>
  <c r="G52" i="3"/>
  <c r="G54" i="3"/>
  <c r="G55" i="3"/>
  <c r="G56" i="3"/>
  <c r="G57" i="3"/>
  <c r="G58" i="3"/>
  <c r="G61" i="3"/>
  <c r="G62" i="3"/>
  <c r="G63" i="3"/>
  <c r="G64" i="3"/>
  <c r="G65" i="3"/>
  <c r="G66" i="3"/>
  <c r="G67" i="3"/>
  <c r="G71" i="3"/>
  <c r="G72" i="3"/>
  <c r="G73" i="3"/>
  <c r="G74" i="3"/>
  <c r="G78" i="3"/>
  <c r="G79" i="3"/>
  <c r="G80" i="3"/>
  <c r="G81" i="3"/>
  <c r="G82" i="3"/>
  <c r="G86" i="3"/>
  <c r="G87" i="3"/>
  <c r="G88" i="3"/>
  <c r="G89" i="3"/>
  <c r="G90" i="3"/>
  <c r="G91" i="3"/>
  <c r="G94" i="3"/>
  <c r="G95" i="3"/>
  <c r="G96" i="3"/>
  <c r="G97" i="3"/>
  <c r="G98" i="3"/>
  <c r="G103" i="3"/>
  <c r="G104" i="3"/>
  <c r="G105" i="3"/>
  <c r="G106" i="3"/>
  <c r="G107" i="3"/>
  <c r="G108" i="3"/>
  <c r="G7" i="3"/>
</calcChain>
</file>

<file path=xl/sharedStrings.xml><?xml version="1.0" encoding="utf-8"?>
<sst xmlns="http://schemas.openxmlformats.org/spreadsheetml/2006/main" count="3484" uniqueCount="82">
  <si>
    <r>
      <rPr>
        <b/>
        <sz val="7"/>
        <rFont val="Arial"/>
        <family val="2"/>
      </rPr>
      <t>Tennessee Department of Human Services</t>
    </r>
  </si>
  <si>
    <r>
      <rPr>
        <b/>
        <i/>
        <sz val="7"/>
        <rFont val="Arial"/>
        <family val="2"/>
      </rPr>
      <t>Child Care Certificate Program Provider Reimbursement Rates Including Star-Quality Bonus Payments</t>
    </r>
  </si>
  <si>
    <r>
      <rPr>
        <b/>
        <i/>
        <sz val="7"/>
        <rFont val="Arial"/>
        <family val="2"/>
      </rPr>
      <t>Effective July 1, 2022</t>
    </r>
  </si>
  <si>
    <r>
      <rPr>
        <b/>
        <sz val="7"/>
        <rFont val="Arial"/>
        <family val="2"/>
      </rPr>
      <t>State Rate</t>
    </r>
  </si>
  <si>
    <r>
      <rPr>
        <b/>
        <sz val="7"/>
        <rFont val="Arial"/>
        <family val="2"/>
      </rPr>
      <t>One Star</t>
    </r>
  </si>
  <si>
    <r>
      <rPr>
        <b/>
        <sz val="7"/>
        <rFont val="Arial"/>
        <family val="2"/>
      </rPr>
      <t>Two Stars</t>
    </r>
  </si>
  <si>
    <r>
      <rPr>
        <b/>
        <sz val="7"/>
        <rFont val="Arial"/>
        <family val="2"/>
      </rPr>
      <t>Three Stars</t>
    </r>
  </si>
  <si>
    <r>
      <rPr>
        <b/>
        <sz val="7"/>
        <rFont val="Arial"/>
        <family val="2"/>
      </rPr>
      <t>Child Care Centers</t>
    </r>
  </si>
  <si>
    <r>
      <rPr>
        <b/>
        <sz val="7"/>
        <rFont val="Arial"/>
        <family val="2"/>
      </rPr>
      <t>Top Tier</t>
    </r>
  </si>
  <si>
    <r>
      <rPr>
        <b/>
        <sz val="7"/>
        <rFont val="Arial"/>
        <family val="2"/>
      </rPr>
      <t>Lower Tier</t>
    </r>
  </si>
  <si>
    <r>
      <rPr>
        <sz val="7"/>
        <rFont val="Arial"/>
        <family val="2"/>
      </rPr>
      <t>Infant (Full-time) (a)    6 wks to 13 mos</t>
    </r>
  </si>
  <si>
    <r>
      <rPr>
        <sz val="7"/>
        <rFont val="Arial"/>
        <family val="2"/>
      </rPr>
      <t>Toddler (Full-time) (a) 13 mos to 31 mos</t>
    </r>
  </si>
  <si>
    <r>
      <rPr>
        <sz val="7"/>
        <rFont val="Arial"/>
        <family val="2"/>
      </rPr>
      <t>Preschool (Full-time) (a) 31 mos to Kindergarten</t>
    </r>
  </si>
  <si>
    <r>
      <rPr>
        <sz val="7"/>
        <rFont val="Arial"/>
        <family val="2"/>
      </rPr>
      <t>School In</t>
    </r>
  </si>
  <si>
    <r>
      <rPr>
        <sz val="7"/>
        <rFont val="Arial"/>
        <family val="2"/>
      </rPr>
      <t>School Out</t>
    </r>
  </si>
  <si>
    <r>
      <rPr>
        <b/>
        <sz val="7"/>
        <rFont val="Arial"/>
        <family val="2"/>
      </rPr>
      <t>Group Homes</t>
    </r>
  </si>
  <si>
    <r>
      <rPr>
        <b/>
        <sz val="7"/>
        <rFont val="Arial"/>
        <family val="2"/>
      </rPr>
      <t>Family Homes</t>
    </r>
  </si>
  <si>
    <r>
      <rPr>
        <b/>
        <sz val="7"/>
        <rFont val="Arial"/>
        <family val="2"/>
      </rPr>
      <t>Authorized</t>
    </r>
  </si>
  <si>
    <r>
      <rPr>
        <sz val="7"/>
        <rFont val="Arial"/>
        <family val="2"/>
      </rPr>
      <t>(a) Part-time for Infant, Toddler, and Preschool is one-half the full-time rate (rounded up)</t>
    </r>
  </si>
  <si>
    <r>
      <rPr>
        <sz val="7"/>
        <rFont val="Arial"/>
        <family val="2"/>
      </rPr>
      <t>*   = One Star Rates equal the State rate plus a 5% quality bonus payment for Licensed providers</t>
    </r>
  </si>
  <si>
    <r>
      <rPr>
        <sz val="7"/>
        <rFont val="Arial"/>
        <family val="2"/>
      </rPr>
      <t>**  = Two Star Rates equal the state rate plus a 15% quality bonus payment for Licensed providers</t>
    </r>
  </si>
  <si>
    <r>
      <rPr>
        <sz val="7"/>
        <rFont val="Arial"/>
        <family val="2"/>
      </rPr>
      <t>*** = Three Star Rates equal the State rate plus a 20% quality bonus payment for Licensed providers</t>
    </r>
  </si>
  <si>
    <r>
      <rPr>
        <b/>
        <sz val="7"/>
        <rFont val="Arial"/>
        <family val="2"/>
      </rPr>
      <t xml:space="preserve">Note: </t>
    </r>
    <r>
      <rPr>
        <sz val="7"/>
        <rFont val="Arial"/>
        <family val="2"/>
      </rPr>
      <t>TDHS will reimburse at these established weekly rates that promotes quality and increases access.</t>
    </r>
  </si>
  <si>
    <r>
      <rPr>
        <b/>
        <sz val="7"/>
        <rFont val="Arial"/>
        <family val="2"/>
      </rPr>
      <t xml:space="preserve">Note: </t>
    </r>
    <r>
      <rPr>
        <sz val="7"/>
        <rFont val="Arial"/>
        <family val="2"/>
      </rPr>
      <t>"Top Tier Counties" are those with the 20 highest average populations in 2019 and/or 20 highest per capita incomes 2017-2019. The following counties meet one of those criteria:</t>
    </r>
  </si>
  <si>
    <r>
      <rPr>
        <sz val="7"/>
        <rFont val="Arial"/>
        <family val="2"/>
      </rPr>
      <t>Anderson, Blount, Bradley, Cheatham, Davidson, Decatur, Fayette, Greene, Hamilton, Henry, Knox, Loudon, Madison, Maury, Montgomery, Putnam, Robertson, Rutherford, Sevier, Shelby, Sullivan, Sumner, Washington, Williamson, Wilson</t>
    </r>
  </si>
  <si>
    <r>
      <rPr>
        <b/>
        <sz val="7"/>
        <rFont val="Arial"/>
        <family val="2"/>
      </rPr>
      <t xml:space="preserve">Note: </t>
    </r>
    <r>
      <rPr>
        <sz val="7"/>
        <rFont val="Arial"/>
        <family val="2"/>
      </rPr>
      <t>Beginning July 1, 2019 the State will  add a 15% bonus to counties identified as either distressed or child care deserts: • Child Care Desert Counties: Shelby, Montgomery, Sumner, Robertson, Davidson, Warren, Sevier, Greene, Hawkins, Jefferson, Cumberland, Bradley, Rhea, White, Macon, Madison, Hardin, Chester, Lawrence, Marshall, and Rutherford.</t>
    </r>
  </si>
  <si>
    <r>
      <rPr>
        <sz val="7"/>
        <rFont val="Arial"/>
        <family val="2"/>
      </rPr>
      <t>• Eligible Distressed Counties as of October 1, 2021: Lake, Lauderdale, Hardeman, Perry, Wayne, Clay, Grundy, Bledsoe, Scott, Hancock, and Cocke</t>
    </r>
  </si>
  <si>
    <r>
      <rPr>
        <sz val="7"/>
        <rFont val="Arial"/>
        <family val="2"/>
      </rPr>
      <t>Note: Beginning July 1, 2019 a 15% bonus above the current reimbursement rates will be provided for children receiving care in non-traditiona hours. (The majority of the child's care is offered between the hours of 6:00pm and 6:00am. Note: Beginning October 1, 2021 a 15% bonus above the current reimbursement rates will be provided for childeren receiving care and have been identified with disabilities and special needs.</t>
    </r>
  </si>
  <si>
    <t>Tennessee</t>
  </si>
  <si>
    <t>Top Tier</t>
  </si>
  <si>
    <t>Center</t>
  </si>
  <si>
    <t>Infant</t>
  </si>
  <si>
    <t>State Rate</t>
  </si>
  <si>
    <t>Full Rate</t>
  </si>
  <si>
    <t>NA</t>
  </si>
  <si>
    <t>Toddler</t>
  </si>
  <si>
    <t>Preschool</t>
  </si>
  <si>
    <t>School</t>
  </si>
  <si>
    <t>PT Rate</t>
  </si>
  <si>
    <t>One Star</t>
  </si>
  <si>
    <t>Two Stars</t>
  </si>
  <si>
    <t>Three Stars</t>
  </si>
  <si>
    <t>Group Home</t>
  </si>
  <si>
    <t>Family Home</t>
  </si>
  <si>
    <t>Authorized</t>
  </si>
  <si>
    <t>Top Tier &amp; Desert or Distressed</t>
  </si>
  <si>
    <t>Lower Tier</t>
  </si>
  <si>
    <t>Lower Tier &amp; Desert or Distressed</t>
  </si>
  <si>
    <t>State</t>
  </si>
  <si>
    <t>Year</t>
  </si>
  <si>
    <t>Zone</t>
  </si>
  <si>
    <t>Zone Name</t>
  </si>
  <si>
    <t>Setting</t>
  </si>
  <si>
    <t>Age Group</t>
  </si>
  <si>
    <t>Rate Category</t>
  </si>
  <si>
    <t>Duration</t>
  </si>
  <si>
    <t>Spec Needs</t>
  </si>
  <si>
    <t>Rate</t>
  </si>
  <si>
    <t>Tennessee Department of Human Services</t>
  </si>
  <si>
    <t>Child Care Certificate Program Provider Reimbursement Rates Including Star-Quality Bonus Payments</t>
  </si>
  <si>
    <t>Effective July 1, 2022</t>
  </si>
  <si>
    <t>Child Care Centers</t>
  </si>
  <si>
    <t>Infant (Full-time) (a)    6 wks to 13 mos</t>
  </si>
  <si>
    <t>Toddler (Full-time) (a) 13 mos to 31 mos</t>
  </si>
  <si>
    <t>Preschool (Full-time) (a) 31 mos to Kindergarten</t>
  </si>
  <si>
    <t>School In</t>
  </si>
  <si>
    <t>Group Homes</t>
  </si>
  <si>
    <t>Family Homes</t>
  </si>
  <si>
    <t>(a) Part-time for Infant, Toddler, and Preschool is one-half the full-time rate (rounded up)</t>
  </si>
  <si>
    <t>*   = One Star Rates equal the State rate plus a 5% quality bonus payment for Licensed providers</t>
  </si>
  <si>
    <t>**  = Two Star Rates equal the state rate plus a 15% quality bonus payment for Licensed providers</t>
  </si>
  <si>
    <t>*** = Three Star Rates equal the State rate plus a 20% quality bonus payment for Licensed providers</t>
  </si>
  <si>
    <t>Anderson, Blount, Bradley, Cheatham, Davidson, Decatur, Fayette, Greene, Hamilton, Henry, Knox, Loudon, Madison, Maury, Montgomery, Putnam, Robertson, Rutherford, Sevier, Shelby, Sullivan, Sumner, Washington, Williamson, Wilson</t>
  </si>
  <si>
    <t>• Eligible Distressed Counties as of October 1, 2021: Lake, Lauderdale, Hardeman, Perry, Wayne, Clay, Grundy, Bledsoe, Scott, Hancock, and Cocke</t>
  </si>
  <si>
    <t>Note: Beginning July 1, 2019 a 15% bonus above the current reimbursement rates will be provided for children receiving care in non-traditiona hours. (The majority of the child's care is offered between the hours of 6:00pm and 6:00am. Note: Beginning October 1, 2021 a 15% bonus above the current reimbursement rates will be provided for childeren receiving care and have been identified with disabilities and special needs.</t>
  </si>
  <si>
    <r>
      <rPr>
        <b/>
        <sz val="8"/>
        <rFont val="Calibri"/>
        <family val="2"/>
        <scheme val="minor"/>
      </rPr>
      <t xml:space="preserve">Note: </t>
    </r>
    <r>
      <rPr>
        <sz val="8"/>
        <rFont val="Calibri"/>
        <family val="2"/>
        <scheme val="minor"/>
      </rPr>
      <t>TDHS will reimburse at these established weekly rates that promotes quality and increases access.</t>
    </r>
  </si>
  <si>
    <r>
      <rPr>
        <b/>
        <sz val="8"/>
        <rFont val="Calibri"/>
        <family val="2"/>
        <scheme val="minor"/>
      </rPr>
      <t xml:space="preserve">Note: </t>
    </r>
    <r>
      <rPr>
        <sz val="8"/>
        <rFont val="Calibri"/>
        <family val="2"/>
        <scheme val="minor"/>
      </rPr>
      <t>"Top Tier Counties" are those with the 20 highest average populations in 2019 and/or 20 highest per capita incomes 2017-2019. The following counties meet one of those criteria:</t>
    </r>
  </si>
  <si>
    <r>
      <rPr>
        <b/>
        <sz val="8"/>
        <rFont val="Calibri"/>
        <family val="2"/>
        <scheme val="minor"/>
      </rPr>
      <t xml:space="preserve">Note: </t>
    </r>
    <r>
      <rPr>
        <sz val="8"/>
        <rFont val="Calibri"/>
        <family val="2"/>
        <scheme val="minor"/>
      </rPr>
      <t>Beginning July 1, 2019 the State will  add a 15% bonus to counties identified as either distressed or child care deserts: • Child Care Desert Counties: Shelby, Montgomery, Sumner, Robertson, Davidson, Warren, Sevier, Greene, Hawkins, Jefferson, Cumberland, Bradley, Rhea, White, Macon, Madison, Hardin, Chester, Lawrence, Marshall, and Rutherford.</t>
    </r>
  </si>
  <si>
    <t>Part-Time</t>
  </si>
  <si>
    <t>Full Time</t>
  </si>
  <si>
    <t>Top Tier Distressed</t>
  </si>
  <si>
    <t>Lower Tier Distressed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</si>
</sst>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1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i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10"/>
      <color rgb="FF000000"/>
      <name val="Times New Roman"/>
      <family val="1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right" vertical="top" wrapText="1"/>
    </xf>
    <xf numFmtId="0" fontId="9" fillId="0" borderId="4" xfId="0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right" vertical="top" wrapText="1"/>
    </xf>
    <xf numFmtId="164" fontId="7" fillId="0" borderId="4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6" fillId="0" borderId="2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6" fillId="0" borderId="2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workbookViewId="0">
      <selection sqref="A1:M1"/>
    </sheetView>
  </sheetViews>
  <sheetFormatPr defaultRowHeight="13" x14ac:dyDescent="0.3"/>
  <cols>
    <col min="1" max="1" width="32.69921875" customWidth="1"/>
    <col min="2" max="3" width="7.296875" customWidth="1"/>
    <col min="4" max="4" width="9.796875" customWidth="1"/>
    <col min="5" max="5" width="7.59765625" customWidth="1"/>
    <col min="6" max="6" width="7.296875" customWidth="1"/>
    <col min="7" max="7" width="8.8984375" customWidth="1"/>
    <col min="8" max="9" width="7.296875" customWidth="1"/>
    <col min="10" max="10" width="8.8984375" customWidth="1"/>
    <col min="11" max="12" width="7.296875" customWidth="1"/>
    <col min="13" max="13" width="9.296875" customWidth="1"/>
    <col min="14" max="14" width="17.59765625" customWidth="1"/>
    <col min="15" max="15" width="14.8984375" customWidth="1"/>
  </cols>
  <sheetData>
    <row r="1" spans="1:13" ht="9" customHeight="1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9" customHeight="1" x14ac:dyDescent="0.3">
      <c r="A2" s="1" t="s">
        <v>1</v>
      </c>
    </row>
    <row r="3" spans="1:13" ht="9" customHeight="1" x14ac:dyDescent="0.3">
      <c r="A3" s="1" t="s">
        <v>2</v>
      </c>
    </row>
    <row r="4" spans="1:13" ht="9" customHeight="1" x14ac:dyDescent="0.3">
      <c r="A4" s="2"/>
      <c r="B4" s="2"/>
      <c r="C4" s="34" t="s">
        <v>3</v>
      </c>
      <c r="D4" s="35"/>
      <c r="E4" s="2"/>
      <c r="F4" s="34" t="s">
        <v>4</v>
      </c>
      <c r="G4" s="35"/>
      <c r="H4" s="2"/>
      <c r="I4" s="43" t="s">
        <v>5</v>
      </c>
      <c r="J4" s="44"/>
      <c r="K4" s="2"/>
      <c r="L4" s="43" t="s">
        <v>6</v>
      </c>
      <c r="M4" s="44"/>
    </row>
    <row r="5" spans="1:13" ht="9" customHeight="1" x14ac:dyDescent="0.3">
      <c r="A5" s="3" t="s">
        <v>7</v>
      </c>
      <c r="B5" s="4"/>
      <c r="C5" s="3" t="s">
        <v>8</v>
      </c>
      <c r="D5" s="3" t="s">
        <v>9</v>
      </c>
      <c r="E5" s="4"/>
      <c r="F5" s="3" t="s">
        <v>8</v>
      </c>
      <c r="G5" s="5" t="s">
        <v>9</v>
      </c>
      <c r="H5" s="2"/>
      <c r="I5" s="5" t="s">
        <v>8</v>
      </c>
      <c r="J5" s="3" t="s">
        <v>9</v>
      </c>
      <c r="K5" s="2"/>
      <c r="L5" s="3" t="s">
        <v>8</v>
      </c>
      <c r="M5" s="3" t="s">
        <v>9</v>
      </c>
    </row>
    <row r="6" spans="1:13" ht="9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9" customHeight="1" x14ac:dyDescent="0.3">
      <c r="A7" s="6" t="s">
        <v>10</v>
      </c>
      <c r="B7" s="2"/>
      <c r="C7" s="7">
        <v>235</v>
      </c>
      <c r="D7" s="7">
        <v>169</v>
      </c>
      <c r="E7" s="2"/>
      <c r="F7" s="7">
        <v>247</v>
      </c>
      <c r="G7" s="7">
        <v>177</v>
      </c>
      <c r="H7" s="2"/>
      <c r="I7" s="7">
        <v>270</v>
      </c>
      <c r="J7" s="7">
        <v>194</v>
      </c>
      <c r="K7" s="2"/>
      <c r="L7" s="7">
        <v>282</v>
      </c>
      <c r="M7" s="7">
        <v>203</v>
      </c>
    </row>
    <row r="8" spans="1:13" ht="9" customHeight="1" x14ac:dyDescent="0.3">
      <c r="A8" s="6" t="s">
        <v>11</v>
      </c>
      <c r="B8" s="2"/>
      <c r="C8" s="7">
        <v>205</v>
      </c>
      <c r="D8" s="7">
        <v>152</v>
      </c>
      <c r="E8" s="2"/>
      <c r="F8" s="7">
        <v>215</v>
      </c>
      <c r="G8" s="7">
        <v>160</v>
      </c>
      <c r="H8" s="2"/>
      <c r="I8" s="7">
        <v>236</v>
      </c>
      <c r="J8" s="7">
        <v>175</v>
      </c>
      <c r="K8" s="2"/>
      <c r="L8" s="7">
        <v>246</v>
      </c>
      <c r="M8" s="7">
        <v>182</v>
      </c>
    </row>
    <row r="9" spans="1:13" ht="9" customHeight="1" x14ac:dyDescent="0.3">
      <c r="A9" s="32" t="s">
        <v>12</v>
      </c>
      <c r="B9" s="33"/>
      <c r="C9" s="7">
        <v>160</v>
      </c>
      <c r="D9" s="7">
        <v>126</v>
      </c>
      <c r="E9" s="2"/>
      <c r="F9" s="7">
        <v>168</v>
      </c>
      <c r="G9" s="7">
        <v>132</v>
      </c>
      <c r="H9" s="2"/>
      <c r="I9" s="7">
        <v>184</v>
      </c>
      <c r="J9" s="7">
        <v>145</v>
      </c>
      <c r="K9" s="2"/>
      <c r="L9" s="7">
        <v>192</v>
      </c>
      <c r="M9" s="7">
        <v>151</v>
      </c>
    </row>
    <row r="10" spans="1:13" ht="9" customHeight="1" x14ac:dyDescent="0.3">
      <c r="A10" s="6" t="s">
        <v>13</v>
      </c>
      <c r="B10" s="2"/>
      <c r="C10" s="7">
        <v>79</v>
      </c>
      <c r="D10" s="7">
        <v>71</v>
      </c>
      <c r="E10" s="2"/>
      <c r="F10" s="7">
        <v>83</v>
      </c>
      <c r="G10" s="7">
        <v>75</v>
      </c>
      <c r="H10" s="2"/>
      <c r="I10" s="7">
        <v>91</v>
      </c>
      <c r="J10" s="7">
        <v>82</v>
      </c>
      <c r="K10" s="2"/>
      <c r="L10" s="7">
        <v>95</v>
      </c>
      <c r="M10" s="7">
        <v>85</v>
      </c>
    </row>
    <row r="11" spans="1:13" ht="9" customHeight="1" x14ac:dyDescent="0.3">
      <c r="A11" s="6" t="s">
        <v>14</v>
      </c>
      <c r="B11" s="2"/>
      <c r="C11" s="7">
        <v>119</v>
      </c>
      <c r="D11" s="7">
        <v>103</v>
      </c>
      <c r="E11" s="2"/>
      <c r="F11" s="7">
        <v>125</v>
      </c>
      <c r="G11" s="7">
        <v>108</v>
      </c>
      <c r="H11" s="2"/>
      <c r="I11" s="7">
        <v>137</v>
      </c>
      <c r="J11" s="7">
        <v>118</v>
      </c>
      <c r="K11" s="2"/>
      <c r="L11" s="7">
        <v>143</v>
      </c>
      <c r="M11" s="7">
        <v>124</v>
      </c>
    </row>
    <row r="12" spans="1:13" ht="9" customHeight="1" x14ac:dyDescent="0.3">
      <c r="A12" s="2"/>
      <c r="B12" s="2"/>
      <c r="C12" s="36" t="s">
        <v>3</v>
      </c>
      <c r="D12" s="37"/>
      <c r="E12" s="2"/>
      <c r="F12" s="36" t="s">
        <v>4</v>
      </c>
      <c r="G12" s="37"/>
      <c r="H12" s="2"/>
      <c r="I12" s="38" t="s">
        <v>5</v>
      </c>
      <c r="J12" s="39"/>
      <c r="K12" s="2"/>
      <c r="L12" s="38" t="s">
        <v>6</v>
      </c>
      <c r="M12" s="39"/>
    </row>
    <row r="13" spans="1:13" ht="9" customHeight="1" x14ac:dyDescent="0.3">
      <c r="A13" s="3" t="s">
        <v>15</v>
      </c>
      <c r="B13" s="4"/>
      <c r="C13" s="8" t="s">
        <v>8</v>
      </c>
      <c r="D13" s="8" t="s">
        <v>9</v>
      </c>
      <c r="E13" s="2"/>
      <c r="F13" s="8" t="s">
        <v>8</v>
      </c>
      <c r="G13" s="9" t="s">
        <v>9</v>
      </c>
      <c r="H13" s="2"/>
      <c r="I13" s="9" t="s">
        <v>8</v>
      </c>
      <c r="J13" s="8" t="s">
        <v>9</v>
      </c>
      <c r="K13" s="2"/>
      <c r="L13" s="8" t="s">
        <v>8</v>
      </c>
      <c r="M13" s="8" t="s">
        <v>9</v>
      </c>
    </row>
    <row r="14" spans="1:13" ht="9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9" customHeight="1" x14ac:dyDescent="0.3">
      <c r="A15" s="6" t="s">
        <v>10</v>
      </c>
      <c r="B15" s="2"/>
      <c r="C15" s="7">
        <v>205</v>
      </c>
      <c r="D15" s="7">
        <v>143</v>
      </c>
      <c r="E15" s="2"/>
      <c r="F15" s="7">
        <v>215</v>
      </c>
      <c r="G15" s="7">
        <v>150</v>
      </c>
      <c r="H15" s="2"/>
      <c r="I15" s="7">
        <v>236</v>
      </c>
      <c r="J15" s="7">
        <v>164</v>
      </c>
      <c r="K15" s="2"/>
      <c r="L15" s="7">
        <v>246</v>
      </c>
      <c r="M15" s="7">
        <v>172</v>
      </c>
    </row>
    <row r="16" spans="1:13" ht="9" customHeight="1" x14ac:dyDescent="0.3">
      <c r="A16" s="6" t="s">
        <v>11</v>
      </c>
      <c r="B16" s="2"/>
      <c r="C16" s="7">
        <v>179</v>
      </c>
      <c r="D16" s="7">
        <v>133</v>
      </c>
      <c r="E16" s="2"/>
      <c r="F16" s="7">
        <v>188</v>
      </c>
      <c r="G16" s="7">
        <v>140</v>
      </c>
      <c r="H16" s="2"/>
      <c r="I16" s="7">
        <v>206</v>
      </c>
      <c r="J16" s="7">
        <v>153</v>
      </c>
      <c r="K16" s="2"/>
      <c r="L16" s="7">
        <v>215</v>
      </c>
      <c r="M16" s="7">
        <v>160</v>
      </c>
    </row>
    <row r="17" spans="1:13" ht="9" customHeight="1" x14ac:dyDescent="0.3">
      <c r="A17" s="32" t="s">
        <v>12</v>
      </c>
      <c r="B17" s="33"/>
      <c r="C17" s="7">
        <v>145</v>
      </c>
      <c r="D17" s="7">
        <v>119</v>
      </c>
      <c r="E17" s="2"/>
      <c r="F17" s="7">
        <v>152</v>
      </c>
      <c r="G17" s="7">
        <v>125</v>
      </c>
      <c r="H17" s="2"/>
      <c r="I17" s="7">
        <v>167</v>
      </c>
      <c r="J17" s="7">
        <v>137</v>
      </c>
      <c r="K17" s="2"/>
      <c r="L17" s="7">
        <v>174</v>
      </c>
      <c r="M17" s="7">
        <v>143</v>
      </c>
    </row>
    <row r="18" spans="1:13" ht="9" customHeight="1" x14ac:dyDescent="0.3">
      <c r="A18" s="6" t="s">
        <v>13</v>
      </c>
      <c r="B18" s="2"/>
      <c r="C18" s="7">
        <v>84</v>
      </c>
      <c r="D18" s="7">
        <v>71</v>
      </c>
      <c r="E18" s="2"/>
      <c r="F18" s="7">
        <v>88</v>
      </c>
      <c r="G18" s="7">
        <v>75</v>
      </c>
      <c r="H18" s="2"/>
      <c r="I18" s="7">
        <v>97</v>
      </c>
      <c r="J18" s="7">
        <v>82</v>
      </c>
      <c r="K18" s="2"/>
      <c r="L18" s="7">
        <v>101</v>
      </c>
      <c r="M18" s="7">
        <v>85</v>
      </c>
    </row>
    <row r="19" spans="1:13" ht="9" customHeight="1" x14ac:dyDescent="0.3">
      <c r="A19" s="6" t="s">
        <v>14</v>
      </c>
      <c r="B19" s="2"/>
      <c r="C19" s="7">
        <v>119</v>
      </c>
      <c r="D19" s="7">
        <v>100</v>
      </c>
      <c r="E19" s="2"/>
      <c r="F19" s="7">
        <v>125</v>
      </c>
      <c r="G19" s="7">
        <v>105</v>
      </c>
      <c r="H19" s="2"/>
      <c r="I19" s="7">
        <v>137</v>
      </c>
      <c r="J19" s="7">
        <v>115</v>
      </c>
      <c r="K19" s="2"/>
      <c r="L19" s="7">
        <v>143</v>
      </c>
      <c r="M19" s="7">
        <v>120</v>
      </c>
    </row>
    <row r="20" spans="1:13" ht="9" customHeight="1" x14ac:dyDescent="0.3">
      <c r="A20" s="2"/>
      <c r="B20" s="2"/>
      <c r="C20" s="36" t="s">
        <v>3</v>
      </c>
      <c r="D20" s="37"/>
      <c r="E20" s="2"/>
      <c r="F20" s="36" t="s">
        <v>4</v>
      </c>
      <c r="G20" s="37"/>
      <c r="H20" s="2"/>
      <c r="I20" s="38" t="s">
        <v>5</v>
      </c>
      <c r="J20" s="39"/>
      <c r="K20" s="2"/>
      <c r="L20" s="38" t="s">
        <v>6</v>
      </c>
      <c r="M20" s="39"/>
    </row>
    <row r="21" spans="1:13" ht="9" customHeight="1" x14ac:dyDescent="0.3">
      <c r="A21" s="3" t="s">
        <v>16</v>
      </c>
      <c r="B21" s="4"/>
      <c r="C21" s="8" t="s">
        <v>8</v>
      </c>
      <c r="D21" s="8" t="s">
        <v>9</v>
      </c>
      <c r="E21" s="2"/>
      <c r="F21" s="8" t="s">
        <v>8</v>
      </c>
      <c r="G21" s="9" t="s">
        <v>9</v>
      </c>
      <c r="H21" s="2"/>
      <c r="I21" s="9" t="s">
        <v>8</v>
      </c>
      <c r="J21" s="8" t="s">
        <v>9</v>
      </c>
      <c r="K21" s="2"/>
      <c r="L21" s="8" t="s">
        <v>8</v>
      </c>
      <c r="M21" s="8" t="s">
        <v>9</v>
      </c>
    </row>
    <row r="22" spans="1:13" ht="9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9" customHeight="1" x14ac:dyDescent="0.3">
      <c r="A23" s="6" t="s">
        <v>10</v>
      </c>
      <c r="B23" s="2"/>
      <c r="C23" s="7">
        <v>179</v>
      </c>
      <c r="D23" s="7">
        <v>133</v>
      </c>
      <c r="E23" s="2"/>
      <c r="F23" s="7">
        <v>188</v>
      </c>
      <c r="G23" s="7">
        <v>140</v>
      </c>
      <c r="H23" s="2"/>
      <c r="I23" s="7">
        <v>206</v>
      </c>
      <c r="J23" s="7">
        <v>153</v>
      </c>
      <c r="K23" s="2"/>
      <c r="L23" s="7">
        <v>215</v>
      </c>
      <c r="M23" s="7">
        <v>160</v>
      </c>
    </row>
    <row r="24" spans="1:13" ht="9" customHeight="1" x14ac:dyDescent="0.3">
      <c r="A24" s="6" t="s">
        <v>11</v>
      </c>
      <c r="B24" s="2"/>
      <c r="C24" s="7">
        <v>169</v>
      </c>
      <c r="D24" s="7">
        <v>126</v>
      </c>
      <c r="E24" s="2"/>
      <c r="F24" s="7">
        <v>177</v>
      </c>
      <c r="G24" s="7">
        <v>132</v>
      </c>
      <c r="H24" s="2"/>
      <c r="I24" s="7">
        <v>194</v>
      </c>
      <c r="J24" s="7">
        <v>145</v>
      </c>
      <c r="K24" s="2"/>
      <c r="L24" s="7">
        <v>203</v>
      </c>
      <c r="M24" s="7">
        <v>151</v>
      </c>
    </row>
    <row r="25" spans="1:13" ht="9" customHeight="1" x14ac:dyDescent="0.3">
      <c r="A25" s="32" t="s">
        <v>12</v>
      </c>
      <c r="B25" s="33"/>
      <c r="C25" s="7">
        <v>144</v>
      </c>
      <c r="D25" s="7">
        <v>119</v>
      </c>
      <c r="E25" s="2"/>
      <c r="F25" s="7">
        <v>151</v>
      </c>
      <c r="G25" s="7">
        <v>125</v>
      </c>
      <c r="H25" s="2"/>
      <c r="I25" s="7">
        <v>166</v>
      </c>
      <c r="J25" s="7">
        <v>137</v>
      </c>
      <c r="K25" s="2"/>
      <c r="L25" s="7">
        <v>173</v>
      </c>
      <c r="M25" s="7">
        <v>143</v>
      </c>
    </row>
    <row r="26" spans="1:13" ht="9" customHeight="1" x14ac:dyDescent="0.3">
      <c r="A26" s="6" t="s">
        <v>13</v>
      </c>
      <c r="B26" s="2"/>
      <c r="C26" s="7">
        <v>100</v>
      </c>
      <c r="D26" s="7">
        <v>79</v>
      </c>
      <c r="E26" s="2"/>
      <c r="F26" s="7">
        <v>105</v>
      </c>
      <c r="G26" s="7">
        <v>83</v>
      </c>
      <c r="H26" s="2"/>
      <c r="I26" s="7">
        <v>115</v>
      </c>
      <c r="J26" s="7">
        <v>91</v>
      </c>
      <c r="K26" s="2"/>
      <c r="L26" s="7">
        <v>120</v>
      </c>
      <c r="M26" s="7">
        <v>95</v>
      </c>
    </row>
    <row r="27" spans="1:13" ht="9" customHeight="1" x14ac:dyDescent="0.3">
      <c r="A27" s="6" t="s">
        <v>14</v>
      </c>
      <c r="B27" s="2"/>
      <c r="C27" s="7">
        <v>119</v>
      </c>
      <c r="D27" s="7">
        <v>113</v>
      </c>
      <c r="E27" s="2"/>
      <c r="F27" s="7">
        <v>125</v>
      </c>
      <c r="G27" s="7">
        <v>119</v>
      </c>
      <c r="H27" s="2"/>
      <c r="I27" s="7">
        <v>137</v>
      </c>
      <c r="J27" s="7">
        <v>130</v>
      </c>
      <c r="K27" s="2"/>
      <c r="L27" s="7">
        <v>143</v>
      </c>
      <c r="M27" s="7">
        <v>136</v>
      </c>
    </row>
    <row r="28" spans="1:13" ht="9" customHeight="1" x14ac:dyDescent="0.3">
      <c r="A28" s="2"/>
      <c r="B28" s="2"/>
      <c r="C28" s="34" t="s">
        <v>3</v>
      </c>
      <c r="D28" s="35"/>
    </row>
    <row r="29" spans="1:13" ht="9" customHeight="1" x14ac:dyDescent="0.3">
      <c r="A29" s="8" t="s">
        <v>17</v>
      </c>
      <c r="B29" s="2"/>
      <c r="C29" s="3" t="s">
        <v>8</v>
      </c>
      <c r="D29" s="3" t="s">
        <v>9</v>
      </c>
    </row>
    <row r="30" spans="1:13" ht="9" customHeight="1" x14ac:dyDescent="0.3">
      <c r="A30" s="2"/>
      <c r="B30" s="2"/>
      <c r="C30" s="2"/>
      <c r="D30" s="2"/>
    </row>
    <row r="31" spans="1:13" ht="9" customHeight="1" x14ac:dyDescent="0.3">
      <c r="A31" s="6" t="s">
        <v>10</v>
      </c>
      <c r="B31" s="2"/>
      <c r="C31" s="7">
        <v>126</v>
      </c>
      <c r="D31" s="7">
        <v>95</v>
      </c>
    </row>
    <row r="32" spans="1:13" ht="9" customHeight="1" x14ac:dyDescent="0.3">
      <c r="A32" s="6" t="s">
        <v>11</v>
      </c>
      <c r="B32" s="2"/>
      <c r="C32" s="7">
        <v>119</v>
      </c>
      <c r="D32" s="7">
        <v>88</v>
      </c>
    </row>
    <row r="33" spans="1:4" ht="9" customHeight="1" x14ac:dyDescent="0.3">
      <c r="A33" s="32" t="s">
        <v>12</v>
      </c>
      <c r="B33" s="33"/>
      <c r="C33" s="7">
        <v>95</v>
      </c>
      <c r="D33" s="7">
        <v>78</v>
      </c>
    </row>
    <row r="34" spans="1:4" ht="9" customHeight="1" x14ac:dyDescent="0.3">
      <c r="A34" s="6" t="s">
        <v>13</v>
      </c>
      <c r="B34" s="2"/>
      <c r="C34" s="7">
        <v>55</v>
      </c>
      <c r="D34" s="7">
        <v>55</v>
      </c>
    </row>
    <row r="35" spans="1:4" ht="9" customHeight="1" x14ac:dyDescent="0.3">
      <c r="A35" s="6" t="s">
        <v>14</v>
      </c>
      <c r="B35" s="2"/>
      <c r="C35" s="7">
        <v>84</v>
      </c>
      <c r="D35" s="7">
        <v>73</v>
      </c>
    </row>
    <row r="36" spans="1:4" ht="9" customHeight="1" x14ac:dyDescent="0.3">
      <c r="A36" s="10" t="s">
        <v>18</v>
      </c>
    </row>
    <row r="37" spans="1:4" ht="9" customHeight="1" x14ac:dyDescent="0.3">
      <c r="A37" s="10" t="s">
        <v>19</v>
      </c>
    </row>
    <row r="38" spans="1:4" ht="9" customHeight="1" x14ac:dyDescent="0.3">
      <c r="A38" s="10" t="s">
        <v>20</v>
      </c>
    </row>
    <row r="39" spans="1:4" ht="9" customHeight="1" x14ac:dyDescent="0.3">
      <c r="A39" s="10" t="s">
        <v>21</v>
      </c>
    </row>
    <row r="40" spans="1:4" ht="9" customHeight="1" x14ac:dyDescent="0.3">
      <c r="A40" t="s">
        <v>22</v>
      </c>
    </row>
    <row r="41" spans="1:4" ht="9" customHeight="1" x14ac:dyDescent="0.3">
      <c r="A41" t="s">
        <v>23</v>
      </c>
    </row>
    <row r="42" spans="1:4" ht="9" customHeight="1" x14ac:dyDescent="0.3">
      <c r="A42" s="10" t="s">
        <v>24</v>
      </c>
    </row>
    <row r="43" spans="1:4" ht="9" customHeight="1" x14ac:dyDescent="0.3">
      <c r="A43" t="s">
        <v>25</v>
      </c>
    </row>
    <row r="44" spans="1:4" ht="9" customHeight="1" x14ac:dyDescent="0.3">
      <c r="A44" s="10" t="s">
        <v>26</v>
      </c>
    </row>
    <row r="45" spans="1:4" ht="9" customHeight="1" x14ac:dyDescent="0.3">
      <c r="A45" s="10" t="s">
        <v>27</v>
      </c>
    </row>
  </sheetData>
  <mergeCells count="18">
    <mergeCell ref="A1:M1"/>
    <mergeCell ref="C4:D4"/>
    <mergeCell ref="F4:G4"/>
    <mergeCell ref="I4:J4"/>
    <mergeCell ref="L4:M4"/>
    <mergeCell ref="F20:G20"/>
    <mergeCell ref="I20:J20"/>
    <mergeCell ref="L20:M20"/>
    <mergeCell ref="A9:B9"/>
    <mergeCell ref="C12:D12"/>
    <mergeCell ref="F12:G12"/>
    <mergeCell ref="I12:J12"/>
    <mergeCell ref="L12:M12"/>
    <mergeCell ref="A25:B25"/>
    <mergeCell ref="C28:D28"/>
    <mergeCell ref="A33:B33"/>
    <mergeCell ref="A17:B17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831-F742-4C0C-AE9B-30CC992C63C3}">
  <dimension ref="A1:P157"/>
  <sheetViews>
    <sheetView workbookViewId="0">
      <selection activeCell="H110" sqref="H7:H110"/>
    </sheetView>
  </sheetViews>
  <sheetFormatPr defaultRowHeight="10.5" x14ac:dyDescent="0.3"/>
  <cols>
    <col min="1" max="1" width="35.19921875" style="14" customWidth="1"/>
    <col min="2" max="2" width="12.8984375" style="14" bestFit="1" customWidth="1"/>
    <col min="3" max="3" width="8.296875" style="14" customWidth="1"/>
    <col min="4" max="5" width="7.296875" style="14" customWidth="1"/>
    <col min="6" max="6" width="9.796875" style="14" customWidth="1"/>
    <col min="7" max="7" width="14.19921875" style="14" customWidth="1"/>
    <col min="8" max="8" width="16.5" style="14" customWidth="1"/>
    <col min="9" max="9" width="7.296875" style="14" customWidth="1"/>
    <col min="10" max="10" width="8.8984375" style="14" customWidth="1"/>
    <col min="11" max="12" width="7.296875" style="14" customWidth="1"/>
    <col min="13" max="13" width="8.8984375" style="14" customWidth="1"/>
    <col min="14" max="15" width="7.296875" style="14" customWidth="1"/>
    <col min="16" max="16" width="9.296875" style="14" customWidth="1"/>
    <col min="17" max="17" width="17.59765625" style="14" customWidth="1"/>
    <col min="18" max="18" width="14.8984375" style="14" customWidth="1"/>
    <col min="19" max="16384" width="8.796875" style="14"/>
  </cols>
  <sheetData>
    <row r="1" spans="1:16" ht="9" customHeight="1" x14ac:dyDescent="0.3">
      <c r="A1" s="54" t="s">
        <v>58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 ht="9" customHeight="1" x14ac:dyDescent="0.3">
      <c r="A2" s="15" t="s">
        <v>59</v>
      </c>
      <c r="B2" s="15"/>
    </row>
    <row r="3" spans="1:16" ht="9" customHeight="1" x14ac:dyDescent="0.3">
      <c r="A3" s="15" t="s">
        <v>60</v>
      </c>
      <c r="B3" s="15"/>
    </row>
    <row r="4" spans="1:16" ht="9" customHeight="1" x14ac:dyDescent="0.3">
      <c r="A4" s="16"/>
      <c r="B4" s="16"/>
      <c r="C4" s="16"/>
      <c r="D4" s="17"/>
      <c r="E4" s="48" t="s">
        <v>32</v>
      </c>
      <c r="F4" s="49"/>
      <c r="G4" s="16"/>
      <c r="H4" s="17"/>
      <c r="I4" s="48" t="s">
        <v>39</v>
      </c>
      <c r="J4" s="49"/>
      <c r="K4" s="16"/>
      <c r="L4" s="57" t="s">
        <v>40</v>
      </c>
      <c r="M4" s="58"/>
      <c r="N4" s="16"/>
      <c r="O4" s="57" t="s">
        <v>41</v>
      </c>
      <c r="P4" s="58"/>
    </row>
    <row r="5" spans="1:16" ht="9" customHeight="1" x14ac:dyDescent="0.3">
      <c r="A5" s="18" t="s">
        <v>61</v>
      </c>
      <c r="B5" s="18"/>
      <c r="C5" s="19"/>
      <c r="D5" s="19"/>
      <c r="E5" s="18" t="s">
        <v>29</v>
      </c>
      <c r="F5" s="18" t="s">
        <v>46</v>
      </c>
      <c r="G5" s="30" t="s">
        <v>80</v>
      </c>
      <c r="H5" s="30" t="s">
        <v>81</v>
      </c>
      <c r="I5" s="18" t="s">
        <v>29</v>
      </c>
      <c r="J5" s="20" t="s">
        <v>46</v>
      </c>
      <c r="K5" s="16"/>
      <c r="L5" s="20" t="s">
        <v>29</v>
      </c>
      <c r="M5" s="18" t="s">
        <v>46</v>
      </c>
      <c r="N5" s="16"/>
      <c r="O5" s="18" t="s">
        <v>29</v>
      </c>
      <c r="P5" s="18" t="s">
        <v>46</v>
      </c>
    </row>
    <row r="6" spans="1:16" ht="9" customHeigh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9" customHeight="1" x14ac:dyDescent="0.3">
      <c r="A7" s="21" t="s">
        <v>62</v>
      </c>
      <c r="B7" s="21" t="s">
        <v>61</v>
      </c>
      <c r="C7" s="16" t="s">
        <v>32</v>
      </c>
      <c r="D7" s="16" t="s">
        <v>79</v>
      </c>
      <c r="E7" s="22">
        <v>235</v>
      </c>
      <c r="F7" s="22">
        <v>169</v>
      </c>
      <c r="G7" s="31">
        <f>ROUND(E7*1.15,2)</f>
        <v>270.25</v>
      </c>
      <c r="H7" s="31">
        <f>ROUND(F7*1.15,2)</f>
        <v>194.35</v>
      </c>
      <c r="I7" s="22">
        <v>247</v>
      </c>
      <c r="J7" s="22">
        <v>177</v>
      </c>
      <c r="K7" s="16"/>
      <c r="L7" s="22">
        <v>270</v>
      </c>
      <c r="M7" s="22">
        <v>194</v>
      </c>
      <c r="N7" s="16"/>
      <c r="O7" s="22">
        <v>282</v>
      </c>
      <c r="P7" s="22">
        <v>203</v>
      </c>
    </row>
    <row r="8" spans="1:16" ht="9" customHeight="1" x14ac:dyDescent="0.3">
      <c r="A8" s="21" t="s">
        <v>63</v>
      </c>
      <c r="B8" s="21" t="s">
        <v>61</v>
      </c>
      <c r="C8" s="16" t="s">
        <v>32</v>
      </c>
      <c r="D8" s="16" t="s">
        <v>79</v>
      </c>
      <c r="E8" s="22">
        <v>205</v>
      </c>
      <c r="F8" s="22">
        <v>152</v>
      </c>
      <c r="G8" s="31">
        <f t="shared" ref="G8:G71" si="0">ROUND(E8*1.15,2)</f>
        <v>235.75</v>
      </c>
      <c r="H8" s="31">
        <f t="shared" ref="H8:H71" si="1">ROUND(F8*1.15,2)</f>
        <v>174.8</v>
      </c>
      <c r="I8" s="22">
        <v>215</v>
      </c>
      <c r="J8" s="22">
        <v>160</v>
      </c>
      <c r="K8" s="16"/>
      <c r="L8" s="22">
        <v>236</v>
      </c>
      <c r="M8" s="22">
        <v>175</v>
      </c>
      <c r="N8" s="16"/>
      <c r="O8" s="22">
        <v>246</v>
      </c>
      <c r="P8" s="22">
        <v>182</v>
      </c>
    </row>
    <row r="9" spans="1:16" ht="9" customHeight="1" x14ac:dyDescent="0.3">
      <c r="A9" s="29" t="s">
        <v>64</v>
      </c>
      <c r="B9" s="21" t="s">
        <v>61</v>
      </c>
      <c r="C9" s="16" t="s">
        <v>32</v>
      </c>
      <c r="D9" s="16" t="s">
        <v>79</v>
      </c>
      <c r="E9" s="22">
        <v>160</v>
      </c>
      <c r="F9" s="22">
        <v>126</v>
      </c>
      <c r="G9" s="31">
        <f t="shared" si="0"/>
        <v>184</v>
      </c>
      <c r="H9" s="31">
        <f t="shared" si="1"/>
        <v>144.9</v>
      </c>
      <c r="I9" s="22">
        <v>168</v>
      </c>
      <c r="J9" s="22">
        <v>132</v>
      </c>
      <c r="K9" s="16"/>
      <c r="L9" s="22">
        <v>184</v>
      </c>
      <c r="M9" s="22">
        <v>145</v>
      </c>
      <c r="N9" s="16"/>
      <c r="O9" s="22">
        <v>192</v>
      </c>
      <c r="P9" s="22">
        <v>151</v>
      </c>
    </row>
    <row r="10" spans="1:16" ht="9" customHeight="1" x14ac:dyDescent="0.3">
      <c r="A10" s="21" t="s">
        <v>65</v>
      </c>
      <c r="B10" s="21" t="s">
        <v>61</v>
      </c>
      <c r="C10" s="16" t="s">
        <v>32</v>
      </c>
      <c r="D10" s="16" t="s">
        <v>79</v>
      </c>
      <c r="E10" s="22">
        <v>79</v>
      </c>
      <c r="F10" s="22">
        <v>71</v>
      </c>
      <c r="G10" s="31">
        <f t="shared" si="0"/>
        <v>90.85</v>
      </c>
      <c r="H10" s="31">
        <f t="shared" si="1"/>
        <v>81.650000000000006</v>
      </c>
      <c r="I10" s="22">
        <v>83</v>
      </c>
      <c r="J10" s="22">
        <v>75</v>
      </c>
      <c r="K10" s="16"/>
      <c r="L10" s="22">
        <v>91</v>
      </c>
      <c r="M10" s="22">
        <v>82</v>
      </c>
      <c r="N10" s="16"/>
      <c r="O10" s="22">
        <v>95</v>
      </c>
      <c r="P10" s="22">
        <v>85</v>
      </c>
    </row>
    <row r="11" spans="1:16" ht="9" customHeight="1" x14ac:dyDescent="0.3">
      <c r="A11" s="21" t="s">
        <v>62</v>
      </c>
      <c r="B11" s="21" t="s">
        <v>61</v>
      </c>
      <c r="C11" s="16" t="s">
        <v>32</v>
      </c>
      <c r="D11" s="17" t="s">
        <v>78</v>
      </c>
      <c r="E11" s="22">
        <f>ROUNDUP(E7*0.5,0)</f>
        <v>118</v>
      </c>
      <c r="F11" s="22">
        <f>ROUNDUP(F7*0.5,0)</f>
        <v>85</v>
      </c>
      <c r="G11" s="31">
        <f t="shared" si="0"/>
        <v>135.69999999999999</v>
      </c>
      <c r="H11" s="31">
        <f t="shared" si="1"/>
        <v>97.75</v>
      </c>
      <c r="I11" s="24"/>
      <c r="J11" s="25"/>
      <c r="K11" s="16"/>
      <c r="L11" s="24"/>
      <c r="M11" s="25"/>
      <c r="N11" s="16"/>
      <c r="O11" s="24"/>
      <c r="P11" s="25"/>
    </row>
    <row r="12" spans="1:16" ht="9" customHeight="1" x14ac:dyDescent="0.3">
      <c r="A12" s="21" t="s">
        <v>63</v>
      </c>
      <c r="B12" s="21" t="s">
        <v>61</v>
      </c>
      <c r="C12" s="16" t="s">
        <v>32</v>
      </c>
      <c r="D12" s="17" t="s">
        <v>78</v>
      </c>
      <c r="E12" s="22">
        <f t="shared" ref="E12:F12" si="2">ROUNDUP(E8*0.5,0)</f>
        <v>103</v>
      </c>
      <c r="F12" s="22">
        <f t="shared" si="2"/>
        <v>76</v>
      </c>
      <c r="G12" s="31">
        <f t="shared" si="0"/>
        <v>118.45</v>
      </c>
      <c r="H12" s="31">
        <f t="shared" si="1"/>
        <v>87.4</v>
      </c>
      <c r="I12" s="24"/>
      <c r="J12" s="25"/>
      <c r="K12" s="16"/>
      <c r="L12" s="24"/>
      <c r="M12" s="25"/>
      <c r="N12" s="16"/>
      <c r="O12" s="24"/>
      <c r="P12" s="25"/>
    </row>
    <row r="13" spans="1:16" ht="9" customHeight="1" x14ac:dyDescent="0.3">
      <c r="A13" s="29" t="s">
        <v>64</v>
      </c>
      <c r="B13" s="21" t="s">
        <v>61</v>
      </c>
      <c r="C13" s="16" t="s">
        <v>32</v>
      </c>
      <c r="D13" s="17" t="s">
        <v>78</v>
      </c>
      <c r="E13" s="22">
        <f t="shared" ref="E13:F13" si="3">ROUNDUP(E9*0.5,0)</f>
        <v>80</v>
      </c>
      <c r="F13" s="22">
        <f t="shared" si="3"/>
        <v>63</v>
      </c>
      <c r="G13" s="31">
        <f t="shared" si="0"/>
        <v>92</v>
      </c>
      <c r="H13" s="31">
        <f t="shared" si="1"/>
        <v>72.45</v>
      </c>
      <c r="I13" s="24"/>
      <c r="J13" s="25"/>
      <c r="K13" s="16"/>
      <c r="L13" s="24"/>
      <c r="M13" s="25"/>
      <c r="N13" s="16"/>
      <c r="O13" s="24"/>
      <c r="P13" s="25"/>
    </row>
    <row r="14" spans="1:16" ht="9" customHeight="1" x14ac:dyDescent="0.3">
      <c r="A14" s="21" t="s">
        <v>65</v>
      </c>
      <c r="B14" s="21" t="s">
        <v>61</v>
      </c>
      <c r="C14" s="16" t="s">
        <v>32</v>
      </c>
      <c r="D14" s="17" t="s">
        <v>78</v>
      </c>
      <c r="E14" s="22">
        <f t="shared" ref="E14:F14" si="4">ROUNDUP(E10*0.5,0)</f>
        <v>40</v>
      </c>
      <c r="F14" s="22">
        <f t="shared" si="4"/>
        <v>36</v>
      </c>
      <c r="G14" s="31">
        <f t="shared" si="0"/>
        <v>46</v>
      </c>
      <c r="H14" s="31">
        <f t="shared" si="1"/>
        <v>41.4</v>
      </c>
      <c r="I14" s="24"/>
      <c r="J14" s="25"/>
      <c r="K14" s="16"/>
      <c r="L14" s="24"/>
      <c r="M14" s="25"/>
      <c r="N14" s="16"/>
      <c r="O14" s="24"/>
      <c r="P14" s="25"/>
    </row>
    <row r="15" spans="1:16" ht="9" customHeight="1" x14ac:dyDescent="0.3">
      <c r="A15" s="21" t="s">
        <v>62</v>
      </c>
      <c r="B15" s="21" t="s">
        <v>61</v>
      </c>
      <c r="C15" s="16" t="s">
        <v>39</v>
      </c>
      <c r="D15" s="16" t="s">
        <v>79</v>
      </c>
      <c r="E15" s="22">
        <v>247</v>
      </c>
      <c r="F15" s="22">
        <v>177</v>
      </c>
      <c r="G15" s="31">
        <f t="shared" si="0"/>
        <v>284.05</v>
      </c>
      <c r="H15" s="31">
        <f t="shared" si="1"/>
        <v>203.55</v>
      </c>
      <c r="I15" s="24"/>
      <c r="J15" s="25"/>
      <c r="K15" s="16"/>
      <c r="L15" s="24"/>
      <c r="M15" s="25"/>
      <c r="N15" s="16"/>
      <c r="O15" s="24"/>
      <c r="P15" s="25"/>
    </row>
    <row r="16" spans="1:16" ht="9" customHeight="1" x14ac:dyDescent="0.3">
      <c r="A16" s="21" t="s">
        <v>63</v>
      </c>
      <c r="B16" s="21" t="s">
        <v>61</v>
      </c>
      <c r="C16" s="16" t="s">
        <v>39</v>
      </c>
      <c r="D16" s="16" t="s">
        <v>79</v>
      </c>
      <c r="E16" s="22">
        <v>215</v>
      </c>
      <c r="F16" s="22">
        <v>160</v>
      </c>
      <c r="G16" s="31">
        <f t="shared" si="0"/>
        <v>247.25</v>
      </c>
      <c r="H16" s="31">
        <f t="shared" si="1"/>
        <v>184</v>
      </c>
      <c r="I16" s="24"/>
      <c r="J16" s="25"/>
      <c r="K16" s="16"/>
      <c r="L16" s="24"/>
      <c r="M16" s="25"/>
      <c r="N16" s="16"/>
      <c r="O16" s="24"/>
      <c r="P16" s="25"/>
    </row>
    <row r="17" spans="1:16" ht="9" customHeight="1" x14ac:dyDescent="0.3">
      <c r="A17" s="29" t="s">
        <v>64</v>
      </c>
      <c r="B17" s="21" t="s">
        <v>61</v>
      </c>
      <c r="C17" s="16" t="s">
        <v>39</v>
      </c>
      <c r="D17" s="16" t="s">
        <v>79</v>
      </c>
      <c r="E17" s="22">
        <v>168</v>
      </c>
      <c r="F17" s="22">
        <v>132</v>
      </c>
      <c r="G17" s="31">
        <f t="shared" si="0"/>
        <v>193.2</v>
      </c>
      <c r="H17" s="31">
        <f t="shared" si="1"/>
        <v>151.80000000000001</v>
      </c>
      <c r="I17" s="24"/>
      <c r="J17" s="25"/>
      <c r="K17" s="16"/>
      <c r="L17" s="24"/>
      <c r="M17" s="25"/>
      <c r="N17" s="16"/>
      <c r="O17" s="24"/>
      <c r="P17" s="25"/>
    </row>
    <row r="18" spans="1:16" ht="9" customHeight="1" x14ac:dyDescent="0.3">
      <c r="A18" s="21" t="s">
        <v>65</v>
      </c>
      <c r="B18" s="21" t="s">
        <v>61</v>
      </c>
      <c r="C18" s="16" t="s">
        <v>39</v>
      </c>
      <c r="D18" s="16" t="s">
        <v>79</v>
      </c>
      <c r="E18" s="22">
        <v>83</v>
      </c>
      <c r="F18" s="22">
        <v>75</v>
      </c>
      <c r="G18" s="31">
        <f t="shared" si="0"/>
        <v>95.45</v>
      </c>
      <c r="H18" s="31">
        <f t="shared" si="1"/>
        <v>86.25</v>
      </c>
      <c r="I18" s="24"/>
      <c r="J18" s="25"/>
      <c r="K18" s="16"/>
      <c r="L18" s="24"/>
      <c r="M18" s="25"/>
      <c r="N18" s="16"/>
      <c r="O18" s="24"/>
      <c r="P18" s="25"/>
    </row>
    <row r="19" spans="1:16" ht="9" customHeight="1" x14ac:dyDescent="0.3">
      <c r="A19" s="21" t="s">
        <v>62</v>
      </c>
      <c r="B19" s="21" t="s">
        <v>61</v>
      </c>
      <c r="C19" s="16" t="s">
        <v>39</v>
      </c>
      <c r="D19" s="17" t="s">
        <v>78</v>
      </c>
      <c r="E19" s="22">
        <f>ROUNDUP(E15*0.5,0)</f>
        <v>124</v>
      </c>
      <c r="F19" s="22">
        <f>ROUNDUP(F15*0.5,0)</f>
        <v>89</v>
      </c>
      <c r="G19" s="31">
        <f t="shared" si="0"/>
        <v>142.6</v>
      </c>
      <c r="H19" s="31">
        <f t="shared" si="1"/>
        <v>102.35</v>
      </c>
      <c r="I19" s="24"/>
      <c r="J19" s="25"/>
      <c r="K19" s="16"/>
      <c r="L19" s="24"/>
      <c r="M19" s="25"/>
      <c r="N19" s="16"/>
      <c r="O19" s="24"/>
      <c r="P19" s="25"/>
    </row>
    <row r="20" spans="1:16" ht="9" customHeight="1" x14ac:dyDescent="0.3">
      <c r="A20" s="21" t="s">
        <v>63</v>
      </c>
      <c r="B20" s="21" t="s">
        <v>61</v>
      </c>
      <c r="C20" s="16" t="s">
        <v>39</v>
      </c>
      <c r="D20" s="17" t="s">
        <v>78</v>
      </c>
      <c r="E20" s="22">
        <f t="shared" ref="E20:F20" si="5">ROUNDUP(E16*0.5,0)</f>
        <v>108</v>
      </c>
      <c r="F20" s="22">
        <f t="shared" si="5"/>
        <v>80</v>
      </c>
      <c r="G20" s="31">
        <f t="shared" si="0"/>
        <v>124.2</v>
      </c>
      <c r="H20" s="31">
        <f t="shared" si="1"/>
        <v>92</v>
      </c>
      <c r="I20" s="24"/>
      <c r="J20" s="25"/>
      <c r="K20" s="16"/>
      <c r="L20" s="24"/>
      <c r="M20" s="25"/>
      <c r="N20" s="16"/>
      <c r="O20" s="24"/>
      <c r="P20" s="25"/>
    </row>
    <row r="21" spans="1:16" ht="9" customHeight="1" x14ac:dyDescent="0.3">
      <c r="A21" s="29" t="s">
        <v>64</v>
      </c>
      <c r="B21" s="21" t="s">
        <v>61</v>
      </c>
      <c r="C21" s="16" t="s">
        <v>39</v>
      </c>
      <c r="D21" s="17" t="s">
        <v>78</v>
      </c>
      <c r="E21" s="22">
        <f t="shared" ref="E21:F21" si="6">ROUNDUP(E17*0.5,0)</f>
        <v>84</v>
      </c>
      <c r="F21" s="22">
        <f t="shared" si="6"/>
        <v>66</v>
      </c>
      <c r="G21" s="31">
        <f t="shared" si="0"/>
        <v>96.6</v>
      </c>
      <c r="H21" s="31">
        <f t="shared" si="1"/>
        <v>75.900000000000006</v>
      </c>
      <c r="I21" s="24"/>
      <c r="J21" s="25"/>
      <c r="K21" s="16"/>
      <c r="L21" s="24"/>
      <c r="M21" s="25"/>
      <c r="N21" s="16"/>
      <c r="O21" s="24"/>
      <c r="P21" s="25"/>
    </row>
    <row r="22" spans="1:16" ht="9" customHeight="1" x14ac:dyDescent="0.3">
      <c r="A22" s="21" t="s">
        <v>65</v>
      </c>
      <c r="B22" s="21" t="s">
        <v>61</v>
      </c>
      <c r="C22" s="16" t="s">
        <v>39</v>
      </c>
      <c r="D22" s="17" t="s">
        <v>78</v>
      </c>
      <c r="E22" s="22">
        <f t="shared" ref="E22:F22" si="7">ROUNDUP(E18*0.5,0)</f>
        <v>42</v>
      </c>
      <c r="F22" s="22">
        <f t="shared" si="7"/>
        <v>38</v>
      </c>
      <c r="G22" s="31">
        <f t="shared" si="0"/>
        <v>48.3</v>
      </c>
      <c r="H22" s="31">
        <f t="shared" si="1"/>
        <v>43.7</v>
      </c>
      <c r="I22" s="24"/>
      <c r="J22" s="25"/>
      <c r="K22" s="16"/>
      <c r="L22" s="24"/>
      <c r="M22" s="25"/>
      <c r="N22" s="16"/>
      <c r="O22" s="24"/>
      <c r="P22" s="25"/>
    </row>
    <row r="23" spans="1:16" ht="9" customHeight="1" x14ac:dyDescent="0.3">
      <c r="A23" s="21" t="s">
        <v>62</v>
      </c>
      <c r="B23" s="21" t="s">
        <v>61</v>
      </c>
      <c r="C23" s="16" t="s">
        <v>40</v>
      </c>
      <c r="D23" s="16" t="s">
        <v>79</v>
      </c>
      <c r="E23" s="22">
        <v>270</v>
      </c>
      <c r="F23" s="22">
        <v>194</v>
      </c>
      <c r="G23" s="31">
        <f t="shared" si="0"/>
        <v>310.5</v>
      </c>
      <c r="H23" s="31">
        <f t="shared" si="1"/>
        <v>223.1</v>
      </c>
      <c r="I23" s="24"/>
      <c r="J23" s="25"/>
      <c r="K23" s="16"/>
      <c r="L23" s="24"/>
      <c r="M23" s="25"/>
      <c r="N23" s="16"/>
      <c r="O23" s="24"/>
      <c r="P23" s="25"/>
    </row>
    <row r="24" spans="1:16" ht="9" customHeight="1" x14ac:dyDescent="0.3">
      <c r="A24" s="21" t="s">
        <v>63</v>
      </c>
      <c r="B24" s="21" t="s">
        <v>61</v>
      </c>
      <c r="C24" s="16" t="s">
        <v>40</v>
      </c>
      <c r="D24" s="16" t="s">
        <v>79</v>
      </c>
      <c r="E24" s="22">
        <v>236</v>
      </c>
      <c r="F24" s="22">
        <v>175</v>
      </c>
      <c r="G24" s="31">
        <f t="shared" si="0"/>
        <v>271.39999999999998</v>
      </c>
      <c r="H24" s="31">
        <f t="shared" si="1"/>
        <v>201.25</v>
      </c>
      <c r="I24" s="24"/>
      <c r="J24" s="25"/>
      <c r="K24" s="16"/>
      <c r="L24" s="24"/>
      <c r="M24" s="25"/>
      <c r="N24" s="16"/>
      <c r="O24" s="24"/>
      <c r="P24" s="25"/>
    </row>
    <row r="25" spans="1:16" ht="9" customHeight="1" x14ac:dyDescent="0.3">
      <c r="A25" s="29" t="s">
        <v>64</v>
      </c>
      <c r="B25" s="21" t="s">
        <v>61</v>
      </c>
      <c r="C25" s="16" t="s">
        <v>40</v>
      </c>
      <c r="D25" s="16" t="s">
        <v>79</v>
      </c>
      <c r="E25" s="22">
        <v>184</v>
      </c>
      <c r="F25" s="22">
        <v>145</v>
      </c>
      <c r="G25" s="31">
        <f t="shared" si="0"/>
        <v>211.6</v>
      </c>
      <c r="H25" s="31">
        <f t="shared" si="1"/>
        <v>166.75</v>
      </c>
      <c r="I25" s="24"/>
      <c r="J25" s="25"/>
      <c r="K25" s="16"/>
      <c r="L25" s="24"/>
      <c r="M25" s="25"/>
      <c r="N25" s="16"/>
      <c r="O25" s="24"/>
      <c r="P25" s="25"/>
    </row>
    <row r="26" spans="1:16" ht="9" customHeight="1" x14ac:dyDescent="0.3">
      <c r="A26" s="21" t="s">
        <v>65</v>
      </c>
      <c r="B26" s="21" t="s">
        <v>61</v>
      </c>
      <c r="C26" s="16" t="s">
        <v>40</v>
      </c>
      <c r="D26" s="16" t="s">
        <v>79</v>
      </c>
      <c r="E26" s="22">
        <v>91</v>
      </c>
      <c r="F26" s="22">
        <v>82</v>
      </c>
      <c r="G26" s="31">
        <f t="shared" si="0"/>
        <v>104.65</v>
      </c>
      <c r="H26" s="31">
        <f t="shared" si="1"/>
        <v>94.3</v>
      </c>
      <c r="I26" s="24"/>
      <c r="J26" s="25"/>
      <c r="K26" s="16"/>
      <c r="L26" s="24"/>
      <c r="M26" s="25"/>
      <c r="N26" s="16"/>
      <c r="O26" s="24"/>
      <c r="P26" s="25"/>
    </row>
    <row r="27" spans="1:16" ht="9" customHeight="1" x14ac:dyDescent="0.3">
      <c r="A27" s="21" t="s">
        <v>62</v>
      </c>
      <c r="B27" s="21" t="s">
        <v>61</v>
      </c>
      <c r="C27" s="16" t="s">
        <v>40</v>
      </c>
      <c r="D27" s="17" t="s">
        <v>78</v>
      </c>
      <c r="E27" s="22">
        <f>ROUNDUP(E23*0.5,0)</f>
        <v>135</v>
      </c>
      <c r="F27" s="22">
        <f>ROUNDUP(F23*0.5,0)</f>
        <v>97</v>
      </c>
      <c r="G27" s="31">
        <f t="shared" si="0"/>
        <v>155.25</v>
      </c>
      <c r="H27" s="31">
        <f t="shared" si="1"/>
        <v>111.55</v>
      </c>
      <c r="I27" s="24"/>
      <c r="J27" s="25"/>
      <c r="K27" s="16"/>
      <c r="L27" s="24"/>
      <c r="M27" s="25"/>
      <c r="N27" s="16"/>
      <c r="O27" s="24"/>
      <c r="P27" s="25"/>
    </row>
    <row r="28" spans="1:16" ht="9" customHeight="1" x14ac:dyDescent="0.3">
      <c r="A28" s="21" t="s">
        <v>63</v>
      </c>
      <c r="B28" s="21" t="s">
        <v>61</v>
      </c>
      <c r="C28" s="16" t="s">
        <v>40</v>
      </c>
      <c r="D28" s="17" t="s">
        <v>78</v>
      </c>
      <c r="E28" s="22">
        <f t="shared" ref="E28:F28" si="8">ROUNDUP(E24*0.5,0)</f>
        <v>118</v>
      </c>
      <c r="F28" s="22">
        <f t="shared" si="8"/>
        <v>88</v>
      </c>
      <c r="G28" s="31">
        <f t="shared" si="0"/>
        <v>135.69999999999999</v>
      </c>
      <c r="H28" s="31">
        <f t="shared" si="1"/>
        <v>101.2</v>
      </c>
      <c r="I28" s="24"/>
      <c r="J28" s="25"/>
      <c r="K28" s="16"/>
      <c r="L28" s="24"/>
      <c r="M28" s="25"/>
      <c r="N28" s="16"/>
      <c r="O28" s="24"/>
      <c r="P28" s="25"/>
    </row>
    <row r="29" spans="1:16" ht="9" customHeight="1" x14ac:dyDescent="0.3">
      <c r="A29" s="29" t="s">
        <v>64</v>
      </c>
      <c r="B29" s="21" t="s">
        <v>61</v>
      </c>
      <c r="C29" s="16" t="s">
        <v>40</v>
      </c>
      <c r="D29" s="17" t="s">
        <v>78</v>
      </c>
      <c r="E29" s="22">
        <f t="shared" ref="E29:F29" si="9">ROUNDUP(E25*0.5,0)</f>
        <v>92</v>
      </c>
      <c r="F29" s="22">
        <f t="shared" si="9"/>
        <v>73</v>
      </c>
      <c r="G29" s="31">
        <f t="shared" si="0"/>
        <v>105.8</v>
      </c>
      <c r="H29" s="31">
        <f t="shared" si="1"/>
        <v>83.95</v>
      </c>
      <c r="I29" s="24"/>
      <c r="J29" s="25"/>
      <c r="K29" s="16"/>
      <c r="L29" s="24"/>
      <c r="M29" s="25"/>
      <c r="N29" s="16"/>
      <c r="O29" s="24"/>
      <c r="P29" s="25"/>
    </row>
    <row r="30" spans="1:16" ht="9" customHeight="1" x14ac:dyDescent="0.3">
      <c r="A30" s="21" t="s">
        <v>65</v>
      </c>
      <c r="B30" s="21" t="s">
        <v>61</v>
      </c>
      <c r="C30" s="16" t="s">
        <v>40</v>
      </c>
      <c r="D30" s="17" t="s">
        <v>78</v>
      </c>
      <c r="E30" s="22">
        <f t="shared" ref="E30:F30" si="10">ROUNDUP(E26*0.5,0)</f>
        <v>46</v>
      </c>
      <c r="F30" s="22">
        <f t="shared" si="10"/>
        <v>41</v>
      </c>
      <c r="G30" s="31">
        <f t="shared" si="0"/>
        <v>52.9</v>
      </c>
      <c r="H30" s="31">
        <f t="shared" si="1"/>
        <v>47.15</v>
      </c>
      <c r="I30" s="24"/>
      <c r="J30" s="25"/>
      <c r="K30" s="16"/>
      <c r="L30" s="24"/>
      <c r="M30" s="25"/>
      <c r="N30" s="16"/>
      <c r="O30" s="24"/>
      <c r="P30" s="25"/>
    </row>
    <row r="31" spans="1:16" ht="9" customHeight="1" x14ac:dyDescent="0.3">
      <c r="A31" s="21" t="s">
        <v>62</v>
      </c>
      <c r="B31" s="21" t="s">
        <v>61</v>
      </c>
      <c r="C31" s="16" t="s">
        <v>41</v>
      </c>
      <c r="D31" s="16" t="s">
        <v>79</v>
      </c>
      <c r="E31" s="22">
        <v>282</v>
      </c>
      <c r="F31" s="22">
        <v>203</v>
      </c>
      <c r="G31" s="31">
        <f t="shared" si="0"/>
        <v>324.3</v>
      </c>
      <c r="H31" s="31">
        <f t="shared" si="1"/>
        <v>233.45</v>
      </c>
      <c r="I31" s="24"/>
      <c r="J31" s="25"/>
      <c r="K31" s="16"/>
      <c r="L31" s="24"/>
      <c r="M31" s="25"/>
      <c r="N31" s="16"/>
      <c r="O31" s="24"/>
      <c r="P31" s="25"/>
    </row>
    <row r="32" spans="1:16" ht="9" customHeight="1" x14ac:dyDescent="0.3">
      <c r="A32" s="21" t="s">
        <v>63</v>
      </c>
      <c r="B32" s="21" t="s">
        <v>61</v>
      </c>
      <c r="C32" s="16" t="s">
        <v>41</v>
      </c>
      <c r="D32" s="16" t="s">
        <v>79</v>
      </c>
      <c r="E32" s="22">
        <v>246</v>
      </c>
      <c r="F32" s="22">
        <v>182</v>
      </c>
      <c r="G32" s="31">
        <f t="shared" si="0"/>
        <v>282.89999999999998</v>
      </c>
      <c r="H32" s="31">
        <f t="shared" si="1"/>
        <v>209.3</v>
      </c>
      <c r="I32" s="24"/>
      <c r="J32" s="25"/>
      <c r="K32" s="16"/>
      <c r="L32" s="24"/>
      <c r="M32" s="25"/>
      <c r="N32" s="16"/>
      <c r="O32" s="24"/>
      <c r="P32" s="25"/>
    </row>
    <row r="33" spans="1:16" ht="9" customHeight="1" x14ac:dyDescent="0.3">
      <c r="A33" s="29" t="s">
        <v>64</v>
      </c>
      <c r="B33" s="21" t="s">
        <v>61</v>
      </c>
      <c r="C33" s="16" t="s">
        <v>41</v>
      </c>
      <c r="D33" s="16" t="s">
        <v>79</v>
      </c>
      <c r="E33" s="22">
        <v>192</v>
      </c>
      <c r="F33" s="22">
        <v>151</v>
      </c>
      <c r="G33" s="31">
        <f t="shared" si="0"/>
        <v>220.8</v>
      </c>
      <c r="H33" s="31">
        <f t="shared" si="1"/>
        <v>173.65</v>
      </c>
      <c r="I33" s="24"/>
      <c r="J33" s="25"/>
      <c r="K33" s="16"/>
      <c r="L33" s="24"/>
      <c r="M33" s="25"/>
      <c r="N33" s="16"/>
      <c r="O33" s="24"/>
      <c r="P33" s="25"/>
    </row>
    <row r="34" spans="1:16" ht="9" customHeight="1" x14ac:dyDescent="0.3">
      <c r="A34" s="21" t="s">
        <v>65</v>
      </c>
      <c r="B34" s="21" t="s">
        <v>61</v>
      </c>
      <c r="C34" s="16" t="s">
        <v>41</v>
      </c>
      <c r="D34" s="16" t="s">
        <v>79</v>
      </c>
      <c r="E34" s="22">
        <v>95</v>
      </c>
      <c r="F34" s="22">
        <v>85</v>
      </c>
      <c r="G34" s="31">
        <f t="shared" si="0"/>
        <v>109.25</v>
      </c>
      <c r="H34" s="31">
        <f t="shared" si="1"/>
        <v>97.75</v>
      </c>
      <c r="I34" s="24"/>
      <c r="J34" s="25"/>
      <c r="K34" s="16"/>
      <c r="L34" s="24"/>
      <c r="M34" s="25"/>
      <c r="N34" s="16"/>
      <c r="O34" s="24"/>
      <c r="P34" s="25"/>
    </row>
    <row r="35" spans="1:16" ht="9" customHeight="1" x14ac:dyDescent="0.3">
      <c r="A35" s="21" t="s">
        <v>62</v>
      </c>
      <c r="B35" s="21" t="s">
        <v>61</v>
      </c>
      <c r="C35" s="16" t="s">
        <v>41</v>
      </c>
      <c r="D35" s="17" t="s">
        <v>78</v>
      </c>
      <c r="E35" s="22">
        <f>ROUNDUP(E31*0.5,0)</f>
        <v>141</v>
      </c>
      <c r="F35" s="22">
        <f>ROUNDUP(F31*0.5,0)</f>
        <v>102</v>
      </c>
      <c r="G35" s="31">
        <f t="shared" si="0"/>
        <v>162.15</v>
      </c>
      <c r="H35" s="31">
        <f t="shared" si="1"/>
        <v>117.3</v>
      </c>
      <c r="I35" s="24"/>
      <c r="J35" s="25"/>
      <c r="K35" s="16"/>
      <c r="L35" s="24"/>
      <c r="M35" s="25"/>
      <c r="N35" s="16"/>
      <c r="O35" s="24"/>
      <c r="P35" s="25"/>
    </row>
    <row r="36" spans="1:16" ht="9" customHeight="1" x14ac:dyDescent="0.3">
      <c r="A36" s="21" t="s">
        <v>63</v>
      </c>
      <c r="B36" s="21" t="s">
        <v>61</v>
      </c>
      <c r="C36" s="16" t="s">
        <v>41</v>
      </c>
      <c r="D36" s="17" t="s">
        <v>78</v>
      </c>
      <c r="E36" s="22">
        <f t="shared" ref="E36:F36" si="11">ROUNDUP(E32*0.5,0)</f>
        <v>123</v>
      </c>
      <c r="F36" s="22">
        <f t="shared" si="11"/>
        <v>91</v>
      </c>
      <c r="G36" s="31">
        <f t="shared" si="0"/>
        <v>141.44999999999999</v>
      </c>
      <c r="H36" s="31">
        <f t="shared" si="1"/>
        <v>104.65</v>
      </c>
      <c r="I36" s="24"/>
      <c r="J36" s="25"/>
      <c r="K36" s="16"/>
      <c r="L36" s="24"/>
      <c r="M36" s="25"/>
      <c r="N36" s="16"/>
      <c r="O36" s="24"/>
      <c r="P36" s="25"/>
    </row>
    <row r="37" spans="1:16" ht="9" customHeight="1" x14ac:dyDescent="0.3">
      <c r="A37" s="29" t="s">
        <v>64</v>
      </c>
      <c r="B37" s="21" t="s">
        <v>61</v>
      </c>
      <c r="C37" s="16" t="s">
        <v>41</v>
      </c>
      <c r="D37" s="17" t="s">
        <v>78</v>
      </c>
      <c r="E37" s="22">
        <f t="shared" ref="E37:F37" si="12">ROUNDUP(E33*0.5,0)</f>
        <v>96</v>
      </c>
      <c r="F37" s="22">
        <f t="shared" si="12"/>
        <v>76</v>
      </c>
      <c r="G37" s="31">
        <f t="shared" si="0"/>
        <v>110.4</v>
      </c>
      <c r="H37" s="31">
        <f t="shared" si="1"/>
        <v>87.4</v>
      </c>
      <c r="I37" s="24"/>
      <c r="J37" s="25"/>
      <c r="K37" s="16"/>
      <c r="L37" s="24"/>
      <c r="M37" s="25"/>
      <c r="N37" s="16"/>
      <c r="O37" s="24"/>
      <c r="P37" s="25"/>
    </row>
    <row r="38" spans="1:16" ht="9" customHeight="1" x14ac:dyDescent="0.3">
      <c r="A38" s="21" t="s">
        <v>65</v>
      </c>
      <c r="B38" s="21" t="s">
        <v>61</v>
      </c>
      <c r="C38" s="16" t="s">
        <v>41</v>
      </c>
      <c r="D38" s="17" t="s">
        <v>78</v>
      </c>
      <c r="E38" s="22">
        <f t="shared" ref="E38:F38" si="13">ROUNDUP(E34*0.5,0)</f>
        <v>48</v>
      </c>
      <c r="F38" s="22">
        <f t="shared" si="13"/>
        <v>43</v>
      </c>
      <c r="G38" s="31">
        <f t="shared" si="0"/>
        <v>55.2</v>
      </c>
      <c r="H38" s="31">
        <f t="shared" si="1"/>
        <v>49.45</v>
      </c>
      <c r="I38" s="24"/>
      <c r="J38" s="25"/>
      <c r="K38" s="16"/>
      <c r="L38" s="24"/>
      <c r="M38" s="25"/>
      <c r="N38" s="16"/>
      <c r="O38" s="24"/>
      <c r="P38" s="25"/>
    </row>
    <row r="39" spans="1:16" ht="9" customHeight="1" x14ac:dyDescent="0.3">
      <c r="A39" s="21" t="s">
        <v>62</v>
      </c>
      <c r="B39" s="21" t="s">
        <v>66</v>
      </c>
      <c r="C39" s="16" t="s">
        <v>32</v>
      </c>
      <c r="D39" s="16" t="s">
        <v>79</v>
      </c>
      <c r="E39" s="22">
        <v>205</v>
      </c>
      <c r="F39" s="22">
        <v>143</v>
      </c>
      <c r="G39" s="31">
        <f t="shared" si="0"/>
        <v>235.75</v>
      </c>
      <c r="H39" s="31">
        <f t="shared" si="1"/>
        <v>164.45</v>
      </c>
      <c r="I39" s="24"/>
      <c r="J39" s="25"/>
      <c r="K39" s="16"/>
      <c r="L39" s="24"/>
      <c r="M39" s="25"/>
      <c r="N39" s="16"/>
      <c r="O39" s="24"/>
      <c r="P39" s="25"/>
    </row>
    <row r="40" spans="1:16" ht="9" customHeight="1" x14ac:dyDescent="0.3">
      <c r="A40" s="21" t="s">
        <v>63</v>
      </c>
      <c r="B40" s="21" t="s">
        <v>66</v>
      </c>
      <c r="C40" s="16" t="s">
        <v>32</v>
      </c>
      <c r="D40" s="16" t="s">
        <v>79</v>
      </c>
      <c r="E40" s="22">
        <v>179</v>
      </c>
      <c r="F40" s="22">
        <v>133</v>
      </c>
      <c r="G40" s="31">
        <f t="shared" si="0"/>
        <v>205.85</v>
      </c>
      <c r="H40" s="31">
        <f t="shared" si="1"/>
        <v>152.94999999999999</v>
      </c>
      <c r="I40" s="24"/>
      <c r="J40" s="25"/>
      <c r="K40" s="16"/>
      <c r="L40" s="24"/>
      <c r="M40" s="25"/>
      <c r="N40" s="16"/>
      <c r="O40" s="24"/>
      <c r="P40" s="25"/>
    </row>
    <row r="41" spans="1:16" ht="9" customHeight="1" x14ac:dyDescent="0.3">
      <c r="A41" s="29" t="s">
        <v>64</v>
      </c>
      <c r="B41" s="21" t="s">
        <v>66</v>
      </c>
      <c r="C41" s="16" t="s">
        <v>32</v>
      </c>
      <c r="D41" s="16" t="s">
        <v>79</v>
      </c>
      <c r="E41" s="22">
        <v>145</v>
      </c>
      <c r="F41" s="22">
        <v>119</v>
      </c>
      <c r="G41" s="31">
        <f t="shared" si="0"/>
        <v>166.75</v>
      </c>
      <c r="H41" s="31">
        <f t="shared" si="1"/>
        <v>136.85</v>
      </c>
      <c r="I41" s="24"/>
      <c r="J41" s="25"/>
      <c r="K41" s="16"/>
      <c r="L41" s="24"/>
      <c r="M41" s="25"/>
      <c r="N41" s="16"/>
      <c r="O41" s="24"/>
      <c r="P41" s="25"/>
    </row>
    <row r="42" spans="1:16" ht="9" customHeight="1" x14ac:dyDescent="0.3">
      <c r="A42" s="21" t="s">
        <v>65</v>
      </c>
      <c r="B42" s="21" t="s">
        <v>66</v>
      </c>
      <c r="C42" s="16" t="s">
        <v>32</v>
      </c>
      <c r="D42" s="16" t="s">
        <v>79</v>
      </c>
      <c r="E42" s="22">
        <v>84</v>
      </c>
      <c r="F42" s="22">
        <v>71</v>
      </c>
      <c r="G42" s="31">
        <f t="shared" si="0"/>
        <v>96.6</v>
      </c>
      <c r="H42" s="31">
        <f t="shared" si="1"/>
        <v>81.650000000000006</v>
      </c>
      <c r="I42" s="24"/>
      <c r="J42" s="25"/>
      <c r="K42" s="16"/>
      <c r="L42" s="24"/>
      <c r="M42" s="25"/>
      <c r="N42" s="16"/>
      <c r="O42" s="24"/>
      <c r="P42" s="25"/>
    </row>
    <row r="43" spans="1:16" ht="9" customHeight="1" x14ac:dyDescent="0.3">
      <c r="A43" s="21" t="s">
        <v>62</v>
      </c>
      <c r="B43" s="21" t="s">
        <v>66</v>
      </c>
      <c r="C43" s="16" t="s">
        <v>32</v>
      </c>
      <c r="D43" s="17" t="s">
        <v>78</v>
      </c>
      <c r="E43" s="22">
        <f>ROUNDUP(E39*0.5,0)</f>
        <v>103</v>
      </c>
      <c r="F43" s="22">
        <f>ROUNDUP(F39*0.5,0)</f>
        <v>72</v>
      </c>
      <c r="G43" s="31">
        <f t="shared" si="0"/>
        <v>118.45</v>
      </c>
      <c r="H43" s="31">
        <f t="shared" si="1"/>
        <v>82.8</v>
      </c>
      <c r="I43" s="24"/>
      <c r="J43" s="25"/>
      <c r="K43" s="16"/>
      <c r="L43" s="24"/>
      <c r="M43" s="25"/>
      <c r="N43" s="16"/>
      <c r="O43" s="24"/>
      <c r="P43" s="25"/>
    </row>
    <row r="44" spans="1:16" ht="9" customHeight="1" x14ac:dyDescent="0.3">
      <c r="A44" s="21" t="s">
        <v>63</v>
      </c>
      <c r="B44" s="21" t="s">
        <v>66</v>
      </c>
      <c r="C44" s="16" t="s">
        <v>32</v>
      </c>
      <c r="D44" s="17" t="s">
        <v>78</v>
      </c>
      <c r="E44" s="22">
        <f t="shared" ref="E44:F44" si="14">ROUNDUP(E40*0.5,0)</f>
        <v>90</v>
      </c>
      <c r="F44" s="22">
        <f t="shared" si="14"/>
        <v>67</v>
      </c>
      <c r="G44" s="31">
        <f t="shared" si="0"/>
        <v>103.5</v>
      </c>
      <c r="H44" s="31">
        <f t="shared" si="1"/>
        <v>77.05</v>
      </c>
      <c r="I44" s="24"/>
      <c r="J44" s="25"/>
      <c r="K44" s="16"/>
      <c r="L44" s="24"/>
      <c r="M44" s="25"/>
      <c r="N44" s="16"/>
      <c r="O44" s="24"/>
      <c r="P44" s="25"/>
    </row>
    <row r="45" spans="1:16" ht="9" customHeight="1" x14ac:dyDescent="0.3">
      <c r="A45" s="29" t="s">
        <v>64</v>
      </c>
      <c r="B45" s="21" t="s">
        <v>66</v>
      </c>
      <c r="C45" s="16" t="s">
        <v>32</v>
      </c>
      <c r="D45" s="17" t="s">
        <v>78</v>
      </c>
      <c r="E45" s="22">
        <f t="shared" ref="E45:F45" si="15">ROUNDUP(E41*0.5,0)</f>
        <v>73</v>
      </c>
      <c r="F45" s="22">
        <f t="shared" si="15"/>
        <v>60</v>
      </c>
      <c r="G45" s="31">
        <f t="shared" si="0"/>
        <v>83.95</v>
      </c>
      <c r="H45" s="31">
        <f t="shared" si="1"/>
        <v>69</v>
      </c>
      <c r="I45" s="24"/>
      <c r="J45" s="25"/>
      <c r="K45" s="16"/>
      <c r="L45" s="24"/>
      <c r="M45" s="25"/>
      <c r="N45" s="16"/>
      <c r="O45" s="24"/>
      <c r="P45" s="25"/>
    </row>
    <row r="46" spans="1:16" ht="9" customHeight="1" x14ac:dyDescent="0.3">
      <c r="A46" s="21" t="s">
        <v>65</v>
      </c>
      <c r="B46" s="21" t="s">
        <v>66</v>
      </c>
      <c r="C46" s="16" t="s">
        <v>32</v>
      </c>
      <c r="D46" s="17" t="s">
        <v>78</v>
      </c>
      <c r="E46" s="22">
        <f t="shared" ref="E46:F46" si="16">ROUNDUP(E42*0.5,0)</f>
        <v>42</v>
      </c>
      <c r="F46" s="22">
        <f t="shared" si="16"/>
        <v>36</v>
      </c>
      <c r="G46" s="31">
        <f t="shared" si="0"/>
        <v>48.3</v>
      </c>
      <c r="H46" s="31">
        <f t="shared" si="1"/>
        <v>41.4</v>
      </c>
      <c r="I46" s="24"/>
      <c r="J46" s="25"/>
      <c r="K46" s="16"/>
      <c r="L46" s="24"/>
      <c r="M46" s="25"/>
      <c r="N46" s="16"/>
      <c r="O46" s="24"/>
      <c r="P46" s="25"/>
    </row>
    <row r="47" spans="1:16" ht="9" customHeight="1" x14ac:dyDescent="0.3">
      <c r="A47" s="21" t="s">
        <v>62</v>
      </c>
      <c r="B47" s="21" t="s">
        <v>66</v>
      </c>
      <c r="C47" s="16" t="s">
        <v>39</v>
      </c>
      <c r="D47" s="16" t="s">
        <v>79</v>
      </c>
      <c r="E47" s="22">
        <v>215</v>
      </c>
      <c r="F47" s="22">
        <v>150</v>
      </c>
      <c r="G47" s="31">
        <f t="shared" si="0"/>
        <v>247.25</v>
      </c>
      <c r="H47" s="31">
        <f t="shared" si="1"/>
        <v>172.5</v>
      </c>
      <c r="I47" s="24"/>
      <c r="J47" s="25"/>
      <c r="K47" s="16"/>
      <c r="L47" s="24"/>
      <c r="M47" s="25"/>
      <c r="N47" s="16"/>
      <c r="O47" s="24"/>
      <c r="P47" s="25"/>
    </row>
    <row r="48" spans="1:16" ht="9" customHeight="1" x14ac:dyDescent="0.3">
      <c r="A48" s="21" t="s">
        <v>63</v>
      </c>
      <c r="B48" s="21" t="s">
        <v>66</v>
      </c>
      <c r="C48" s="16" t="s">
        <v>39</v>
      </c>
      <c r="D48" s="16" t="s">
        <v>79</v>
      </c>
      <c r="E48" s="22">
        <v>188</v>
      </c>
      <c r="F48" s="22">
        <v>140</v>
      </c>
      <c r="G48" s="31">
        <f t="shared" si="0"/>
        <v>216.2</v>
      </c>
      <c r="H48" s="31">
        <f t="shared" si="1"/>
        <v>161</v>
      </c>
      <c r="I48" s="24"/>
      <c r="J48" s="25"/>
      <c r="K48" s="16"/>
      <c r="L48" s="24"/>
      <c r="M48" s="25"/>
      <c r="N48" s="16"/>
      <c r="O48" s="24"/>
      <c r="P48" s="25"/>
    </row>
    <row r="49" spans="1:16" ht="9" customHeight="1" x14ac:dyDescent="0.3">
      <c r="A49" s="29" t="s">
        <v>64</v>
      </c>
      <c r="B49" s="21" t="s">
        <v>66</v>
      </c>
      <c r="C49" s="16" t="s">
        <v>39</v>
      </c>
      <c r="D49" s="16" t="s">
        <v>79</v>
      </c>
      <c r="E49" s="22">
        <v>152</v>
      </c>
      <c r="F49" s="22">
        <v>125</v>
      </c>
      <c r="G49" s="31">
        <f t="shared" si="0"/>
        <v>174.8</v>
      </c>
      <c r="H49" s="31">
        <f t="shared" si="1"/>
        <v>143.75</v>
      </c>
      <c r="I49" s="24"/>
      <c r="J49" s="25"/>
      <c r="K49" s="16"/>
      <c r="L49" s="24"/>
      <c r="M49" s="25"/>
      <c r="N49" s="16"/>
      <c r="O49" s="24"/>
      <c r="P49" s="25"/>
    </row>
    <row r="50" spans="1:16" ht="9" customHeight="1" x14ac:dyDescent="0.3">
      <c r="A50" s="21" t="s">
        <v>65</v>
      </c>
      <c r="B50" s="21" t="s">
        <v>66</v>
      </c>
      <c r="C50" s="16" t="s">
        <v>39</v>
      </c>
      <c r="D50" s="16" t="s">
        <v>79</v>
      </c>
      <c r="E50" s="22">
        <v>88</v>
      </c>
      <c r="F50" s="22">
        <v>75</v>
      </c>
      <c r="G50" s="31">
        <f t="shared" si="0"/>
        <v>101.2</v>
      </c>
      <c r="H50" s="31">
        <f t="shared" si="1"/>
        <v>86.25</v>
      </c>
      <c r="I50" s="24"/>
      <c r="J50" s="25"/>
      <c r="K50" s="16"/>
      <c r="L50" s="24"/>
      <c r="M50" s="25"/>
      <c r="N50" s="16"/>
      <c r="O50" s="24"/>
      <c r="P50" s="25"/>
    </row>
    <row r="51" spans="1:16" ht="9" customHeight="1" x14ac:dyDescent="0.3">
      <c r="A51" s="21" t="s">
        <v>62</v>
      </c>
      <c r="B51" s="21" t="s">
        <v>66</v>
      </c>
      <c r="C51" s="16" t="s">
        <v>39</v>
      </c>
      <c r="D51" s="17" t="s">
        <v>78</v>
      </c>
      <c r="E51" s="22">
        <f>ROUNDUP(E47*0.5,0)</f>
        <v>108</v>
      </c>
      <c r="F51" s="22">
        <f>ROUNDUP(F47*0.5,0)</f>
        <v>75</v>
      </c>
      <c r="G51" s="31">
        <f t="shared" si="0"/>
        <v>124.2</v>
      </c>
      <c r="H51" s="31">
        <f t="shared" si="1"/>
        <v>86.25</v>
      </c>
      <c r="I51" s="24"/>
      <c r="J51" s="25"/>
      <c r="K51" s="16"/>
      <c r="L51" s="24"/>
      <c r="M51" s="25"/>
      <c r="N51" s="16"/>
      <c r="O51" s="24"/>
      <c r="P51" s="25"/>
    </row>
    <row r="52" spans="1:16" ht="9" customHeight="1" x14ac:dyDescent="0.3">
      <c r="A52" s="21" t="s">
        <v>63</v>
      </c>
      <c r="B52" s="21" t="s">
        <v>66</v>
      </c>
      <c r="C52" s="16" t="s">
        <v>39</v>
      </c>
      <c r="D52" s="17" t="s">
        <v>78</v>
      </c>
      <c r="E52" s="22">
        <f t="shared" ref="E52:F52" si="17">ROUNDUP(E48*0.5,0)</f>
        <v>94</v>
      </c>
      <c r="F52" s="22">
        <f t="shared" si="17"/>
        <v>70</v>
      </c>
      <c r="G52" s="31">
        <f t="shared" si="0"/>
        <v>108.1</v>
      </c>
      <c r="H52" s="31">
        <f t="shared" si="1"/>
        <v>80.5</v>
      </c>
      <c r="I52" s="24"/>
      <c r="J52" s="25"/>
      <c r="K52" s="16"/>
      <c r="L52" s="24"/>
      <c r="M52" s="25"/>
      <c r="N52" s="16"/>
      <c r="O52" s="24"/>
      <c r="P52" s="25"/>
    </row>
    <row r="53" spans="1:16" ht="9" customHeight="1" x14ac:dyDescent="0.3">
      <c r="A53" s="29" t="s">
        <v>64</v>
      </c>
      <c r="B53" s="21" t="s">
        <v>66</v>
      </c>
      <c r="C53" s="16" t="s">
        <v>39</v>
      </c>
      <c r="D53" s="17" t="s">
        <v>78</v>
      </c>
      <c r="E53" s="22">
        <f t="shared" ref="E53:F53" si="18">ROUNDUP(E49*0.5,0)</f>
        <v>76</v>
      </c>
      <c r="F53" s="22">
        <f t="shared" si="18"/>
        <v>63</v>
      </c>
      <c r="G53" s="31">
        <f t="shared" si="0"/>
        <v>87.4</v>
      </c>
      <c r="H53" s="31">
        <f t="shared" si="1"/>
        <v>72.45</v>
      </c>
      <c r="I53" s="24"/>
      <c r="J53" s="25"/>
      <c r="K53" s="16"/>
      <c r="L53" s="24"/>
      <c r="M53" s="25"/>
      <c r="N53" s="16"/>
      <c r="O53" s="24"/>
      <c r="P53" s="25"/>
    </row>
    <row r="54" spans="1:16" ht="9" customHeight="1" x14ac:dyDescent="0.3">
      <c r="A54" s="21" t="s">
        <v>65</v>
      </c>
      <c r="B54" s="21" t="s">
        <v>66</v>
      </c>
      <c r="C54" s="16" t="s">
        <v>39</v>
      </c>
      <c r="D54" s="17" t="s">
        <v>78</v>
      </c>
      <c r="E54" s="22">
        <f t="shared" ref="E54:F54" si="19">ROUNDUP(E50*0.5,0)</f>
        <v>44</v>
      </c>
      <c r="F54" s="22">
        <f t="shared" si="19"/>
        <v>38</v>
      </c>
      <c r="G54" s="31">
        <f t="shared" si="0"/>
        <v>50.6</v>
      </c>
      <c r="H54" s="31">
        <f t="shared" si="1"/>
        <v>43.7</v>
      </c>
      <c r="I54" s="24"/>
      <c r="J54" s="25"/>
      <c r="K54" s="16"/>
      <c r="L54" s="24"/>
      <c r="M54" s="25"/>
      <c r="N54" s="16"/>
      <c r="O54" s="24"/>
      <c r="P54" s="25"/>
    </row>
    <row r="55" spans="1:16" ht="9" customHeight="1" x14ac:dyDescent="0.3">
      <c r="A55" s="21" t="s">
        <v>62</v>
      </c>
      <c r="B55" s="21" t="s">
        <v>66</v>
      </c>
      <c r="C55" s="16" t="s">
        <v>40</v>
      </c>
      <c r="D55" s="16" t="s">
        <v>79</v>
      </c>
      <c r="E55" s="22">
        <v>236</v>
      </c>
      <c r="F55" s="22">
        <v>164</v>
      </c>
      <c r="G55" s="31">
        <f t="shared" si="0"/>
        <v>271.39999999999998</v>
      </c>
      <c r="H55" s="31">
        <f t="shared" si="1"/>
        <v>188.6</v>
      </c>
      <c r="I55" s="24"/>
      <c r="J55" s="25"/>
      <c r="K55" s="16"/>
      <c r="L55" s="24"/>
      <c r="M55" s="25"/>
      <c r="N55" s="16"/>
      <c r="O55" s="24"/>
      <c r="P55" s="25"/>
    </row>
    <row r="56" spans="1:16" ht="9" customHeight="1" x14ac:dyDescent="0.3">
      <c r="A56" s="21" t="s">
        <v>63</v>
      </c>
      <c r="B56" s="21" t="s">
        <v>66</v>
      </c>
      <c r="C56" s="16" t="s">
        <v>40</v>
      </c>
      <c r="D56" s="16" t="s">
        <v>79</v>
      </c>
      <c r="E56" s="22">
        <v>206</v>
      </c>
      <c r="F56" s="22">
        <v>153</v>
      </c>
      <c r="G56" s="31">
        <f t="shared" si="0"/>
        <v>236.9</v>
      </c>
      <c r="H56" s="31">
        <f t="shared" si="1"/>
        <v>175.95</v>
      </c>
      <c r="I56" s="24"/>
      <c r="J56" s="25"/>
      <c r="K56" s="16"/>
      <c r="L56" s="24"/>
      <c r="M56" s="25"/>
      <c r="N56" s="16"/>
      <c r="O56" s="24"/>
      <c r="P56" s="25"/>
    </row>
    <row r="57" spans="1:16" ht="9" customHeight="1" x14ac:dyDescent="0.3">
      <c r="A57" s="29" t="s">
        <v>64</v>
      </c>
      <c r="B57" s="21" t="s">
        <v>66</v>
      </c>
      <c r="C57" s="16" t="s">
        <v>40</v>
      </c>
      <c r="D57" s="16" t="s">
        <v>79</v>
      </c>
      <c r="E57" s="22">
        <v>167</v>
      </c>
      <c r="F57" s="22">
        <v>137</v>
      </c>
      <c r="G57" s="31">
        <f t="shared" si="0"/>
        <v>192.05</v>
      </c>
      <c r="H57" s="31">
        <f t="shared" si="1"/>
        <v>157.55000000000001</v>
      </c>
      <c r="I57" s="24"/>
      <c r="J57" s="25"/>
      <c r="K57" s="16"/>
      <c r="L57" s="24"/>
      <c r="M57" s="25"/>
      <c r="N57" s="16"/>
      <c r="O57" s="24"/>
      <c r="P57" s="25"/>
    </row>
    <row r="58" spans="1:16" ht="9" customHeight="1" x14ac:dyDescent="0.3">
      <c r="A58" s="21" t="s">
        <v>65</v>
      </c>
      <c r="B58" s="21" t="s">
        <v>66</v>
      </c>
      <c r="C58" s="16" t="s">
        <v>40</v>
      </c>
      <c r="D58" s="16" t="s">
        <v>79</v>
      </c>
      <c r="E58" s="22">
        <v>97</v>
      </c>
      <c r="F58" s="22">
        <v>82</v>
      </c>
      <c r="G58" s="31">
        <f t="shared" si="0"/>
        <v>111.55</v>
      </c>
      <c r="H58" s="31">
        <f t="shared" si="1"/>
        <v>94.3</v>
      </c>
      <c r="I58" s="24"/>
      <c r="J58" s="25"/>
      <c r="K58" s="16"/>
      <c r="L58" s="24"/>
      <c r="M58" s="25"/>
      <c r="N58" s="16"/>
      <c r="O58" s="24"/>
      <c r="P58" s="25"/>
    </row>
    <row r="59" spans="1:16" ht="9" customHeight="1" x14ac:dyDescent="0.3">
      <c r="A59" s="21" t="s">
        <v>62</v>
      </c>
      <c r="B59" s="21" t="s">
        <v>66</v>
      </c>
      <c r="C59" s="16" t="s">
        <v>40</v>
      </c>
      <c r="D59" s="17" t="s">
        <v>78</v>
      </c>
      <c r="E59" s="22">
        <f>ROUNDUP(E55*0.5,0)</f>
        <v>118</v>
      </c>
      <c r="F59" s="22">
        <f>ROUNDUP(F55*0.5,0)</f>
        <v>82</v>
      </c>
      <c r="G59" s="31">
        <f t="shared" si="0"/>
        <v>135.69999999999999</v>
      </c>
      <c r="H59" s="31">
        <f t="shared" si="1"/>
        <v>94.3</v>
      </c>
      <c r="I59" s="24"/>
      <c r="J59" s="25"/>
      <c r="K59" s="16"/>
      <c r="L59" s="24"/>
      <c r="M59" s="25"/>
      <c r="N59" s="16"/>
      <c r="O59" s="24"/>
      <c r="P59" s="25"/>
    </row>
    <row r="60" spans="1:16" ht="9" customHeight="1" x14ac:dyDescent="0.3">
      <c r="A60" s="21" t="s">
        <v>63</v>
      </c>
      <c r="B60" s="21" t="s">
        <v>66</v>
      </c>
      <c r="C60" s="16" t="s">
        <v>40</v>
      </c>
      <c r="D60" s="17" t="s">
        <v>78</v>
      </c>
      <c r="E60" s="22">
        <f t="shared" ref="E60:F60" si="20">ROUNDUP(E56*0.5,0)</f>
        <v>103</v>
      </c>
      <c r="F60" s="22">
        <f t="shared" si="20"/>
        <v>77</v>
      </c>
      <c r="G60" s="31">
        <f t="shared" si="0"/>
        <v>118.45</v>
      </c>
      <c r="H60" s="31">
        <f t="shared" si="1"/>
        <v>88.55</v>
      </c>
      <c r="I60" s="24"/>
      <c r="J60" s="25"/>
      <c r="K60" s="16"/>
      <c r="L60" s="24"/>
      <c r="M60" s="25"/>
      <c r="N60" s="16"/>
      <c r="O60" s="24"/>
      <c r="P60" s="25"/>
    </row>
    <row r="61" spans="1:16" ht="9" customHeight="1" x14ac:dyDescent="0.3">
      <c r="A61" s="29" t="s">
        <v>64</v>
      </c>
      <c r="B61" s="21" t="s">
        <v>66</v>
      </c>
      <c r="C61" s="16" t="s">
        <v>40</v>
      </c>
      <c r="D61" s="17" t="s">
        <v>78</v>
      </c>
      <c r="E61" s="22">
        <f t="shared" ref="E61:F61" si="21">ROUNDUP(E57*0.5,0)</f>
        <v>84</v>
      </c>
      <c r="F61" s="22">
        <f t="shared" si="21"/>
        <v>69</v>
      </c>
      <c r="G61" s="31">
        <f t="shared" si="0"/>
        <v>96.6</v>
      </c>
      <c r="H61" s="31">
        <f t="shared" si="1"/>
        <v>79.349999999999994</v>
      </c>
      <c r="I61" s="24"/>
      <c r="J61" s="25"/>
      <c r="K61" s="16"/>
      <c r="L61" s="24"/>
      <c r="M61" s="25"/>
      <c r="N61" s="16"/>
      <c r="O61" s="24"/>
      <c r="P61" s="25"/>
    </row>
    <row r="62" spans="1:16" ht="9" customHeight="1" x14ac:dyDescent="0.3">
      <c r="A62" s="21" t="s">
        <v>65</v>
      </c>
      <c r="B62" s="21" t="s">
        <v>66</v>
      </c>
      <c r="C62" s="16" t="s">
        <v>40</v>
      </c>
      <c r="D62" s="17" t="s">
        <v>78</v>
      </c>
      <c r="E62" s="22">
        <f t="shared" ref="E62:F62" si="22">ROUNDUP(E58*0.5,0)</f>
        <v>49</v>
      </c>
      <c r="F62" s="22">
        <f t="shared" si="22"/>
        <v>41</v>
      </c>
      <c r="G62" s="31">
        <f t="shared" si="0"/>
        <v>56.35</v>
      </c>
      <c r="H62" s="31">
        <f t="shared" si="1"/>
        <v>47.15</v>
      </c>
      <c r="I62" s="24"/>
      <c r="J62" s="25"/>
      <c r="K62" s="16"/>
      <c r="L62" s="24"/>
      <c r="M62" s="25"/>
      <c r="N62" s="16"/>
      <c r="O62" s="24"/>
      <c r="P62" s="25"/>
    </row>
    <row r="63" spans="1:16" ht="9" customHeight="1" x14ac:dyDescent="0.3">
      <c r="A63" s="21" t="s">
        <v>62</v>
      </c>
      <c r="B63" s="21" t="s">
        <v>66</v>
      </c>
      <c r="C63" s="16" t="s">
        <v>41</v>
      </c>
      <c r="D63" s="16" t="s">
        <v>79</v>
      </c>
      <c r="E63" s="22">
        <v>246</v>
      </c>
      <c r="F63" s="22">
        <v>172</v>
      </c>
      <c r="G63" s="31">
        <f t="shared" si="0"/>
        <v>282.89999999999998</v>
      </c>
      <c r="H63" s="31">
        <f t="shared" si="1"/>
        <v>197.8</v>
      </c>
      <c r="I63" s="24"/>
      <c r="J63" s="25"/>
      <c r="K63" s="16"/>
      <c r="L63" s="24"/>
      <c r="M63" s="25"/>
      <c r="N63" s="16"/>
      <c r="O63" s="24"/>
      <c r="P63" s="25"/>
    </row>
    <row r="64" spans="1:16" ht="9" customHeight="1" x14ac:dyDescent="0.3">
      <c r="A64" s="21" t="s">
        <v>63</v>
      </c>
      <c r="B64" s="21" t="s">
        <v>66</v>
      </c>
      <c r="C64" s="16" t="s">
        <v>41</v>
      </c>
      <c r="D64" s="16" t="s">
        <v>79</v>
      </c>
      <c r="E64" s="22">
        <v>215</v>
      </c>
      <c r="F64" s="22">
        <v>160</v>
      </c>
      <c r="G64" s="31">
        <f t="shared" si="0"/>
        <v>247.25</v>
      </c>
      <c r="H64" s="31">
        <f t="shared" si="1"/>
        <v>184</v>
      </c>
      <c r="I64" s="24"/>
      <c r="J64" s="25"/>
      <c r="K64" s="16"/>
      <c r="L64" s="24"/>
      <c r="M64" s="25"/>
      <c r="N64" s="16"/>
      <c r="O64" s="24"/>
      <c r="P64" s="25"/>
    </row>
    <row r="65" spans="1:16" ht="9" customHeight="1" x14ac:dyDescent="0.3">
      <c r="A65" s="29" t="s">
        <v>64</v>
      </c>
      <c r="B65" s="21" t="s">
        <v>66</v>
      </c>
      <c r="C65" s="16" t="s">
        <v>41</v>
      </c>
      <c r="D65" s="16" t="s">
        <v>79</v>
      </c>
      <c r="E65" s="22">
        <v>174</v>
      </c>
      <c r="F65" s="22">
        <v>143</v>
      </c>
      <c r="G65" s="31">
        <f t="shared" si="0"/>
        <v>200.1</v>
      </c>
      <c r="H65" s="31">
        <f t="shared" si="1"/>
        <v>164.45</v>
      </c>
      <c r="I65" s="24"/>
      <c r="J65" s="25"/>
      <c r="K65" s="16"/>
      <c r="L65" s="24"/>
      <c r="M65" s="25"/>
      <c r="N65" s="16"/>
      <c r="O65" s="24"/>
      <c r="P65" s="25"/>
    </row>
    <row r="66" spans="1:16" ht="9" customHeight="1" x14ac:dyDescent="0.3">
      <c r="A66" s="21" t="s">
        <v>65</v>
      </c>
      <c r="B66" s="21" t="s">
        <v>66</v>
      </c>
      <c r="C66" s="16" t="s">
        <v>41</v>
      </c>
      <c r="D66" s="16" t="s">
        <v>79</v>
      </c>
      <c r="E66" s="22">
        <v>101</v>
      </c>
      <c r="F66" s="22">
        <v>85</v>
      </c>
      <c r="G66" s="31">
        <f t="shared" si="0"/>
        <v>116.15</v>
      </c>
      <c r="H66" s="31">
        <f t="shared" si="1"/>
        <v>97.75</v>
      </c>
      <c r="I66" s="24"/>
      <c r="J66" s="25"/>
      <c r="K66" s="16"/>
      <c r="L66" s="24"/>
      <c r="M66" s="25"/>
      <c r="N66" s="16"/>
      <c r="O66" s="24"/>
      <c r="P66" s="25"/>
    </row>
    <row r="67" spans="1:16" ht="9" customHeight="1" x14ac:dyDescent="0.3">
      <c r="A67" s="21" t="s">
        <v>62</v>
      </c>
      <c r="B67" s="21" t="s">
        <v>66</v>
      </c>
      <c r="C67" s="16" t="s">
        <v>41</v>
      </c>
      <c r="D67" s="17" t="s">
        <v>78</v>
      </c>
      <c r="E67" s="22">
        <f>ROUNDUP(E63*0.5,0)</f>
        <v>123</v>
      </c>
      <c r="F67" s="22">
        <f>ROUNDUP(F63*0.5,0)</f>
        <v>86</v>
      </c>
      <c r="G67" s="31">
        <f t="shared" si="0"/>
        <v>141.44999999999999</v>
      </c>
      <c r="H67" s="31">
        <f t="shared" si="1"/>
        <v>98.9</v>
      </c>
      <c r="I67" s="24"/>
      <c r="J67" s="25"/>
      <c r="K67" s="16"/>
      <c r="L67" s="24"/>
      <c r="M67" s="25"/>
      <c r="N67" s="16"/>
      <c r="O67" s="24"/>
      <c r="P67" s="25"/>
    </row>
    <row r="68" spans="1:16" ht="9" customHeight="1" x14ac:dyDescent="0.3">
      <c r="A68" s="21" t="s">
        <v>63</v>
      </c>
      <c r="B68" s="21" t="s">
        <v>66</v>
      </c>
      <c r="C68" s="16" t="s">
        <v>41</v>
      </c>
      <c r="D68" s="17" t="s">
        <v>78</v>
      </c>
      <c r="E68" s="22">
        <f t="shared" ref="E68:F68" si="23">ROUNDUP(E64*0.5,0)</f>
        <v>108</v>
      </c>
      <c r="F68" s="22">
        <f t="shared" si="23"/>
        <v>80</v>
      </c>
      <c r="G68" s="31">
        <f t="shared" si="0"/>
        <v>124.2</v>
      </c>
      <c r="H68" s="31">
        <f t="shared" si="1"/>
        <v>92</v>
      </c>
      <c r="I68" s="24"/>
      <c r="J68" s="25"/>
      <c r="K68" s="16"/>
      <c r="L68" s="24"/>
      <c r="M68" s="25"/>
      <c r="N68" s="16"/>
      <c r="O68" s="24"/>
      <c r="P68" s="25"/>
    </row>
    <row r="69" spans="1:16" ht="9" customHeight="1" x14ac:dyDescent="0.3">
      <c r="A69" s="29" t="s">
        <v>64</v>
      </c>
      <c r="B69" s="21" t="s">
        <v>66</v>
      </c>
      <c r="C69" s="16" t="s">
        <v>41</v>
      </c>
      <c r="D69" s="17" t="s">
        <v>78</v>
      </c>
      <c r="E69" s="22">
        <f t="shared" ref="E69:F69" si="24">ROUNDUP(E65*0.5,0)</f>
        <v>87</v>
      </c>
      <c r="F69" s="22">
        <f t="shared" si="24"/>
        <v>72</v>
      </c>
      <c r="G69" s="31">
        <f t="shared" si="0"/>
        <v>100.05</v>
      </c>
      <c r="H69" s="31">
        <f t="shared" si="1"/>
        <v>82.8</v>
      </c>
      <c r="I69" s="24"/>
      <c r="J69" s="25"/>
      <c r="K69" s="16"/>
      <c r="L69" s="24"/>
      <c r="M69" s="25"/>
      <c r="N69" s="16"/>
      <c r="O69" s="24"/>
      <c r="P69" s="25"/>
    </row>
    <row r="70" spans="1:16" ht="9" customHeight="1" x14ac:dyDescent="0.3">
      <c r="A70" s="21" t="s">
        <v>65</v>
      </c>
      <c r="B70" s="21" t="s">
        <v>66</v>
      </c>
      <c r="C70" s="16" t="s">
        <v>41</v>
      </c>
      <c r="D70" s="17" t="s">
        <v>78</v>
      </c>
      <c r="E70" s="22">
        <f t="shared" ref="E70:F70" si="25">ROUNDUP(E66*0.5,0)</f>
        <v>51</v>
      </c>
      <c r="F70" s="22">
        <f t="shared" si="25"/>
        <v>43</v>
      </c>
      <c r="G70" s="31">
        <f t="shared" si="0"/>
        <v>58.65</v>
      </c>
      <c r="H70" s="31">
        <f t="shared" si="1"/>
        <v>49.45</v>
      </c>
      <c r="I70" s="24"/>
      <c r="J70" s="25"/>
      <c r="K70" s="16"/>
      <c r="L70" s="24"/>
      <c r="M70" s="25"/>
      <c r="N70" s="16"/>
      <c r="O70" s="24"/>
      <c r="P70" s="25"/>
    </row>
    <row r="71" spans="1:16" ht="9" customHeight="1" x14ac:dyDescent="0.3">
      <c r="A71" s="21" t="s">
        <v>62</v>
      </c>
      <c r="B71" s="21" t="s">
        <v>67</v>
      </c>
      <c r="C71" s="16" t="s">
        <v>32</v>
      </c>
      <c r="D71" s="16" t="s">
        <v>79</v>
      </c>
      <c r="E71" s="22">
        <v>179</v>
      </c>
      <c r="F71" s="22">
        <v>133</v>
      </c>
      <c r="G71" s="31">
        <f t="shared" si="0"/>
        <v>205.85</v>
      </c>
      <c r="H71" s="31">
        <f t="shared" si="1"/>
        <v>152.94999999999999</v>
      </c>
      <c r="I71" s="24"/>
      <c r="J71" s="25"/>
      <c r="K71" s="16"/>
      <c r="L71" s="24"/>
      <c r="M71" s="25"/>
      <c r="N71" s="16"/>
      <c r="O71" s="24"/>
      <c r="P71" s="25"/>
    </row>
    <row r="72" spans="1:16" ht="9" customHeight="1" x14ac:dyDescent="0.3">
      <c r="A72" s="21" t="s">
        <v>63</v>
      </c>
      <c r="B72" s="21" t="s">
        <v>67</v>
      </c>
      <c r="C72" s="16" t="s">
        <v>32</v>
      </c>
      <c r="D72" s="16" t="s">
        <v>79</v>
      </c>
      <c r="E72" s="22">
        <v>169</v>
      </c>
      <c r="F72" s="22">
        <v>126</v>
      </c>
      <c r="G72" s="31">
        <f t="shared" ref="G72:G110" si="26">ROUND(E72*1.15,2)</f>
        <v>194.35</v>
      </c>
      <c r="H72" s="31">
        <f t="shared" ref="H72:H110" si="27">ROUND(F72*1.15,2)</f>
        <v>144.9</v>
      </c>
      <c r="I72" s="24"/>
      <c r="J72" s="25"/>
      <c r="K72" s="16"/>
      <c r="L72" s="24"/>
      <c r="M72" s="25"/>
      <c r="N72" s="16"/>
      <c r="O72" s="24"/>
      <c r="P72" s="25"/>
    </row>
    <row r="73" spans="1:16" ht="9" customHeight="1" x14ac:dyDescent="0.3">
      <c r="A73" s="29" t="s">
        <v>64</v>
      </c>
      <c r="B73" s="21" t="s">
        <v>67</v>
      </c>
      <c r="C73" s="16" t="s">
        <v>32</v>
      </c>
      <c r="D73" s="16" t="s">
        <v>79</v>
      </c>
      <c r="E73" s="22">
        <v>144</v>
      </c>
      <c r="F73" s="22">
        <v>119</v>
      </c>
      <c r="G73" s="31">
        <f t="shared" si="26"/>
        <v>165.6</v>
      </c>
      <c r="H73" s="31">
        <f t="shared" si="27"/>
        <v>136.85</v>
      </c>
      <c r="I73" s="24"/>
      <c r="J73" s="25"/>
      <c r="K73" s="16"/>
      <c r="L73" s="24"/>
      <c r="M73" s="25"/>
      <c r="N73" s="16"/>
      <c r="O73" s="24"/>
      <c r="P73" s="25"/>
    </row>
    <row r="74" spans="1:16" ht="9" customHeight="1" x14ac:dyDescent="0.3">
      <c r="A74" s="21" t="s">
        <v>65</v>
      </c>
      <c r="B74" s="21" t="s">
        <v>67</v>
      </c>
      <c r="C74" s="16" t="s">
        <v>32</v>
      </c>
      <c r="D74" s="16" t="s">
        <v>79</v>
      </c>
      <c r="E74" s="22">
        <v>100</v>
      </c>
      <c r="F74" s="22">
        <v>79</v>
      </c>
      <c r="G74" s="31">
        <f t="shared" si="26"/>
        <v>115</v>
      </c>
      <c r="H74" s="31">
        <f t="shared" si="27"/>
        <v>90.85</v>
      </c>
      <c r="I74" s="24"/>
      <c r="J74" s="25"/>
      <c r="K74" s="16"/>
      <c r="L74" s="24"/>
      <c r="M74" s="25"/>
      <c r="N74" s="16"/>
      <c r="O74" s="24"/>
      <c r="P74" s="25"/>
    </row>
    <row r="75" spans="1:16" ht="9" customHeight="1" x14ac:dyDescent="0.3">
      <c r="A75" s="21" t="s">
        <v>62</v>
      </c>
      <c r="B75" s="21" t="s">
        <v>67</v>
      </c>
      <c r="C75" s="16" t="s">
        <v>32</v>
      </c>
      <c r="D75" s="17" t="s">
        <v>78</v>
      </c>
      <c r="E75" s="22">
        <f>ROUNDUP(E71*0.5,0)</f>
        <v>90</v>
      </c>
      <c r="F75" s="22">
        <f>ROUNDUP(F71*0.5,0)</f>
        <v>67</v>
      </c>
      <c r="G75" s="31">
        <f t="shared" si="26"/>
        <v>103.5</v>
      </c>
      <c r="H75" s="31">
        <f t="shared" si="27"/>
        <v>77.05</v>
      </c>
      <c r="I75" s="24"/>
      <c r="J75" s="25"/>
      <c r="K75" s="16"/>
      <c r="L75" s="24"/>
      <c r="M75" s="25"/>
      <c r="N75" s="16"/>
      <c r="O75" s="24"/>
      <c r="P75" s="25"/>
    </row>
    <row r="76" spans="1:16" ht="9" customHeight="1" x14ac:dyDescent="0.3">
      <c r="A76" s="21" t="s">
        <v>63</v>
      </c>
      <c r="B76" s="21" t="s">
        <v>67</v>
      </c>
      <c r="C76" s="16" t="s">
        <v>32</v>
      </c>
      <c r="D76" s="17" t="s">
        <v>78</v>
      </c>
      <c r="E76" s="22">
        <f t="shared" ref="E76:F76" si="28">ROUNDUP(E72*0.5,0)</f>
        <v>85</v>
      </c>
      <c r="F76" s="22">
        <f t="shared" si="28"/>
        <v>63</v>
      </c>
      <c r="G76" s="31">
        <f t="shared" si="26"/>
        <v>97.75</v>
      </c>
      <c r="H76" s="31">
        <f t="shared" si="27"/>
        <v>72.45</v>
      </c>
      <c r="I76" s="24"/>
      <c r="J76" s="25"/>
      <c r="K76" s="16"/>
      <c r="L76" s="24"/>
      <c r="M76" s="25"/>
      <c r="N76" s="16"/>
      <c r="O76" s="24"/>
      <c r="P76" s="25"/>
    </row>
    <row r="77" spans="1:16" ht="9" customHeight="1" x14ac:dyDescent="0.3">
      <c r="A77" s="29" t="s">
        <v>64</v>
      </c>
      <c r="B77" s="21" t="s">
        <v>67</v>
      </c>
      <c r="C77" s="16" t="s">
        <v>32</v>
      </c>
      <c r="D77" s="17" t="s">
        <v>78</v>
      </c>
      <c r="E77" s="22">
        <f t="shared" ref="E77:F77" si="29">ROUNDUP(E73*0.5,0)</f>
        <v>72</v>
      </c>
      <c r="F77" s="22">
        <f t="shared" si="29"/>
        <v>60</v>
      </c>
      <c r="G77" s="31">
        <f t="shared" si="26"/>
        <v>82.8</v>
      </c>
      <c r="H77" s="31">
        <f t="shared" si="27"/>
        <v>69</v>
      </c>
      <c r="I77" s="24"/>
      <c r="J77" s="25"/>
      <c r="K77" s="16"/>
      <c r="L77" s="24"/>
      <c r="M77" s="25"/>
      <c r="N77" s="16"/>
      <c r="O77" s="24"/>
      <c r="P77" s="25"/>
    </row>
    <row r="78" spans="1:16" ht="9" customHeight="1" x14ac:dyDescent="0.3">
      <c r="A78" s="21" t="s">
        <v>65</v>
      </c>
      <c r="B78" s="21" t="s">
        <v>67</v>
      </c>
      <c r="C78" s="16" t="s">
        <v>32</v>
      </c>
      <c r="D78" s="17" t="s">
        <v>78</v>
      </c>
      <c r="E78" s="22">
        <f t="shared" ref="E78:F78" si="30">ROUNDUP(E74*0.5,0)</f>
        <v>50</v>
      </c>
      <c r="F78" s="22">
        <f t="shared" si="30"/>
        <v>40</v>
      </c>
      <c r="G78" s="31">
        <f t="shared" si="26"/>
        <v>57.5</v>
      </c>
      <c r="H78" s="31">
        <f t="shared" si="27"/>
        <v>46</v>
      </c>
      <c r="I78" s="24"/>
      <c r="J78" s="25"/>
      <c r="K78" s="16"/>
      <c r="L78" s="24"/>
      <c r="M78" s="25"/>
      <c r="N78" s="16"/>
      <c r="O78" s="24"/>
      <c r="P78" s="25"/>
    </row>
    <row r="79" spans="1:16" ht="9" customHeight="1" x14ac:dyDescent="0.3">
      <c r="A79" s="21" t="s">
        <v>62</v>
      </c>
      <c r="B79" s="21" t="s">
        <v>67</v>
      </c>
      <c r="C79" s="16" t="s">
        <v>39</v>
      </c>
      <c r="D79" s="16" t="s">
        <v>79</v>
      </c>
      <c r="E79" s="22">
        <v>188</v>
      </c>
      <c r="F79" s="22">
        <v>140</v>
      </c>
      <c r="G79" s="31">
        <f t="shared" si="26"/>
        <v>216.2</v>
      </c>
      <c r="H79" s="31">
        <f t="shared" si="27"/>
        <v>161</v>
      </c>
      <c r="I79" s="24"/>
      <c r="J79" s="25"/>
      <c r="K79" s="16"/>
      <c r="L79" s="24"/>
      <c r="M79" s="25"/>
      <c r="N79" s="16"/>
      <c r="O79" s="24"/>
      <c r="P79" s="25"/>
    </row>
    <row r="80" spans="1:16" ht="9" customHeight="1" x14ac:dyDescent="0.3">
      <c r="A80" s="21" t="s">
        <v>63</v>
      </c>
      <c r="B80" s="21" t="s">
        <v>67</v>
      </c>
      <c r="C80" s="16" t="s">
        <v>39</v>
      </c>
      <c r="D80" s="16" t="s">
        <v>79</v>
      </c>
      <c r="E80" s="22">
        <v>177</v>
      </c>
      <c r="F80" s="22">
        <v>132</v>
      </c>
      <c r="G80" s="31">
        <f t="shared" si="26"/>
        <v>203.55</v>
      </c>
      <c r="H80" s="31">
        <f t="shared" si="27"/>
        <v>151.80000000000001</v>
      </c>
      <c r="I80" s="24"/>
      <c r="J80" s="25"/>
      <c r="K80" s="16"/>
      <c r="L80" s="24"/>
      <c r="M80" s="25"/>
      <c r="N80" s="16"/>
      <c r="O80" s="24"/>
      <c r="P80" s="25"/>
    </row>
    <row r="81" spans="1:16" ht="9" customHeight="1" x14ac:dyDescent="0.3">
      <c r="A81" s="29" t="s">
        <v>64</v>
      </c>
      <c r="B81" s="21" t="s">
        <v>67</v>
      </c>
      <c r="C81" s="16" t="s">
        <v>39</v>
      </c>
      <c r="D81" s="16" t="s">
        <v>79</v>
      </c>
      <c r="E81" s="22">
        <v>151</v>
      </c>
      <c r="F81" s="22">
        <v>125</v>
      </c>
      <c r="G81" s="31">
        <f t="shared" si="26"/>
        <v>173.65</v>
      </c>
      <c r="H81" s="31">
        <f t="shared" si="27"/>
        <v>143.75</v>
      </c>
      <c r="I81" s="24"/>
      <c r="J81" s="25"/>
      <c r="K81" s="16"/>
      <c r="L81" s="24"/>
      <c r="M81" s="25"/>
      <c r="N81" s="16"/>
      <c r="O81" s="24"/>
      <c r="P81" s="25"/>
    </row>
    <row r="82" spans="1:16" ht="9" customHeight="1" x14ac:dyDescent="0.3">
      <c r="A82" s="21" t="s">
        <v>65</v>
      </c>
      <c r="B82" s="21" t="s">
        <v>67</v>
      </c>
      <c r="C82" s="16" t="s">
        <v>39</v>
      </c>
      <c r="D82" s="16" t="s">
        <v>79</v>
      </c>
      <c r="E82" s="22">
        <v>105</v>
      </c>
      <c r="F82" s="22">
        <v>83</v>
      </c>
      <c r="G82" s="31">
        <f t="shared" si="26"/>
        <v>120.75</v>
      </c>
      <c r="H82" s="31">
        <f t="shared" si="27"/>
        <v>95.45</v>
      </c>
      <c r="I82" s="24"/>
      <c r="J82" s="25"/>
      <c r="K82" s="16"/>
      <c r="L82" s="24"/>
      <c r="M82" s="25"/>
      <c r="N82" s="16"/>
      <c r="O82" s="24"/>
      <c r="P82" s="25"/>
    </row>
    <row r="83" spans="1:16" ht="9" customHeight="1" x14ac:dyDescent="0.3">
      <c r="A83" s="21" t="s">
        <v>62</v>
      </c>
      <c r="B83" s="21" t="s">
        <v>67</v>
      </c>
      <c r="C83" s="16" t="s">
        <v>39</v>
      </c>
      <c r="D83" s="17" t="s">
        <v>78</v>
      </c>
      <c r="E83" s="22">
        <f>ROUNDUP(E79*0.5,0)</f>
        <v>94</v>
      </c>
      <c r="F83" s="22">
        <f>ROUNDUP(F79*0.5,0)</f>
        <v>70</v>
      </c>
      <c r="G83" s="31">
        <f t="shared" si="26"/>
        <v>108.1</v>
      </c>
      <c r="H83" s="31">
        <f t="shared" si="27"/>
        <v>80.5</v>
      </c>
      <c r="I83" s="24"/>
      <c r="J83" s="25"/>
      <c r="K83" s="16"/>
      <c r="L83" s="24"/>
      <c r="M83" s="25"/>
      <c r="N83" s="16"/>
      <c r="O83" s="24"/>
      <c r="P83" s="25"/>
    </row>
    <row r="84" spans="1:16" ht="9" customHeight="1" x14ac:dyDescent="0.3">
      <c r="A84" s="21" t="s">
        <v>63</v>
      </c>
      <c r="B84" s="21" t="s">
        <v>67</v>
      </c>
      <c r="C84" s="16" t="s">
        <v>39</v>
      </c>
      <c r="D84" s="17" t="s">
        <v>78</v>
      </c>
      <c r="E84" s="22">
        <f t="shared" ref="E84:F84" si="31">ROUNDUP(E80*0.5,0)</f>
        <v>89</v>
      </c>
      <c r="F84" s="22">
        <f t="shared" si="31"/>
        <v>66</v>
      </c>
      <c r="G84" s="31">
        <f t="shared" si="26"/>
        <v>102.35</v>
      </c>
      <c r="H84" s="31">
        <f t="shared" si="27"/>
        <v>75.900000000000006</v>
      </c>
      <c r="I84" s="24"/>
      <c r="J84" s="25"/>
      <c r="K84" s="16"/>
      <c r="L84" s="24"/>
      <c r="M84" s="25"/>
      <c r="N84" s="16"/>
      <c r="O84" s="24"/>
      <c r="P84" s="25"/>
    </row>
    <row r="85" spans="1:16" ht="9" customHeight="1" x14ac:dyDescent="0.3">
      <c r="A85" s="29" t="s">
        <v>64</v>
      </c>
      <c r="B85" s="21" t="s">
        <v>67</v>
      </c>
      <c r="C85" s="16" t="s">
        <v>39</v>
      </c>
      <c r="D85" s="17" t="s">
        <v>78</v>
      </c>
      <c r="E85" s="22">
        <f t="shared" ref="E85:F85" si="32">ROUNDUP(E81*0.5,0)</f>
        <v>76</v>
      </c>
      <c r="F85" s="22">
        <f t="shared" si="32"/>
        <v>63</v>
      </c>
      <c r="G85" s="31">
        <f t="shared" si="26"/>
        <v>87.4</v>
      </c>
      <c r="H85" s="31">
        <f t="shared" si="27"/>
        <v>72.45</v>
      </c>
      <c r="I85" s="24"/>
      <c r="J85" s="25"/>
      <c r="K85" s="16"/>
      <c r="L85" s="24"/>
      <c r="M85" s="25"/>
      <c r="N85" s="16"/>
      <c r="O85" s="24"/>
      <c r="P85" s="25"/>
    </row>
    <row r="86" spans="1:16" ht="9" customHeight="1" x14ac:dyDescent="0.3">
      <c r="A86" s="21" t="s">
        <v>65</v>
      </c>
      <c r="B86" s="21" t="s">
        <v>67</v>
      </c>
      <c r="C86" s="16" t="s">
        <v>39</v>
      </c>
      <c r="D86" s="17" t="s">
        <v>78</v>
      </c>
      <c r="E86" s="22">
        <f t="shared" ref="E86:F86" si="33">ROUNDUP(E82*0.5,0)</f>
        <v>53</v>
      </c>
      <c r="F86" s="22">
        <f t="shared" si="33"/>
        <v>42</v>
      </c>
      <c r="G86" s="31">
        <f t="shared" si="26"/>
        <v>60.95</v>
      </c>
      <c r="H86" s="31">
        <f t="shared" si="27"/>
        <v>48.3</v>
      </c>
      <c r="I86" s="24"/>
      <c r="J86" s="25"/>
      <c r="K86" s="16"/>
      <c r="L86" s="24"/>
      <c r="M86" s="25"/>
      <c r="N86" s="16"/>
      <c r="O86" s="24"/>
      <c r="P86" s="25"/>
    </row>
    <row r="87" spans="1:16" ht="9" customHeight="1" x14ac:dyDescent="0.3">
      <c r="A87" s="21" t="s">
        <v>62</v>
      </c>
      <c r="B87" s="21" t="s">
        <v>67</v>
      </c>
      <c r="C87" s="16" t="s">
        <v>40</v>
      </c>
      <c r="D87" s="16" t="s">
        <v>79</v>
      </c>
      <c r="E87" s="22">
        <v>206</v>
      </c>
      <c r="F87" s="22">
        <v>153</v>
      </c>
      <c r="G87" s="31">
        <f t="shared" si="26"/>
        <v>236.9</v>
      </c>
      <c r="H87" s="31">
        <f t="shared" si="27"/>
        <v>175.95</v>
      </c>
      <c r="I87" s="24"/>
      <c r="J87" s="25"/>
      <c r="K87" s="16"/>
      <c r="L87" s="24"/>
      <c r="M87" s="25"/>
      <c r="N87" s="16"/>
      <c r="O87" s="24"/>
      <c r="P87" s="25"/>
    </row>
    <row r="88" spans="1:16" ht="9" customHeight="1" x14ac:dyDescent="0.3">
      <c r="A88" s="21" t="s">
        <v>63</v>
      </c>
      <c r="B88" s="21" t="s">
        <v>67</v>
      </c>
      <c r="C88" s="16" t="s">
        <v>40</v>
      </c>
      <c r="D88" s="16" t="s">
        <v>79</v>
      </c>
      <c r="E88" s="22">
        <v>194</v>
      </c>
      <c r="F88" s="22">
        <v>145</v>
      </c>
      <c r="G88" s="31">
        <f t="shared" si="26"/>
        <v>223.1</v>
      </c>
      <c r="H88" s="31">
        <f t="shared" si="27"/>
        <v>166.75</v>
      </c>
      <c r="I88" s="24"/>
      <c r="J88" s="25"/>
      <c r="K88" s="16"/>
      <c r="L88" s="24"/>
      <c r="M88" s="25"/>
      <c r="N88" s="16"/>
      <c r="O88" s="24"/>
      <c r="P88" s="25"/>
    </row>
    <row r="89" spans="1:16" ht="9" customHeight="1" x14ac:dyDescent="0.3">
      <c r="A89" s="29" t="s">
        <v>64</v>
      </c>
      <c r="B89" s="21" t="s">
        <v>67</v>
      </c>
      <c r="C89" s="16" t="s">
        <v>40</v>
      </c>
      <c r="D89" s="16" t="s">
        <v>79</v>
      </c>
      <c r="E89" s="22">
        <v>166</v>
      </c>
      <c r="F89" s="22">
        <v>137</v>
      </c>
      <c r="G89" s="31">
        <f t="shared" si="26"/>
        <v>190.9</v>
      </c>
      <c r="H89" s="31">
        <f t="shared" si="27"/>
        <v>157.55000000000001</v>
      </c>
      <c r="I89" s="24"/>
      <c r="J89" s="25"/>
      <c r="K89" s="16"/>
      <c r="L89" s="24"/>
      <c r="M89" s="25"/>
      <c r="N89" s="16"/>
      <c r="O89" s="24"/>
      <c r="P89" s="25"/>
    </row>
    <row r="90" spans="1:16" ht="9" customHeight="1" x14ac:dyDescent="0.3">
      <c r="A90" s="21" t="s">
        <v>65</v>
      </c>
      <c r="B90" s="21" t="s">
        <v>67</v>
      </c>
      <c r="C90" s="16" t="s">
        <v>40</v>
      </c>
      <c r="D90" s="16" t="s">
        <v>79</v>
      </c>
      <c r="E90" s="22">
        <v>115</v>
      </c>
      <c r="F90" s="22">
        <v>91</v>
      </c>
      <c r="G90" s="31">
        <f t="shared" si="26"/>
        <v>132.25</v>
      </c>
      <c r="H90" s="31">
        <f t="shared" si="27"/>
        <v>104.65</v>
      </c>
      <c r="I90" s="24"/>
      <c r="J90" s="25"/>
      <c r="K90" s="16"/>
      <c r="L90" s="24"/>
      <c r="M90" s="25"/>
      <c r="N90" s="16"/>
      <c r="O90" s="24"/>
      <c r="P90" s="25"/>
    </row>
    <row r="91" spans="1:16" ht="9" customHeight="1" x14ac:dyDescent="0.3">
      <c r="A91" s="21" t="s">
        <v>62</v>
      </c>
      <c r="B91" s="21" t="s">
        <v>67</v>
      </c>
      <c r="C91" s="16" t="s">
        <v>40</v>
      </c>
      <c r="D91" s="17" t="s">
        <v>78</v>
      </c>
      <c r="E91" s="22">
        <f>ROUNDUP(E87*0.5,0)</f>
        <v>103</v>
      </c>
      <c r="F91" s="22">
        <f>ROUNDUP(F87*0.5,0)</f>
        <v>77</v>
      </c>
      <c r="G91" s="31">
        <f t="shared" si="26"/>
        <v>118.45</v>
      </c>
      <c r="H91" s="31">
        <f t="shared" si="27"/>
        <v>88.55</v>
      </c>
      <c r="I91" s="24"/>
      <c r="J91" s="25"/>
      <c r="K91" s="16"/>
      <c r="L91" s="24"/>
      <c r="M91" s="25"/>
      <c r="N91" s="16"/>
      <c r="O91" s="24"/>
      <c r="P91" s="25"/>
    </row>
    <row r="92" spans="1:16" ht="9" customHeight="1" x14ac:dyDescent="0.3">
      <c r="A92" s="21" t="s">
        <v>63</v>
      </c>
      <c r="B92" s="21" t="s">
        <v>67</v>
      </c>
      <c r="C92" s="16" t="s">
        <v>40</v>
      </c>
      <c r="D92" s="17" t="s">
        <v>78</v>
      </c>
      <c r="E92" s="22">
        <f t="shared" ref="E92:F92" si="34">ROUNDUP(E88*0.5,0)</f>
        <v>97</v>
      </c>
      <c r="F92" s="22">
        <f t="shared" si="34"/>
        <v>73</v>
      </c>
      <c r="G92" s="31">
        <f t="shared" si="26"/>
        <v>111.55</v>
      </c>
      <c r="H92" s="31">
        <f t="shared" si="27"/>
        <v>83.95</v>
      </c>
      <c r="I92" s="24"/>
      <c r="J92" s="25"/>
      <c r="K92" s="16"/>
      <c r="L92" s="24"/>
      <c r="M92" s="25"/>
      <c r="N92" s="16"/>
      <c r="O92" s="24"/>
      <c r="P92" s="25"/>
    </row>
    <row r="93" spans="1:16" ht="9" customHeight="1" x14ac:dyDescent="0.3">
      <c r="A93" s="29" t="s">
        <v>64</v>
      </c>
      <c r="B93" s="21" t="s">
        <v>67</v>
      </c>
      <c r="C93" s="16" t="s">
        <v>40</v>
      </c>
      <c r="D93" s="17" t="s">
        <v>78</v>
      </c>
      <c r="E93" s="22">
        <f t="shared" ref="E93:F93" si="35">ROUNDUP(E89*0.5,0)</f>
        <v>83</v>
      </c>
      <c r="F93" s="22">
        <f t="shared" si="35"/>
        <v>69</v>
      </c>
      <c r="G93" s="31">
        <f t="shared" si="26"/>
        <v>95.45</v>
      </c>
      <c r="H93" s="31">
        <f t="shared" si="27"/>
        <v>79.349999999999994</v>
      </c>
      <c r="I93" s="24"/>
      <c r="J93" s="25"/>
      <c r="K93" s="16"/>
      <c r="L93" s="24"/>
      <c r="M93" s="25"/>
      <c r="N93" s="16"/>
      <c r="O93" s="24"/>
      <c r="P93" s="25"/>
    </row>
    <row r="94" spans="1:16" ht="9" customHeight="1" x14ac:dyDescent="0.3">
      <c r="A94" s="21" t="s">
        <v>65</v>
      </c>
      <c r="B94" s="21" t="s">
        <v>67</v>
      </c>
      <c r="C94" s="16" t="s">
        <v>40</v>
      </c>
      <c r="D94" s="17" t="s">
        <v>78</v>
      </c>
      <c r="E94" s="22">
        <f t="shared" ref="E94:F94" si="36">ROUNDUP(E90*0.5,0)</f>
        <v>58</v>
      </c>
      <c r="F94" s="22">
        <f t="shared" si="36"/>
        <v>46</v>
      </c>
      <c r="G94" s="31">
        <f t="shared" si="26"/>
        <v>66.7</v>
      </c>
      <c r="H94" s="31">
        <f t="shared" si="27"/>
        <v>52.9</v>
      </c>
      <c r="I94" s="24"/>
      <c r="J94" s="25"/>
      <c r="K94" s="16"/>
      <c r="L94" s="24"/>
      <c r="M94" s="25"/>
      <c r="N94" s="16"/>
      <c r="O94" s="24"/>
      <c r="P94" s="25"/>
    </row>
    <row r="95" spans="1:16" ht="9" customHeight="1" x14ac:dyDescent="0.3">
      <c r="A95" s="21" t="s">
        <v>62</v>
      </c>
      <c r="B95" s="21" t="s">
        <v>67</v>
      </c>
      <c r="C95" s="16" t="s">
        <v>41</v>
      </c>
      <c r="D95" s="16" t="s">
        <v>79</v>
      </c>
      <c r="E95" s="22">
        <v>215</v>
      </c>
      <c r="F95" s="22">
        <v>160</v>
      </c>
      <c r="G95" s="31">
        <f t="shared" si="26"/>
        <v>247.25</v>
      </c>
      <c r="H95" s="31">
        <f t="shared" si="27"/>
        <v>184</v>
      </c>
      <c r="I95" s="24"/>
      <c r="J95" s="25"/>
      <c r="K95" s="16"/>
      <c r="L95" s="24"/>
      <c r="M95" s="25"/>
      <c r="N95" s="16"/>
      <c r="O95" s="24"/>
      <c r="P95" s="25"/>
    </row>
    <row r="96" spans="1:16" ht="9" customHeight="1" x14ac:dyDescent="0.3">
      <c r="A96" s="21" t="s">
        <v>63</v>
      </c>
      <c r="B96" s="21" t="s">
        <v>67</v>
      </c>
      <c r="C96" s="16" t="s">
        <v>41</v>
      </c>
      <c r="D96" s="16" t="s">
        <v>79</v>
      </c>
      <c r="E96" s="22">
        <v>203</v>
      </c>
      <c r="F96" s="22">
        <v>151</v>
      </c>
      <c r="G96" s="31">
        <f t="shared" si="26"/>
        <v>233.45</v>
      </c>
      <c r="H96" s="31">
        <f t="shared" si="27"/>
        <v>173.65</v>
      </c>
      <c r="I96" s="24"/>
      <c r="J96" s="25"/>
      <c r="K96" s="16"/>
      <c r="L96" s="24"/>
      <c r="M96" s="25"/>
      <c r="N96" s="16"/>
      <c r="O96" s="24"/>
      <c r="P96" s="25"/>
    </row>
    <row r="97" spans="1:16" ht="9" customHeight="1" x14ac:dyDescent="0.3">
      <c r="A97" s="29" t="s">
        <v>64</v>
      </c>
      <c r="B97" s="21" t="s">
        <v>67</v>
      </c>
      <c r="C97" s="16" t="s">
        <v>41</v>
      </c>
      <c r="D97" s="16" t="s">
        <v>79</v>
      </c>
      <c r="E97" s="22">
        <v>173</v>
      </c>
      <c r="F97" s="22">
        <v>143</v>
      </c>
      <c r="G97" s="31">
        <f t="shared" si="26"/>
        <v>198.95</v>
      </c>
      <c r="H97" s="31">
        <f t="shared" si="27"/>
        <v>164.45</v>
      </c>
      <c r="I97" s="24"/>
      <c r="J97" s="25"/>
      <c r="K97" s="16"/>
      <c r="L97" s="24"/>
      <c r="M97" s="25"/>
      <c r="N97" s="16"/>
      <c r="O97" s="24"/>
      <c r="P97" s="25"/>
    </row>
    <row r="98" spans="1:16" ht="9" customHeight="1" x14ac:dyDescent="0.3">
      <c r="A98" s="21" t="s">
        <v>65</v>
      </c>
      <c r="B98" s="21" t="s">
        <v>67</v>
      </c>
      <c r="C98" s="16" t="s">
        <v>41</v>
      </c>
      <c r="D98" s="16" t="s">
        <v>79</v>
      </c>
      <c r="E98" s="22">
        <v>120</v>
      </c>
      <c r="F98" s="22">
        <v>95</v>
      </c>
      <c r="G98" s="31">
        <f t="shared" si="26"/>
        <v>138</v>
      </c>
      <c r="H98" s="31">
        <f t="shared" si="27"/>
        <v>109.25</v>
      </c>
      <c r="I98" s="24"/>
      <c r="J98" s="25"/>
      <c r="K98" s="16"/>
      <c r="L98" s="24"/>
      <c r="M98" s="25"/>
      <c r="N98" s="16"/>
      <c r="O98" s="24"/>
      <c r="P98" s="25"/>
    </row>
    <row r="99" spans="1:16" ht="9" customHeight="1" x14ac:dyDescent="0.3">
      <c r="A99" s="21" t="s">
        <v>62</v>
      </c>
      <c r="B99" s="21" t="s">
        <v>67</v>
      </c>
      <c r="C99" s="16" t="s">
        <v>41</v>
      </c>
      <c r="D99" s="17" t="s">
        <v>78</v>
      </c>
      <c r="E99" s="22">
        <f>ROUNDUP(E95*0.5,0)</f>
        <v>108</v>
      </c>
      <c r="F99" s="22">
        <f>ROUNDUP(F95*0.5,0)</f>
        <v>80</v>
      </c>
      <c r="G99" s="31">
        <f t="shared" si="26"/>
        <v>124.2</v>
      </c>
      <c r="H99" s="31">
        <f t="shared" si="27"/>
        <v>92</v>
      </c>
      <c r="I99" s="24"/>
      <c r="J99" s="25"/>
      <c r="K99" s="16"/>
      <c r="L99" s="24"/>
      <c r="M99" s="25"/>
      <c r="N99" s="16"/>
      <c r="O99" s="24"/>
      <c r="P99" s="25"/>
    </row>
    <row r="100" spans="1:16" ht="9" customHeight="1" x14ac:dyDescent="0.3">
      <c r="A100" s="21" t="s">
        <v>63</v>
      </c>
      <c r="B100" s="21" t="s">
        <v>67</v>
      </c>
      <c r="C100" s="16" t="s">
        <v>41</v>
      </c>
      <c r="D100" s="17" t="s">
        <v>78</v>
      </c>
      <c r="E100" s="22">
        <f t="shared" ref="E100:F100" si="37">ROUNDUP(E96*0.5,0)</f>
        <v>102</v>
      </c>
      <c r="F100" s="22">
        <f t="shared" si="37"/>
        <v>76</v>
      </c>
      <c r="G100" s="31">
        <f t="shared" si="26"/>
        <v>117.3</v>
      </c>
      <c r="H100" s="31">
        <f t="shared" si="27"/>
        <v>87.4</v>
      </c>
      <c r="I100" s="24"/>
      <c r="J100" s="25"/>
      <c r="K100" s="16"/>
      <c r="L100" s="24"/>
      <c r="M100" s="25"/>
      <c r="N100" s="16"/>
      <c r="O100" s="24"/>
      <c r="P100" s="25"/>
    </row>
    <row r="101" spans="1:16" ht="9" customHeight="1" x14ac:dyDescent="0.3">
      <c r="A101" s="29" t="s">
        <v>64</v>
      </c>
      <c r="B101" s="21" t="s">
        <v>67</v>
      </c>
      <c r="C101" s="16" t="s">
        <v>41</v>
      </c>
      <c r="D101" s="17" t="s">
        <v>78</v>
      </c>
      <c r="E101" s="22">
        <f t="shared" ref="E101:F101" si="38">ROUNDUP(E97*0.5,0)</f>
        <v>87</v>
      </c>
      <c r="F101" s="22">
        <f t="shared" si="38"/>
        <v>72</v>
      </c>
      <c r="G101" s="31">
        <f t="shared" si="26"/>
        <v>100.05</v>
      </c>
      <c r="H101" s="31">
        <f t="shared" si="27"/>
        <v>82.8</v>
      </c>
      <c r="I101" s="24"/>
      <c r="J101" s="25"/>
      <c r="K101" s="16"/>
      <c r="L101" s="24"/>
      <c r="M101" s="25"/>
      <c r="N101" s="16"/>
      <c r="O101" s="24"/>
      <c r="P101" s="25"/>
    </row>
    <row r="102" spans="1:16" ht="9" customHeight="1" x14ac:dyDescent="0.3">
      <c r="A102" s="21" t="s">
        <v>65</v>
      </c>
      <c r="B102" s="21" t="s">
        <v>67</v>
      </c>
      <c r="C102" s="16" t="s">
        <v>41</v>
      </c>
      <c r="D102" s="17" t="s">
        <v>78</v>
      </c>
      <c r="E102" s="22">
        <f t="shared" ref="E102:F102" si="39">ROUNDUP(E98*0.5,0)</f>
        <v>60</v>
      </c>
      <c r="F102" s="22">
        <f t="shared" si="39"/>
        <v>48</v>
      </c>
      <c r="G102" s="31">
        <f t="shared" si="26"/>
        <v>69</v>
      </c>
      <c r="H102" s="31">
        <f t="shared" si="27"/>
        <v>55.2</v>
      </c>
      <c r="I102" s="24"/>
      <c r="J102" s="25"/>
      <c r="K102" s="16"/>
      <c r="L102" s="24"/>
      <c r="M102" s="25"/>
      <c r="N102" s="16"/>
      <c r="O102" s="24"/>
      <c r="P102" s="25"/>
    </row>
    <row r="103" spans="1:16" ht="9" customHeight="1" x14ac:dyDescent="0.3">
      <c r="A103" s="21" t="s">
        <v>62</v>
      </c>
      <c r="B103" s="21" t="s">
        <v>44</v>
      </c>
      <c r="C103" s="16" t="s">
        <v>32</v>
      </c>
      <c r="D103" s="16" t="s">
        <v>79</v>
      </c>
      <c r="E103" s="22">
        <v>126</v>
      </c>
      <c r="F103" s="22">
        <v>95</v>
      </c>
      <c r="G103" s="31">
        <f t="shared" si="26"/>
        <v>144.9</v>
      </c>
      <c r="H103" s="31">
        <f t="shared" si="27"/>
        <v>109.25</v>
      </c>
      <c r="I103" s="24"/>
      <c r="J103" s="25"/>
      <c r="K103" s="16"/>
      <c r="L103" s="24"/>
      <c r="M103" s="25"/>
      <c r="N103" s="16"/>
      <c r="O103" s="24"/>
      <c r="P103" s="25"/>
    </row>
    <row r="104" spans="1:16" ht="9" customHeight="1" x14ac:dyDescent="0.3">
      <c r="A104" s="21" t="s">
        <v>63</v>
      </c>
      <c r="B104" s="21" t="s">
        <v>44</v>
      </c>
      <c r="C104" s="16" t="s">
        <v>32</v>
      </c>
      <c r="D104" s="16" t="s">
        <v>79</v>
      </c>
      <c r="E104" s="22">
        <v>119</v>
      </c>
      <c r="F104" s="22">
        <v>88</v>
      </c>
      <c r="G104" s="31">
        <f t="shared" si="26"/>
        <v>136.85</v>
      </c>
      <c r="H104" s="31">
        <f t="shared" si="27"/>
        <v>101.2</v>
      </c>
      <c r="I104" s="24"/>
      <c r="J104" s="25"/>
      <c r="K104" s="16"/>
      <c r="L104" s="24"/>
      <c r="M104" s="25"/>
      <c r="N104" s="16"/>
      <c r="O104" s="24"/>
      <c r="P104" s="25"/>
    </row>
    <row r="105" spans="1:16" ht="9" customHeight="1" x14ac:dyDescent="0.3">
      <c r="A105" s="29" t="s">
        <v>64</v>
      </c>
      <c r="B105" s="21" t="s">
        <v>44</v>
      </c>
      <c r="C105" s="16" t="s">
        <v>32</v>
      </c>
      <c r="D105" s="16" t="s">
        <v>79</v>
      </c>
      <c r="E105" s="22">
        <v>95</v>
      </c>
      <c r="F105" s="22">
        <v>78</v>
      </c>
      <c r="G105" s="31">
        <f t="shared" si="26"/>
        <v>109.25</v>
      </c>
      <c r="H105" s="31">
        <f t="shared" si="27"/>
        <v>89.7</v>
      </c>
      <c r="I105" s="24"/>
      <c r="J105" s="25"/>
      <c r="K105" s="16"/>
      <c r="L105" s="24"/>
      <c r="M105" s="25"/>
      <c r="N105" s="16"/>
      <c r="O105" s="24"/>
      <c r="P105" s="25"/>
    </row>
    <row r="106" spans="1:16" ht="9" customHeight="1" x14ac:dyDescent="0.3">
      <c r="A106" s="21" t="s">
        <v>65</v>
      </c>
      <c r="B106" s="21" t="s">
        <v>44</v>
      </c>
      <c r="C106" s="16" t="s">
        <v>32</v>
      </c>
      <c r="D106" s="16" t="s">
        <v>79</v>
      </c>
      <c r="E106" s="22">
        <v>55</v>
      </c>
      <c r="F106" s="22">
        <v>55</v>
      </c>
      <c r="G106" s="31">
        <f t="shared" si="26"/>
        <v>63.25</v>
      </c>
      <c r="H106" s="31">
        <f t="shared" si="27"/>
        <v>63.25</v>
      </c>
      <c r="I106" s="24"/>
      <c r="J106" s="25"/>
      <c r="K106" s="16"/>
      <c r="L106" s="24"/>
      <c r="M106" s="25"/>
      <c r="N106" s="16"/>
      <c r="O106" s="24"/>
      <c r="P106" s="25"/>
    </row>
    <row r="107" spans="1:16" ht="9" customHeight="1" x14ac:dyDescent="0.3">
      <c r="A107" s="21" t="s">
        <v>62</v>
      </c>
      <c r="B107" s="21" t="s">
        <v>44</v>
      </c>
      <c r="C107" s="16" t="s">
        <v>32</v>
      </c>
      <c r="D107" s="17" t="s">
        <v>78</v>
      </c>
      <c r="E107" s="22">
        <f>ROUNDUP(E103*0.5,0)</f>
        <v>63</v>
      </c>
      <c r="F107" s="22">
        <f>ROUNDUP(F103*0.5,0)</f>
        <v>48</v>
      </c>
      <c r="G107" s="31">
        <f t="shared" si="26"/>
        <v>72.45</v>
      </c>
      <c r="H107" s="31">
        <f t="shared" si="27"/>
        <v>55.2</v>
      </c>
      <c r="I107" s="24"/>
      <c r="J107" s="25"/>
      <c r="K107" s="16"/>
      <c r="L107" s="24"/>
      <c r="M107" s="25"/>
      <c r="N107" s="16"/>
      <c r="O107" s="24"/>
      <c r="P107" s="25"/>
    </row>
    <row r="108" spans="1:16" ht="9" customHeight="1" x14ac:dyDescent="0.3">
      <c r="A108" s="21" t="s">
        <v>63</v>
      </c>
      <c r="B108" s="21" t="s">
        <v>44</v>
      </c>
      <c r="C108" s="16" t="s">
        <v>32</v>
      </c>
      <c r="D108" s="17" t="s">
        <v>78</v>
      </c>
      <c r="E108" s="22">
        <f t="shared" ref="E108:F108" si="40">ROUNDUP(E104*0.5,0)</f>
        <v>60</v>
      </c>
      <c r="F108" s="22">
        <f t="shared" si="40"/>
        <v>44</v>
      </c>
      <c r="G108" s="31">
        <f t="shared" si="26"/>
        <v>69</v>
      </c>
      <c r="H108" s="31">
        <f t="shared" si="27"/>
        <v>50.6</v>
      </c>
      <c r="I108" s="24"/>
      <c r="J108" s="25"/>
      <c r="K108" s="16"/>
      <c r="L108" s="24"/>
      <c r="M108" s="25"/>
      <c r="N108" s="16"/>
      <c r="O108" s="24"/>
      <c r="P108" s="25"/>
    </row>
    <row r="109" spans="1:16" ht="9" customHeight="1" x14ac:dyDescent="0.3">
      <c r="A109" s="29" t="s">
        <v>64</v>
      </c>
      <c r="B109" s="21" t="s">
        <v>44</v>
      </c>
      <c r="C109" s="16" t="s">
        <v>32</v>
      </c>
      <c r="D109" s="17" t="s">
        <v>78</v>
      </c>
      <c r="E109" s="22">
        <f t="shared" ref="E109:F109" si="41">ROUNDUP(E105*0.5,0)</f>
        <v>48</v>
      </c>
      <c r="F109" s="22">
        <f t="shared" si="41"/>
        <v>39</v>
      </c>
      <c r="G109" s="31">
        <f t="shared" si="26"/>
        <v>55.2</v>
      </c>
      <c r="H109" s="31">
        <f t="shared" si="27"/>
        <v>44.85</v>
      </c>
      <c r="I109" s="24"/>
      <c r="J109" s="25"/>
      <c r="K109" s="16"/>
      <c r="L109" s="24"/>
      <c r="M109" s="25"/>
      <c r="N109" s="16"/>
      <c r="O109" s="24"/>
      <c r="P109" s="25"/>
    </row>
    <row r="110" spans="1:16" ht="9" customHeight="1" x14ac:dyDescent="0.3">
      <c r="A110" s="21" t="s">
        <v>65</v>
      </c>
      <c r="B110" s="21" t="s">
        <v>44</v>
      </c>
      <c r="C110" s="16" t="s">
        <v>32</v>
      </c>
      <c r="D110" s="17" t="s">
        <v>78</v>
      </c>
      <c r="E110" s="22">
        <f t="shared" ref="E110:F110" si="42">ROUNDUP(E106*0.5,0)</f>
        <v>28</v>
      </c>
      <c r="F110" s="22">
        <f t="shared" si="42"/>
        <v>28</v>
      </c>
      <c r="G110" s="31">
        <f t="shared" si="26"/>
        <v>32.200000000000003</v>
      </c>
      <c r="H110" s="31">
        <f t="shared" si="27"/>
        <v>32.200000000000003</v>
      </c>
      <c r="I110" s="24"/>
      <c r="J110" s="25"/>
      <c r="K110" s="16"/>
      <c r="L110" s="24"/>
      <c r="M110" s="25"/>
      <c r="N110" s="16"/>
      <c r="O110" s="24"/>
      <c r="P110" s="25"/>
    </row>
    <row r="111" spans="1:16" ht="9" customHeight="1" x14ac:dyDescent="0.3">
      <c r="A111" s="21"/>
      <c r="B111" s="21"/>
      <c r="C111" s="16"/>
      <c r="D111" s="17"/>
      <c r="E111" s="24"/>
      <c r="F111" s="25"/>
      <c r="G111" s="16"/>
      <c r="H111" s="17"/>
      <c r="I111" s="24"/>
      <c r="J111" s="25"/>
      <c r="K111" s="16"/>
      <c r="L111" s="24"/>
      <c r="M111" s="25"/>
      <c r="N111" s="16"/>
      <c r="O111" s="24"/>
      <c r="P111" s="25"/>
    </row>
    <row r="112" spans="1:16" ht="9" customHeight="1" x14ac:dyDescent="0.3">
      <c r="A112" s="21"/>
      <c r="B112" s="21"/>
      <c r="C112" s="16"/>
      <c r="D112" s="17"/>
      <c r="E112" s="24"/>
      <c r="F112" s="25"/>
      <c r="G112" s="16"/>
      <c r="H112" s="17"/>
      <c r="I112" s="24"/>
      <c r="J112" s="25"/>
      <c r="K112" s="16"/>
      <c r="L112" s="24"/>
      <c r="M112" s="25"/>
      <c r="N112" s="16"/>
      <c r="O112" s="24"/>
      <c r="P112" s="25"/>
    </row>
    <row r="113" spans="1:16" ht="9" customHeight="1" x14ac:dyDescent="0.3">
      <c r="A113" s="21"/>
      <c r="B113" s="21"/>
      <c r="C113" s="16"/>
      <c r="D113" s="17"/>
      <c r="E113" s="24"/>
      <c r="F113" s="25"/>
      <c r="G113" s="16"/>
      <c r="H113" s="17"/>
      <c r="I113" s="24"/>
      <c r="J113" s="25"/>
      <c r="K113" s="16"/>
      <c r="L113" s="24"/>
      <c r="M113" s="25"/>
      <c r="N113" s="16"/>
      <c r="O113" s="24"/>
      <c r="P113" s="25"/>
    </row>
    <row r="114" spans="1:16" ht="9" customHeight="1" x14ac:dyDescent="0.3">
      <c r="A114" s="21"/>
      <c r="B114" s="21"/>
      <c r="C114" s="16"/>
      <c r="D114" s="17"/>
      <c r="E114" s="24"/>
      <c r="F114" s="25"/>
      <c r="G114" s="16"/>
      <c r="H114" s="17"/>
      <c r="I114" s="24"/>
      <c r="J114" s="25"/>
      <c r="K114" s="16"/>
      <c r="L114" s="24"/>
      <c r="M114" s="25"/>
      <c r="N114" s="16"/>
      <c r="O114" s="24"/>
      <c r="P114" s="25"/>
    </row>
    <row r="115" spans="1:16" ht="9" customHeight="1" x14ac:dyDescent="0.3">
      <c r="A115" s="21"/>
      <c r="B115" s="21"/>
      <c r="C115" s="16"/>
      <c r="D115" s="17"/>
      <c r="E115" s="24"/>
      <c r="F115" s="25"/>
      <c r="G115" s="16"/>
      <c r="H115" s="17"/>
      <c r="I115" s="24"/>
      <c r="J115" s="25"/>
      <c r="K115" s="16"/>
      <c r="L115" s="24"/>
      <c r="M115" s="25"/>
      <c r="N115" s="16"/>
      <c r="O115" s="24"/>
      <c r="P115" s="25"/>
    </row>
    <row r="116" spans="1:16" ht="9" customHeight="1" x14ac:dyDescent="0.3">
      <c r="A116" s="21"/>
      <c r="B116" s="21"/>
      <c r="C116" s="16"/>
      <c r="D116" s="17"/>
      <c r="E116" s="24"/>
      <c r="F116" s="25"/>
      <c r="G116" s="16"/>
      <c r="H116" s="17"/>
      <c r="I116" s="24"/>
      <c r="J116" s="25"/>
      <c r="K116" s="16"/>
      <c r="L116" s="24"/>
      <c r="M116" s="25"/>
      <c r="N116" s="16"/>
      <c r="O116" s="24"/>
      <c r="P116" s="25"/>
    </row>
    <row r="117" spans="1:16" ht="9" customHeight="1" x14ac:dyDescent="0.3">
      <c r="A117" s="21"/>
      <c r="B117" s="21"/>
      <c r="C117" s="16"/>
      <c r="D117" s="17"/>
      <c r="E117" s="24"/>
      <c r="F117" s="25"/>
      <c r="G117" s="16"/>
      <c r="H117" s="17"/>
      <c r="I117" s="24"/>
      <c r="J117" s="25"/>
      <c r="K117" s="16"/>
      <c r="L117" s="24"/>
      <c r="M117" s="25"/>
      <c r="N117" s="16"/>
      <c r="O117" s="24"/>
      <c r="P117" s="25"/>
    </row>
    <row r="118" spans="1:16" ht="9" customHeight="1" x14ac:dyDescent="0.3">
      <c r="A118" s="21"/>
      <c r="B118" s="21"/>
      <c r="C118" s="16"/>
      <c r="D118" s="17"/>
      <c r="E118" s="24"/>
      <c r="F118" s="25"/>
      <c r="G118" s="16"/>
      <c r="H118" s="17"/>
      <c r="I118" s="24"/>
      <c r="J118" s="25"/>
      <c r="K118" s="16"/>
      <c r="L118" s="24"/>
      <c r="M118" s="25"/>
      <c r="N118" s="16"/>
      <c r="O118" s="24"/>
      <c r="P118" s="25"/>
    </row>
    <row r="119" spans="1:16" ht="9" customHeight="1" x14ac:dyDescent="0.3">
      <c r="A119" s="21"/>
      <c r="B119" s="21"/>
      <c r="C119" s="16"/>
      <c r="D119" s="17"/>
      <c r="E119" s="24"/>
      <c r="F119" s="25"/>
      <c r="G119" s="16"/>
      <c r="H119" s="17"/>
      <c r="I119" s="24"/>
      <c r="J119" s="25"/>
      <c r="K119" s="16"/>
      <c r="L119" s="24"/>
      <c r="M119" s="25"/>
      <c r="N119" s="16"/>
      <c r="O119" s="24"/>
      <c r="P119" s="25"/>
    </row>
    <row r="120" spans="1:16" ht="9" customHeight="1" x14ac:dyDescent="0.3">
      <c r="A120" s="21"/>
      <c r="B120" s="21"/>
      <c r="C120" s="16"/>
      <c r="D120" s="17"/>
      <c r="E120" s="24"/>
      <c r="F120" s="25"/>
      <c r="G120" s="16"/>
      <c r="H120" s="17"/>
      <c r="I120" s="24"/>
      <c r="J120" s="25"/>
      <c r="K120" s="16"/>
      <c r="L120" s="24"/>
      <c r="M120" s="25"/>
      <c r="N120" s="16"/>
      <c r="O120" s="24"/>
      <c r="P120" s="25"/>
    </row>
    <row r="121" spans="1:16" ht="9" customHeight="1" x14ac:dyDescent="0.3">
      <c r="A121" s="21"/>
      <c r="B121" s="21"/>
      <c r="C121" s="16"/>
      <c r="D121" s="17"/>
      <c r="E121" s="24"/>
      <c r="F121" s="25"/>
      <c r="G121" s="16"/>
      <c r="H121" s="17"/>
      <c r="I121" s="24"/>
      <c r="J121" s="25"/>
      <c r="K121" s="16"/>
      <c r="L121" s="24"/>
      <c r="M121" s="25"/>
      <c r="N121" s="16"/>
      <c r="O121" s="24"/>
      <c r="P121" s="25"/>
    </row>
    <row r="122" spans="1:16" ht="9" customHeight="1" x14ac:dyDescent="0.3">
      <c r="A122" s="21"/>
      <c r="B122" s="21"/>
      <c r="C122" s="16"/>
      <c r="D122" s="17"/>
      <c r="E122" s="24"/>
      <c r="F122" s="25"/>
      <c r="G122" s="16"/>
      <c r="H122" s="17"/>
      <c r="I122" s="24"/>
      <c r="J122" s="25"/>
      <c r="K122" s="16"/>
      <c r="L122" s="24"/>
      <c r="M122" s="25"/>
      <c r="N122" s="16"/>
      <c r="O122" s="24"/>
      <c r="P122" s="25"/>
    </row>
    <row r="123" spans="1:16" ht="9" customHeight="1" x14ac:dyDescent="0.3">
      <c r="A123" s="21"/>
      <c r="B123" s="21"/>
      <c r="C123" s="16"/>
      <c r="D123" s="17"/>
      <c r="E123" s="24"/>
      <c r="F123" s="25"/>
      <c r="G123" s="16"/>
      <c r="H123" s="17"/>
      <c r="I123" s="24"/>
      <c r="J123" s="25"/>
      <c r="K123" s="16"/>
      <c r="L123" s="24"/>
      <c r="M123" s="25"/>
      <c r="N123" s="16"/>
      <c r="O123" s="24"/>
      <c r="P123" s="25"/>
    </row>
    <row r="124" spans="1:16" ht="9" customHeight="1" x14ac:dyDescent="0.3">
      <c r="A124" s="21"/>
      <c r="B124" s="21"/>
      <c r="C124" s="16"/>
      <c r="D124" s="17"/>
      <c r="E124" s="24"/>
      <c r="F124" s="25"/>
      <c r="G124" s="16"/>
      <c r="H124" s="17"/>
      <c r="I124" s="24"/>
      <c r="J124" s="25"/>
      <c r="K124" s="16"/>
      <c r="L124" s="24"/>
      <c r="M124" s="25"/>
      <c r="N124" s="16"/>
      <c r="O124" s="24"/>
      <c r="P124" s="25"/>
    </row>
    <row r="125" spans="1:16" ht="9" customHeight="1" x14ac:dyDescent="0.3">
      <c r="A125" s="21"/>
      <c r="B125" s="21"/>
      <c r="C125" s="16"/>
      <c r="D125" s="17"/>
      <c r="E125" s="24"/>
      <c r="F125" s="25"/>
      <c r="G125" s="16"/>
      <c r="H125" s="17"/>
      <c r="I125" s="24"/>
      <c r="J125" s="25"/>
      <c r="K125" s="16"/>
      <c r="L125" s="24"/>
      <c r="M125" s="25"/>
      <c r="N125" s="16"/>
      <c r="O125" s="24"/>
      <c r="P125" s="25"/>
    </row>
    <row r="126" spans="1:16" ht="9" customHeight="1" x14ac:dyDescent="0.3">
      <c r="A126" s="21"/>
      <c r="B126" s="21"/>
      <c r="C126" s="16"/>
      <c r="D126" s="17"/>
      <c r="E126" s="24"/>
      <c r="F126" s="25"/>
      <c r="G126" s="16"/>
      <c r="H126" s="17"/>
      <c r="I126" s="24"/>
      <c r="J126" s="25"/>
      <c r="K126" s="16"/>
      <c r="L126" s="24"/>
      <c r="M126" s="25"/>
      <c r="N126" s="16"/>
      <c r="O126" s="24"/>
      <c r="P126" s="25"/>
    </row>
    <row r="127" spans="1:16" ht="9" customHeight="1" x14ac:dyDescent="0.3">
      <c r="A127" s="16"/>
      <c r="B127" s="16"/>
      <c r="C127" s="16"/>
      <c r="D127" s="17"/>
      <c r="E127" s="50" t="s">
        <v>32</v>
      </c>
      <c r="F127" s="51"/>
      <c r="G127" s="16"/>
      <c r="H127" s="17"/>
      <c r="I127" s="50" t="s">
        <v>39</v>
      </c>
      <c r="J127" s="51"/>
      <c r="K127" s="16"/>
      <c r="L127" s="52" t="s">
        <v>40</v>
      </c>
      <c r="M127" s="53"/>
      <c r="N127" s="16"/>
      <c r="O127" s="52" t="s">
        <v>41</v>
      </c>
      <c r="P127" s="53"/>
    </row>
    <row r="128" spans="1:16" ht="9" customHeight="1" x14ac:dyDescent="0.3">
      <c r="A128" s="18" t="s">
        <v>66</v>
      </c>
      <c r="B128" s="18"/>
      <c r="C128" s="19"/>
      <c r="D128" s="19"/>
      <c r="E128" s="26" t="s">
        <v>29</v>
      </c>
      <c r="F128" s="26" t="s">
        <v>46</v>
      </c>
      <c r="G128" s="16"/>
      <c r="H128" s="16"/>
      <c r="I128" s="26" t="s">
        <v>29</v>
      </c>
      <c r="J128" s="27" t="s">
        <v>46</v>
      </c>
      <c r="K128" s="16"/>
      <c r="L128" s="27" t="s">
        <v>29</v>
      </c>
      <c r="M128" s="26" t="s">
        <v>46</v>
      </c>
      <c r="N128" s="16"/>
      <c r="O128" s="26" t="s">
        <v>29</v>
      </c>
      <c r="P128" s="26" t="s">
        <v>46</v>
      </c>
    </row>
    <row r="129" spans="1:16" ht="9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ht="9" customHeight="1" x14ac:dyDescent="0.3">
      <c r="A130" s="21" t="s">
        <v>62</v>
      </c>
      <c r="B130" s="21"/>
      <c r="C130" s="16"/>
      <c r="D130" s="16"/>
      <c r="E130" s="22">
        <v>205</v>
      </c>
      <c r="F130" s="22">
        <v>143</v>
      </c>
      <c r="G130" s="16"/>
      <c r="H130" s="16"/>
      <c r="I130" s="22">
        <v>215</v>
      </c>
      <c r="J130" s="22">
        <v>150</v>
      </c>
      <c r="K130" s="16"/>
      <c r="L130" s="22">
        <v>236</v>
      </c>
      <c r="M130" s="22">
        <v>164</v>
      </c>
      <c r="N130" s="16"/>
      <c r="O130" s="22">
        <v>246</v>
      </c>
      <c r="P130" s="22">
        <v>172</v>
      </c>
    </row>
    <row r="131" spans="1:16" ht="9" customHeight="1" x14ac:dyDescent="0.3">
      <c r="A131" s="21" t="s">
        <v>63</v>
      </c>
      <c r="B131" s="21"/>
      <c r="C131" s="16"/>
      <c r="D131" s="16"/>
      <c r="E131" s="22">
        <v>179</v>
      </c>
      <c r="F131" s="22">
        <v>133</v>
      </c>
      <c r="G131" s="16"/>
      <c r="H131" s="16"/>
      <c r="I131" s="22">
        <v>188</v>
      </c>
      <c r="J131" s="22">
        <v>140</v>
      </c>
      <c r="K131" s="16"/>
      <c r="L131" s="22">
        <v>206</v>
      </c>
      <c r="M131" s="22">
        <v>153</v>
      </c>
      <c r="N131" s="16"/>
      <c r="O131" s="22">
        <v>215</v>
      </c>
      <c r="P131" s="22">
        <v>160</v>
      </c>
    </row>
    <row r="132" spans="1:16" ht="9" customHeight="1" x14ac:dyDescent="0.3">
      <c r="A132" s="45" t="s">
        <v>64</v>
      </c>
      <c r="B132" s="46"/>
      <c r="C132" s="47"/>
      <c r="D132" s="23"/>
      <c r="E132" s="22">
        <v>145</v>
      </c>
      <c r="F132" s="22">
        <v>119</v>
      </c>
      <c r="G132" s="16"/>
      <c r="H132" s="16"/>
      <c r="I132" s="22">
        <v>152</v>
      </c>
      <c r="J132" s="22">
        <v>125</v>
      </c>
      <c r="K132" s="16"/>
      <c r="L132" s="22">
        <v>167</v>
      </c>
      <c r="M132" s="22">
        <v>137</v>
      </c>
      <c r="N132" s="16"/>
      <c r="O132" s="22">
        <v>174</v>
      </c>
      <c r="P132" s="22">
        <v>143</v>
      </c>
    </row>
    <row r="133" spans="1:16" ht="9" customHeight="1" x14ac:dyDescent="0.3">
      <c r="A133" s="21" t="s">
        <v>65</v>
      </c>
      <c r="B133" s="21"/>
      <c r="C133" s="16"/>
      <c r="D133" s="16"/>
      <c r="E133" s="22">
        <v>84</v>
      </c>
      <c r="F133" s="22">
        <v>71</v>
      </c>
      <c r="G133" s="16"/>
      <c r="H133" s="16"/>
      <c r="I133" s="22">
        <v>88</v>
      </c>
      <c r="J133" s="22">
        <v>75</v>
      </c>
      <c r="K133" s="16"/>
      <c r="L133" s="22">
        <v>97</v>
      </c>
      <c r="M133" s="22">
        <v>82</v>
      </c>
      <c r="N133" s="16"/>
      <c r="O133" s="22">
        <v>101</v>
      </c>
      <c r="P133" s="22">
        <v>85</v>
      </c>
    </row>
    <row r="134" spans="1:16" ht="9" customHeight="1" x14ac:dyDescent="0.3">
      <c r="A134" s="16"/>
      <c r="B134" s="16"/>
      <c r="C134" s="16"/>
      <c r="D134" s="17"/>
      <c r="E134" s="50" t="s">
        <v>32</v>
      </c>
      <c r="F134" s="51"/>
      <c r="G134" s="16"/>
      <c r="H134" s="17"/>
      <c r="I134" s="50" t="s">
        <v>39</v>
      </c>
      <c r="J134" s="51"/>
      <c r="K134" s="16"/>
      <c r="L134" s="52" t="s">
        <v>40</v>
      </c>
      <c r="M134" s="53"/>
      <c r="N134" s="16"/>
      <c r="O134" s="52" t="s">
        <v>41</v>
      </c>
      <c r="P134" s="53"/>
    </row>
    <row r="135" spans="1:16" ht="9" customHeight="1" x14ac:dyDescent="0.3">
      <c r="A135" s="18" t="s">
        <v>67</v>
      </c>
      <c r="B135" s="18"/>
      <c r="C135" s="19"/>
      <c r="D135" s="19"/>
      <c r="E135" s="26" t="s">
        <v>29</v>
      </c>
      <c r="F135" s="26" t="s">
        <v>46</v>
      </c>
      <c r="G135" s="16"/>
      <c r="H135" s="16"/>
      <c r="I135" s="26" t="s">
        <v>29</v>
      </c>
      <c r="J135" s="27" t="s">
        <v>46</v>
      </c>
      <c r="K135" s="16"/>
      <c r="L135" s="27" t="s">
        <v>29</v>
      </c>
      <c r="M135" s="26" t="s">
        <v>46</v>
      </c>
      <c r="N135" s="16"/>
      <c r="O135" s="26" t="s">
        <v>29</v>
      </c>
      <c r="P135" s="26" t="s">
        <v>46</v>
      </c>
    </row>
    <row r="136" spans="1:16" ht="9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ht="9" customHeight="1" x14ac:dyDescent="0.3">
      <c r="A137" s="21" t="s">
        <v>62</v>
      </c>
      <c r="B137" s="21"/>
      <c r="C137" s="16"/>
      <c r="D137" s="16"/>
      <c r="E137" s="22">
        <v>179</v>
      </c>
      <c r="F137" s="22">
        <v>133</v>
      </c>
      <c r="G137" s="16"/>
      <c r="H137" s="16"/>
      <c r="I137" s="22">
        <v>188</v>
      </c>
      <c r="J137" s="22">
        <v>140</v>
      </c>
      <c r="K137" s="16"/>
      <c r="L137" s="22">
        <v>206</v>
      </c>
      <c r="M137" s="22">
        <v>153</v>
      </c>
      <c r="N137" s="16"/>
      <c r="O137" s="22">
        <v>215</v>
      </c>
      <c r="P137" s="22">
        <v>160</v>
      </c>
    </row>
    <row r="138" spans="1:16" ht="9" customHeight="1" x14ac:dyDescent="0.3">
      <c r="A138" s="21" t="s">
        <v>63</v>
      </c>
      <c r="B138" s="21"/>
      <c r="C138" s="16"/>
      <c r="D138" s="16"/>
      <c r="E138" s="22">
        <v>169</v>
      </c>
      <c r="F138" s="22">
        <v>126</v>
      </c>
      <c r="G138" s="16"/>
      <c r="H138" s="16"/>
      <c r="I138" s="22">
        <v>177</v>
      </c>
      <c r="J138" s="22">
        <v>132</v>
      </c>
      <c r="K138" s="16"/>
      <c r="L138" s="22">
        <v>194</v>
      </c>
      <c r="M138" s="22">
        <v>145</v>
      </c>
      <c r="N138" s="16"/>
      <c r="O138" s="22">
        <v>203</v>
      </c>
      <c r="P138" s="22">
        <v>151</v>
      </c>
    </row>
    <row r="139" spans="1:16" ht="9" customHeight="1" x14ac:dyDescent="0.3">
      <c r="A139" s="45" t="s">
        <v>64</v>
      </c>
      <c r="B139" s="46"/>
      <c r="C139" s="47"/>
      <c r="D139" s="23"/>
      <c r="E139" s="22">
        <v>144</v>
      </c>
      <c r="F139" s="22">
        <v>119</v>
      </c>
      <c r="G139" s="16"/>
      <c r="H139" s="16"/>
      <c r="I139" s="22">
        <v>151</v>
      </c>
      <c r="J139" s="22">
        <v>125</v>
      </c>
      <c r="K139" s="16"/>
      <c r="L139" s="22">
        <v>166</v>
      </c>
      <c r="M139" s="22">
        <v>137</v>
      </c>
      <c r="N139" s="16"/>
      <c r="O139" s="22">
        <v>173</v>
      </c>
      <c r="P139" s="22">
        <v>143</v>
      </c>
    </row>
    <row r="140" spans="1:16" ht="9" customHeight="1" x14ac:dyDescent="0.3">
      <c r="A140" s="21" t="s">
        <v>65</v>
      </c>
      <c r="B140" s="21"/>
      <c r="C140" s="16"/>
      <c r="D140" s="16"/>
      <c r="E140" s="22">
        <v>100</v>
      </c>
      <c r="F140" s="22">
        <v>79</v>
      </c>
      <c r="G140" s="16"/>
      <c r="H140" s="16"/>
      <c r="I140" s="22">
        <v>105</v>
      </c>
      <c r="J140" s="22">
        <v>83</v>
      </c>
      <c r="K140" s="16"/>
      <c r="L140" s="22">
        <v>115</v>
      </c>
      <c r="M140" s="22">
        <v>91</v>
      </c>
      <c r="N140" s="16"/>
      <c r="O140" s="22">
        <v>120</v>
      </c>
      <c r="P140" s="22">
        <v>95</v>
      </c>
    </row>
    <row r="141" spans="1:16" ht="9" customHeight="1" x14ac:dyDescent="0.3">
      <c r="A141" s="16"/>
      <c r="B141" s="16"/>
      <c r="C141" s="16"/>
      <c r="D141" s="17"/>
      <c r="E141" s="48" t="s">
        <v>32</v>
      </c>
      <c r="F141" s="49"/>
    </row>
    <row r="142" spans="1:16" ht="9" customHeight="1" x14ac:dyDescent="0.3">
      <c r="A142" s="26" t="s">
        <v>44</v>
      </c>
      <c r="B142" s="26"/>
      <c r="C142" s="16"/>
      <c r="D142" s="16"/>
      <c r="E142" s="18" t="s">
        <v>29</v>
      </c>
      <c r="F142" s="18" t="s">
        <v>46</v>
      </c>
    </row>
    <row r="143" spans="1:16" ht="9" customHeight="1" x14ac:dyDescent="0.3">
      <c r="A143" s="16"/>
      <c r="B143" s="16"/>
      <c r="C143" s="16"/>
      <c r="D143" s="16"/>
      <c r="E143" s="16"/>
      <c r="F143" s="16"/>
    </row>
    <row r="144" spans="1:16" ht="9" customHeight="1" x14ac:dyDescent="0.3">
      <c r="A144" s="21" t="s">
        <v>62</v>
      </c>
      <c r="B144" s="21"/>
      <c r="C144" s="16"/>
      <c r="D144" s="16"/>
      <c r="E144" s="22">
        <v>126</v>
      </c>
      <c r="F144" s="22">
        <v>95</v>
      </c>
    </row>
    <row r="145" spans="1:6" ht="9" customHeight="1" x14ac:dyDescent="0.3">
      <c r="A145" s="21" t="s">
        <v>63</v>
      </c>
      <c r="B145" s="21"/>
      <c r="C145" s="16"/>
      <c r="D145" s="16"/>
      <c r="E145" s="22">
        <v>119</v>
      </c>
      <c r="F145" s="22">
        <v>88</v>
      </c>
    </row>
    <row r="146" spans="1:6" ht="9" customHeight="1" x14ac:dyDescent="0.3">
      <c r="A146" s="45" t="s">
        <v>64</v>
      </c>
      <c r="B146" s="46"/>
      <c r="C146" s="47"/>
      <c r="D146" s="23"/>
      <c r="E146" s="22">
        <v>95</v>
      </c>
      <c r="F146" s="22">
        <v>78</v>
      </c>
    </row>
    <row r="147" spans="1:6" ht="9" customHeight="1" x14ac:dyDescent="0.3">
      <c r="A147" s="21" t="s">
        <v>65</v>
      </c>
      <c r="B147" s="21"/>
      <c r="C147" s="16"/>
      <c r="D147" s="16"/>
      <c r="E147" s="22">
        <v>55</v>
      </c>
      <c r="F147" s="22">
        <v>55</v>
      </c>
    </row>
    <row r="148" spans="1:6" ht="9" customHeight="1" x14ac:dyDescent="0.3">
      <c r="A148" s="28" t="s">
        <v>68</v>
      </c>
      <c r="B148" s="28"/>
    </row>
    <row r="149" spans="1:6" ht="9" customHeight="1" x14ac:dyDescent="0.3">
      <c r="A149" s="28" t="s">
        <v>69</v>
      </c>
      <c r="B149" s="28"/>
    </row>
    <row r="150" spans="1:6" ht="9" customHeight="1" x14ac:dyDescent="0.3">
      <c r="A150" s="28" t="s">
        <v>70</v>
      </c>
      <c r="B150" s="28"/>
    </row>
    <row r="151" spans="1:6" ht="9" customHeight="1" x14ac:dyDescent="0.3">
      <c r="A151" s="28" t="s">
        <v>71</v>
      </c>
      <c r="B151" s="28"/>
    </row>
    <row r="152" spans="1:6" ht="9" customHeight="1" x14ac:dyDescent="0.3">
      <c r="A152" s="14" t="s">
        <v>75</v>
      </c>
    </row>
    <row r="153" spans="1:6" ht="9" customHeight="1" x14ac:dyDescent="0.3">
      <c r="A153" s="14" t="s">
        <v>76</v>
      </c>
    </row>
    <row r="154" spans="1:6" ht="9" customHeight="1" x14ac:dyDescent="0.3">
      <c r="A154" s="28" t="s">
        <v>72</v>
      </c>
      <c r="B154" s="28"/>
    </row>
    <row r="155" spans="1:6" ht="9" customHeight="1" x14ac:dyDescent="0.3">
      <c r="A155" s="14" t="s">
        <v>77</v>
      </c>
    </row>
    <row r="156" spans="1:6" ht="9" customHeight="1" x14ac:dyDescent="0.3">
      <c r="A156" s="28" t="s">
        <v>73</v>
      </c>
      <c r="B156" s="28"/>
    </row>
    <row r="157" spans="1:6" ht="9" customHeight="1" x14ac:dyDescent="0.3">
      <c r="A157" s="28" t="s">
        <v>74</v>
      </c>
      <c r="B157" s="28"/>
    </row>
  </sheetData>
  <mergeCells count="17">
    <mergeCell ref="A1:P1"/>
    <mergeCell ref="E4:F4"/>
    <mergeCell ref="I4:J4"/>
    <mergeCell ref="L4:M4"/>
    <mergeCell ref="O4:P4"/>
    <mergeCell ref="L127:M127"/>
    <mergeCell ref="O127:P127"/>
    <mergeCell ref="A132:C132"/>
    <mergeCell ref="E134:F134"/>
    <mergeCell ref="I134:J134"/>
    <mergeCell ref="L134:M134"/>
    <mergeCell ref="O134:P134"/>
    <mergeCell ref="A139:C139"/>
    <mergeCell ref="E141:F141"/>
    <mergeCell ref="A146:C146"/>
    <mergeCell ref="E127:F127"/>
    <mergeCell ref="I127:J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A31-02AA-4E6A-8982-94A1AD3491AC}">
  <dimension ref="A1:J417"/>
  <sheetViews>
    <sheetView tabSelected="1" workbookViewId="0">
      <selection activeCell="J417" sqref="J2:J417"/>
    </sheetView>
  </sheetViews>
  <sheetFormatPr defaultRowHeight="13" x14ac:dyDescent="0.3"/>
  <cols>
    <col min="1" max="1" width="9.09765625" bestFit="1" customWidth="1"/>
    <col min="2" max="2" width="4.8984375" bestFit="1" customWidth="1"/>
    <col min="3" max="3" width="29.19921875" bestFit="1" customWidth="1"/>
    <col min="4" max="4" width="9.8984375" bestFit="1" customWidth="1"/>
    <col min="5" max="5" width="11.59765625" bestFit="1" customWidth="1"/>
    <col min="6" max="6" width="9.59765625" bestFit="1" customWidth="1"/>
    <col min="7" max="7" width="12.09765625" bestFit="1" customWidth="1"/>
    <col min="8" max="8" width="8.19921875" bestFit="1" customWidth="1"/>
    <col min="9" max="9" width="10.296875" bestFit="1" customWidth="1"/>
    <col min="10" max="10" width="8.8984375" style="11" bestFit="1" customWidth="1"/>
  </cols>
  <sheetData>
    <row r="1" spans="1:10" x14ac:dyDescent="0.3">
      <c r="A1" s="12" t="s">
        <v>48</v>
      </c>
      <c r="B1" s="12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3" t="s">
        <v>57</v>
      </c>
    </row>
    <row r="2" spans="1:10" x14ac:dyDescent="0.3">
      <c r="A2" t="s">
        <v>28</v>
      </c>
      <c r="B2">
        <v>2023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11">
        <v>235</v>
      </c>
    </row>
    <row r="3" spans="1:10" x14ac:dyDescent="0.3">
      <c r="A3" t="s">
        <v>28</v>
      </c>
      <c r="B3">
        <v>2023</v>
      </c>
      <c r="C3" t="s">
        <v>29</v>
      </c>
      <c r="E3" t="s">
        <v>30</v>
      </c>
      <c r="F3" t="s">
        <v>35</v>
      </c>
      <c r="G3" t="s">
        <v>32</v>
      </c>
      <c r="H3" t="s">
        <v>33</v>
      </c>
      <c r="I3" t="s">
        <v>34</v>
      </c>
      <c r="J3" s="11">
        <v>205</v>
      </c>
    </row>
    <row r="4" spans="1:10" x14ac:dyDescent="0.3">
      <c r="A4" t="s">
        <v>28</v>
      </c>
      <c r="B4">
        <v>2023</v>
      </c>
      <c r="C4" t="s">
        <v>29</v>
      </c>
      <c r="E4" t="s">
        <v>30</v>
      </c>
      <c r="F4" t="s">
        <v>36</v>
      </c>
      <c r="G4" t="s">
        <v>32</v>
      </c>
      <c r="H4" t="s">
        <v>33</v>
      </c>
      <c r="I4" t="s">
        <v>34</v>
      </c>
      <c r="J4" s="11">
        <v>160</v>
      </c>
    </row>
    <row r="5" spans="1:10" x14ac:dyDescent="0.3">
      <c r="A5" t="s">
        <v>28</v>
      </c>
      <c r="B5">
        <v>2023</v>
      </c>
      <c r="C5" t="s">
        <v>29</v>
      </c>
      <c r="E5" t="s">
        <v>30</v>
      </c>
      <c r="F5" t="s">
        <v>37</v>
      </c>
      <c r="G5" t="s">
        <v>32</v>
      </c>
      <c r="H5" t="s">
        <v>33</v>
      </c>
      <c r="I5" t="s">
        <v>34</v>
      </c>
      <c r="J5" s="11">
        <v>79</v>
      </c>
    </row>
    <row r="6" spans="1:10" x14ac:dyDescent="0.3">
      <c r="A6" t="s">
        <v>28</v>
      </c>
      <c r="B6">
        <v>2023</v>
      </c>
      <c r="C6" t="s">
        <v>29</v>
      </c>
      <c r="E6" t="s">
        <v>30</v>
      </c>
      <c r="F6" t="s">
        <v>31</v>
      </c>
      <c r="G6" t="s">
        <v>32</v>
      </c>
      <c r="H6" t="s">
        <v>38</v>
      </c>
      <c r="I6" t="s">
        <v>34</v>
      </c>
      <c r="J6" s="11">
        <v>118</v>
      </c>
    </row>
    <row r="7" spans="1:10" x14ac:dyDescent="0.3">
      <c r="A7" t="s">
        <v>28</v>
      </c>
      <c r="B7">
        <v>2023</v>
      </c>
      <c r="C7" t="s">
        <v>29</v>
      </c>
      <c r="E7" t="s">
        <v>30</v>
      </c>
      <c r="F7" t="s">
        <v>35</v>
      </c>
      <c r="G7" t="s">
        <v>32</v>
      </c>
      <c r="H7" t="s">
        <v>38</v>
      </c>
      <c r="I7" t="s">
        <v>34</v>
      </c>
      <c r="J7" s="11">
        <v>103</v>
      </c>
    </row>
    <row r="8" spans="1:10" x14ac:dyDescent="0.3">
      <c r="A8" t="s">
        <v>28</v>
      </c>
      <c r="B8">
        <v>2023</v>
      </c>
      <c r="C8" t="s">
        <v>29</v>
      </c>
      <c r="E8" t="s">
        <v>30</v>
      </c>
      <c r="F8" t="s">
        <v>36</v>
      </c>
      <c r="G8" t="s">
        <v>32</v>
      </c>
      <c r="H8" t="s">
        <v>38</v>
      </c>
      <c r="I8" t="s">
        <v>34</v>
      </c>
      <c r="J8" s="11">
        <v>80</v>
      </c>
    </row>
    <row r="9" spans="1:10" x14ac:dyDescent="0.3">
      <c r="A9" t="s">
        <v>28</v>
      </c>
      <c r="B9">
        <v>2023</v>
      </c>
      <c r="C9" t="s">
        <v>29</v>
      </c>
      <c r="E9" t="s">
        <v>30</v>
      </c>
      <c r="F9" t="s">
        <v>37</v>
      </c>
      <c r="G9" t="s">
        <v>32</v>
      </c>
      <c r="H9" t="s">
        <v>38</v>
      </c>
      <c r="I9" t="s">
        <v>34</v>
      </c>
      <c r="J9" s="11">
        <v>40</v>
      </c>
    </row>
    <row r="10" spans="1:10" x14ac:dyDescent="0.3">
      <c r="A10" t="s">
        <v>28</v>
      </c>
      <c r="B10">
        <v>2023</v>
      </c>
      <c r="C10" t="s">
        <v>29</v>
      </c>
      <c r="E10" t="s">
        <v>30</v>
      </c>
      <c r="F10" t="s">
        <v>31</v>
      </c>
      <c r="G10" t="s">
        <v>39</v>
      </c>
      <c r="H10" t="s">
        <v>33</v>
      </c>
      <c r="I10" t="s">
        <v>34</v>
      </c>
      <c r="J10" s="11">
        <v>247</v>
      </c>
    </row>
    <row r="11" spans="1:10" x14ac:dyDescent="0.3">
      <c r="A11" t="s">
        <v>28</v>
      </c>
      <c r="B11">
        <v>2023</v>
      </c>
      <c r="C11" t="s">
        <v>29</v>
      </c>
      <c r="E11" t="s">
        <v>30</v>
      </c>
      <c r="F11" t="s">
        <v>35</v>
      </c>
      <c r="G11" t="s">
        <v>39</v>
      </c>
      <c r="H11" t="s">
        <v>33</v>
      </c>
      <c r="I11" t="s">
        <v>34</v>
      </c>
      <c r="J11" s="11">
        <v>215</v>
      </c>
    </row>
    <row r="12" spans="1:10" x14ac:dyDescent="0.3">
      <c r="A12" t="s">
        <v>28</v>
      </c>
      <c r="B12">
        <v>2023</v>
      </c>
      <c r="C12" t="s">
        <v>29</v>
      </c>
      <c r="E12" t="s">
        <v>30</v>
      </c>
      <c r="F12" t="s">
        <v>36</v>
      </c>
      <c r="G12" t="s">
        <v>39</v>
      </c>
      <c r="H12" t="s">
        <v>33</v>
      </c>
      <c r="I12" t="s">
        <v>34</v>
      </c>
      <c r="J12" s="11">
        <v>168</v>
      </c>
    </row>
    <row r="13" spans="1:10" x14ac:dyDescent="0.3">
      <c r="A13" t="s">
        <v>28</v>
      </c>
      <c r="B13">
        <v>2023</v>
      </c>
      <c r="C13" t="s">
        <v>29</v>
      </c>
      <c r="E13" t="s">
        <v>30</v>
      </c>
      <c r="F13" t="s">
        <v>37</v>
      </c>
      <c r="G13" t="s">
        <v>39</v>
      </c>
      <c r="H13" t="s">
        <v>33</v>
      </c>
      <c r="I13" t="s">
        <v>34</v>
      </c>
      <c r="J13" s="11">
        <v>83</v>
      </c>
    </row>
    <row r="14" spans="1:10" x14ac:dyDescent="0.3">
      <c r="A14" t="s">
        <v>28</v>
      </c>
      <c r="B14">
        <v>2023</v>
      </c>
      <c r="C14" t="s">
        <v>29</v>
      </c>
      <c r="E14" t="s">
        <v>30</v>
      </c>
      <c r="F14" t="s">
        <v>31</v>
      </c>
      <c r="G14" t="s">
        <v>39</v>
      </c>
      <c r="H14" t="s">
        <v>38</v>
      </c>
      <c r="I14" t="s">
        <v>34</v>
      </c>
      <c r="J14" s="11">
        <v>124</v>
      </c>
    </row>
    <row r="15" spans="1:10" x14ac:dyDescent="0.3">
      <c r="A15" t="s">
        <v>28</v>
      </c>
      <c r="B15">
        <v>2023</v>
      </c>
      <c r="C15" t="s">
        <v>29</v>
      </c>
      <c r="E15" t="s">
        <v>30</v>
      </c>
      <c r="F15" t="s">
        <v>35</v>
      </c>
      <c r="G15" t="s">
        <v>39</v>
      </c>
      <c r="H15" t="s">
        <v>38</v>
      </c>
      <c r="I15" t="s">
        <v>34</v>
      </c>
      <c r="J15" s="11">
        <v>108</v>
      </c>
    </row>
    <row r="16" spans="1:10" x14ac:dyDescent="0.3">
      <c r="A16" t="s">
        <v>28</v>
      </c>
      <c r="B16">
        <v>2023</v>
      </c>
      <c r="C16" t="s">
        <v>29</v>
      </c>
      <c r="E16" t="s">
        <v>30</v>
      </c>
      <c r="F16" t="s">
        <v>36</v>
      </c>
      <c r="G16" t="s">
        <v>39</v>
      </c>
      <c r="H16" t="s">
        <v>38</v>
      </c>
      <c r="I16" t="s">
        <v>34</v>
      </c>
      <c r="J16" s="11">
        <v>84</v>
      </c>
    </row>
    <row r="17" spans="1:10" x14ac:dyDescent="0.3">
      <c r="A17" t="s">
        <v>28</v>
      </c>
      <c r="B17">
        <v>2023</v>
      </c>
      <c r="C17" t="s">
        <v>29</v>
      </c>
      <c r="E17" t="s">
        <v>30</v>
      </c>
      <c r="F17" t="s">
        <v>37</v>
      </c>
      <c r="G17" t="s">
        <v>39</v>
      </c>
      <c r="H17" t="s">
        <v>38</v>
      </c>
      <c r="I17" t="s">
        <v>34</v>
      </c>
      <c r="J17" s="11">
        <v>42</v>
      </c>
    </row>
    <row r="18" spans="1:10" x14ac:dyDescent="0.3">
      <c r="A18" t="s">
        <v>28</v>
      </c>
      <c r="B18">
        <v>2023</v>
      </c>
      <c r="C18" t="s">
        <v>29</v>
      </c>
      <c r="E18" t="s">
        <v>30</v>
      </c>
      <c r="F18" t="s">
        <v>31</v>
      </c>
      <c r="G18" t="s">
        <v>40</v>
      </c>
      <c r="H18" t="s">
        <v>33</v>
      </c>
      <c r="I18" t="s">
        <v>34</v>
      </c>
      <c r="J18" s="11">
        <v>270</v>
      </c>
    </row>
    <row r="19" spans="1:10" x14ac:dyDescent="0.3">
      <c r="A19" t="s">
        <v>28</v>
      </c>
      <c r="B19">
        <v>2023</v>
      </c>
      <c r="C19" t="s">
        <v>29</v>
      </c>
      <c r="E19" t="s">
        <v>30</v>
      </c>
      <c r="F19" t="s">
        <v>35</v>
      </c>
      <c r="G19" t="s">
        <v>40</v>
      </c>
      <c r="H19" t="s">
        <v>33</v>
      </c>
      <c r="I19" t="s">
        <v>34</v>
      </c>
      <c r="J19" s="11">
        <v>236</v>
      </c>
    </row>
    <row r="20" spans="1:10" x14ac:dyDescent="0.3">
      <c r="A20" t="s">
        <v>28</v>
      </c>
      <c r="B20">
        <v>2023</v>
      </c>
      <c r="C20" t="s">
        <v>29</v>
      </c>
      <c r="E20" t="s">
        <v>30</v>
      </c>
      <c r="F20" t="s">
        <v>36</v>
      </c>
      <c r="G20" t="s">
        <v>40</v>
      </c>
      <c r="H20" t="s">
        <v>33</v>
      </c>
      <c r="I20" t="s">
        <v>34</v>
      </c>
      <c r="J20" s="11">
        <v>184</v>
      </c>
    </row>
    <row r="21" spans="1:10" x14ac:dyDescent="0.3">
      <c r="A21" t="s">
        <v>28</v>
      </c>
      <c r="B21">
        <v>2023</v>
      </c>
      <c r="C21" t="s">
        <v>29</v>
      </c>
      <c r="E21" t="s">
        <v>30</v>
      </c>
      <c r="F21" t="s">
        <v>37</v>
      </c>
      <c r="G21" t="s">
        <v>40</v>
      </c>
      <c r="H21" t="s">
        <v>33</v>
      </c>
      <c r="I21" t="s">
        <v>34</v>
      </c>
      <c r="J21" s="11">
        <v>91</v>
      </c>
    </row>
    <row r="22" spans="1:10" x14ac:dyDescent="0.3">
      <c r="A22" t="s">
        <v>28</v>
      </c>
      <c r="B22">
        <v>2023</v>
      </c>
      <c r="C22" t="s">
        <v>29</v>
      </c>
      <c r="E22" t="s">
        <v>30</v>
      </c>
      <c r="F22" t="s">
        <v>31</v>
      </c>
      <c r="G22" t="s">
        <v>40</v>
      </c>
      <c r="H22" t="s">
        <v>38</v>
      </c>
      <c r="I22" t="s">
        <v>34</v>
      </c>
      <c r="J22" s="11">
        <v>135</v>
      </c>
    </row>
    <row r="23" spans="1:10" x14ac:dyDescent="0.3">
      <c r="A23" t="s">
        <v>28</v>
      </c>
      <c r="B23">
        <v>2023</v>
      </c>
      <c r="C23" t="s">
        <v>29</v>
      </c>
      <c r="E23" t="s">
        <v>30</v>
      </c>
      <c r="F23" t="s">
        <v>35</v>
      </c>
      <c r="G23" t="s">
        <v>40</v>
      </c>
      <c r="H23" t="s">
        <v>38</v>
      </c>
      <c r="I23" t="s">
        <v>34</v>
      </c>
      <c r="J23" s="11">
        <v>118</v>
      </c>
    </row>
    <row r="24" spans="1:10" x14ac:dyDescent="0.3">
      <c r="A24" t="s">
        <v>28</v>
      </c>
      <c r="B24">
        <v>2023</v>
      </c>
      <c r="C24" t="s">
        <v>29</v>
      </c>
      <c r="E24" t="s">
        <v>30</v>
      </c>
      <c r="F24" t="s">
        <v>36</v>
      </c>
      <c r="G24" t="s">
        <v>40</v>
      </c>
      <c r="H24" t="s">
        <v>38</v>
      </c>
      <c r="I24" t="s">
        <v>34</v>
      </c>
      <c r="J24" s="11">
        <v>92</v>
      </c>
    </row>
    <row r="25" spans="1:10" x14ac:dyDescent="0.3">
      <c r="A25" t="s">
        <v>28</v>
      </c>
      <c r="B25">
        <v>2023</v>
      </c>
      <c r="C25" t="s">
        <v>29</v>
      </c>
      <c r="E25" t="s">
        <v>30</v>
      </c>
      <c r="F25" t="s">
        <v>37</v>
      </c>
      <c r="G25" t="s">
        <v>40</v>
      </c>
      <c r="H25" t="s">
        <v>38</v>
      </c>
      <c r="I25" t="s">
        <v>34</v>
      </c>
      <c r="J25" s="11">
        <v>46</v>
      </c>
    </row>
    <row r="26" spans="1:10" x14ac:dyDescent="0.3">
      <c r="A26" t="s">
        <v>28</v>
      </c>
      <c r="B26">
        <v>2023</v>
      </c>
      <c r="C26" t="s">
        <v>29</v>
      </c>
      <c r="E26" t="s">
        <v>30</v>
      </c>
      <c r="F26" t="s">
        <v>31</v>
      </c>
      <c r="G26" t="s">
        <v>41</v>
      </c>
      <c r="H26" t="s">
        <v>33</v>
      </c>
      <c r="I26" t="s">
        <v>34</v>
      </c>
      <c r="J26" s="11">
        <v>282</v>
      </c>
    </row>
    <row r="27" spans="1:10" x14ac:dyDescent="0.3">
      <c r="A27" t="s">
        <v>28</v>
      </c>
      <c r="B27">
        <v>2023</v>
      </c>
      <c r="C27" t="s">
        <v>29</v>
      </c>
      <c r="E27" t="s">
        <v>30</v>
      </c>
      <c r="F27" t="s">
        <v>35</v>
      </c>
      <c r="G27" t="s">
        <v>41</v>
      </c>
      <c r="H27" t="s">
        <v>33</v>
      </c>
      <c r="I27" t="s">
        <v>34</v>
      </c>
      <c r="J27" s="11">
        <v>246</v>
      </c>
    </row>
    <row r="28" spans="1:10" x14ac:dyDescent="0.3">
      <c r="A28" t="s">
        <v>28</v>
      </c>
      <c r="B28">
        <v>2023</v>
      </c>
      <c r="C28" t="s">
        <v>29</v>
      </c>
      <c r="E28" t="s">
        <v>30</v>
      </c>
      <c r="F28" t="s">
        <v>36</v>
      </c>
      <c r="G28" t="s">
        <v>41</v>
      </c>
      <c r="H28" t="s">
        <v>33</v>
      </c>
      <c r="I28" t="s">
        <v>34</v>
      </c>
      <c r="J28" s="11">
        <v>192</v>
      </c>
    </row>
    <row r="29" spans="1:10" x14ac:dyDescent="0.3">
      <c r="A29" t="s">
        <v>28</v>
      </c>
      <c r="B29">
        <v>2023</v>
      </c>
      <c r="C29" t="s">
        <v>29</v>
      </c>
      <c r="E29" t="s">
        <v>30</v>
      </c>
      <c r="F29" t="s">
        <v>37</v>
      </c>
      <c r="G29" t="s">
        <v>41</v>
      </c>
      <c r="H29" t="s">
        <v>33</v>
      </c>
      <c r="I29" t="s">
        <v>34</v>
      </c>
      <c r="J29" s="11">
        <v>95</v>
      </c>
    </row>
    <row r="30" spans="1:10" x14ac:dyDescent="0.3">
      <c r="A30" t="s">
        <v>28</v>
      </c>
      <c r="B30">
        <v>2023</v>
      </c>
      <c r="C30" t="s">
        <v>29</v>
      </c>
      <c r="E30" t="s">
        <v>30</v>
      </c>
      <c r="F30" t="s">
        <v>31</v>
      </c>
      <c r="G30" t="s">
        <v>41</v>
      </c>
      <c r="H30" t="s">
        <v>38</v>
      </c>
      <c r="I30" t="s">
        <v>34</v>
      </c>
      <c r="J30" s="11">
        <v>141</v>
      </c>
    </row>
    <row r="31" spans="1:10" x14ac:dyDescent="0.3">
      <c r="A31" t="s">
        <v>28</v>
      </c>
      <c r="B31">
        <v>2023</v>
      </c>
      <c r="C31" t="s">
        <v>29</v>
      </c>
      <c r="E31" t="s">
        <v>30</v>
      </c>
      <c r="F31" t="s">
        <v>35</v>
      </c>
      <c r="G31" t="s">
        <v>41</v>
      </c>
      <c r="H31" t="s">
        <v>38</v>
      </c>
      <c r="I31" t="s">
        <v>34</v>
      </c>
      <c r="J31" s="11">
        <v>123</v>
      </c>
    </row>
    <row r="32" spans="1:10" x14ac:dyDescent="0.3">
      <c r="A32" t="s">
        <v>28</v>
      </c>
      <c r="B32">
        <v>2023</v>
      </c>
      <c r="C32" t="s">
        <v>29</v>
      </c>
      <c r="E32" t="s">
        <v>30</v>
      </c>
      <c r="F32" t="s">
        <v>36</v>
      </c>
      <c r="G32" t="s">
        <v>41</v>
      </c>
      <c r="H32" t="s">
        <v>38</v>
      </c>
      <c r="I32" t="s">
        <v>34</v>
      </c>
      <c r="J32" s="11">
        <v>96</v>
      </c>
    </row>
    <row r="33" spans="1:10" x14ac:dyDescent="0.3">
      <c r="A33" t="s">
        <v>28</v>
      </c>
      <c r="B33">
        <v>2023</v>
      </c>
      <c r="C33" t="s">
        <v>29</v>
      </c>
      <c r="E33" t="s">
        <v>30</v>
      </c>
      <c r="F33" t="s">
        <v>37</v>
      </c>
      <c r="G33" t="s">
        <v>41</v>
      </c>
      <c r="H33" t="s">
        <v>38</v>
      </c>
      <c r="I33" t="s">
        <v>34</v>
      </c>
      <c r="J33" s="11">
        <v>48</v>
      </c>
    </row>
    <row r="34" spans="1:10" x14ac:dyDescent="0.3">
      <c r="A34" t="s">
        <v>28</v>
      </c>
      <c r="B34">
        <v>2023</v>
      </c>
      <c r="C34" t="s">
        <v>29</v>
      </c>
      <c r="E34" t="s">
        <v>42</v>
      </c>
      <c r="F34" t="s">
        <v>31</v>
      </c>
      <c r="G34" t="s">
        <v>32</v>
      </c>
      <c r="H34" t="s">
        <v>33</v>
      </c>
      <c r="I34" t="s">
        <v>34</v>
      </c>
      <c r="J34" s="11">
        <v>205</v>
      </c>
    </row>
    <row r="35" spans="1:10" x14ac:dyDescent="0.3">
      <c r="A35" t="s">
        <v>28</v>
      </c>
      <c r="B35">
        <v>2023</v>
      </c>
      <c r="C35" t="s">
        <v>29</v>
      </c>
      <c r="E35" t="s">
        <v>42</v>
      </c>
      <c r="F35" t="s">
        <v>35</v>
      </c>
      <c r="G35" t="s">
        <v>32</v>
      </c>
      <c r="H35" t="s">
        <v>33</v>
      </c>
      <c r="I35" t="s">
        <v>34</v>
      </c>
      <c r="J35" s="11">
        <v>179</v>
      </c>
    </row>
    <row r="36" spans="1:10" x14ac:dyDescent="0.3">
      <c r="A36" t="s">
        <v>28</v>
      </c>
      <c r="B36">
        <v>2023</v>
      </c>
      <c r="C36" t="s">
        <v>29</v>
      </c>
      <c r="E36" t="s">
        <v>42</v>
      </c>
      <c r="F36" t="s">
        <v>36</v>
      </c>
      <c r="G36" t="s">
        <v>32</v>
      </c>
      <c r="H36" t="s">
        <v>33</v>
      </c>
      <c r="I36" t="s">
        <v>34</v>
      </c>
      <c r="J36" s="11">
        <v>145</v>
      </c>
    </row>
    <row r="37" spans="1:10" x14ac:dyDescent="0.3">
      <c r="A37" t="s">
        <v>28</v>
      </c>
      <c r="B37">
        <v>2023</v>
      </c>
      <c r="C37" t="s">
        <v>29</v>
      </c>
      <c r="E37" t="s">
        <v>42</v>
      </c>
      <c r="F37" t="s">
        <v>37</v>
      </c>
      <c r="G37" t="s">
        <v>32</v>
      </c>
      <c r="H37" t="s">
        <v>33</v>
      </c>
      <c r="I37" t="s">
        <v>34</v>
      </c>
      <c r="J37" s="11">
        <v>84</v>
      </c>
    </row>
    <row r="38" spans="1:10" x14ac:dyDescent="0.3">
      <c r="A38" t="s">
        <v>28</v>
      </c>
      <c r="B38">
        <v>2023</v>
      </c>
      <c r="C38" t="s">
        <v>29</v>
      </c>
      <c r="E38" t="s">
        <v>42</v>
      </c>
      <c r="F38" t="s">
        <v>31</v>
      </c>
      <c r="G38" t="s">
        <v>32</v>
      </c>
      <c r="H38" t="s">
        <v>38</v>
      </c>
      <c r="I38" t="s">
        <v>34</v>
      </c>
      <c r="J38" s="11">
        <v>103</v>
      </c>
    </row>
    <row r="39" spans="1:10" x14ac:dyDescent="0.3">
      <c r="A39" t="s">
        <v>28</v>
      </c>
      <c r="B39">
        <v>2023</v>
      </c>
      <c r="C39" t="s">
        <v>29</v>
      </c>
      <c r="E39" t="s">
        <v>42</v>
      </c>
      <c r="F39" t="s">
        <v>35</v>
      </c>
      <c r="G39" t="s">
        <v>32</v>
      </c>
      <c r="H39" t="s">
        <v>38</v>
      </c>
      <c r="I39" t="s">
        <v>34</v>
      </c>
      <c r="J39" s="11">
        <v>90</v>
      </c>
    </row>
    <row r="40" spans="1:10" x14ac:dyDescent="0.3">
      <c r="A40" t="s">
        <v>28</v>
      </c>
      <c r="B40">
        <v>2023</v>
      </c>
      <c r="C40" t="s">
        <v>29</v>
      </c>
      <c r="E40" t="s">
        <v>42</v>
      </c>
      <c r="F40" t="s">
        <v>36</v>
      </c>
      <c r="G40" t="s">
        <v>32</v>
      </c>
      <c r="H40" t="s">
        <v>38</v>
      </c>
      <c r="I40" t="s">
        <v>34</v>
      </c>
      <c r="J40" s="11">
        <v>73</v>
      </c>
    </row>
    <row r="41" spans="1:10" x14ac:dyDescent="0.3">
      <c r="A41" t="s">
        <v>28</v>
      </c>
      <c r="B41">
        <v>2023</v>
      </c>
      <c r="C41" t="s">
        <v>29</v>
      </c>
      <c r="E41" t="s">
        <v>42</v>
      </c>
      <c r="F41" t="s">
        <v>37</v>
      </c>
      <c r="G41" t="s">
        <v>32</v>
      </c>
      <c r="H41" t="s">
        <v>38</v>
      </c>
      <c r="I41" t="s">
        <v>34</v>
      </c>
      <c r="J41" s="11">
        <v>42</v>
      </c>
    </row>
    <row r="42" spans="1:10" x14ac:dyDescent="0.3">
      <c r="A42" t="s">
        <v>28</v>
      </c>
      <c r="B42">
        <v>2023</v>
      </c>
      <c r="C42" t="s">
        <v>29</v>
      </c>
      <c r="E42" t="s">
        <v>42</v>
      </c>
      <c r="F42" t="s">
        <v>31</v>
      </c>
      <c r="G42" t="s">
        <v>39</v>
      </c>
      <c r="H42" t="s">
        <v>33</v>
      </c>
      <c r="I42" t="s">
        <v>34</v>
      </c>
      <c r="J42" s="11">
        <v>215</v>
      </c>
    </row>
    <row r="43" spans="1:10" x14ac:dyDescent="0.3">
      <c r="A43" t="s">
        <v>28</v>
      </c>
      <c r="B43">
        <v>2023</v>
      </c>
      <c r="C43" t="s">
        <v>29</v>
      </c>
      <c r="E43" t="s">
        <v>42</v>
      </c>
      <c r="F43" t="s">
        <v>35</v>
      </c>
      <c r="G43" t="s">
        <v>39</v>
      </c>
      <c r="H43" t="s">
        <v>33</v>
      </c>
      <c r="I43" t="s">
        <v>34</v>
      </c>
      <c r="J43" s="11">
        <v>188</v>
      </c>
    </row>
    <row r="44" spans="1:10" x14ac:dyDescent="0.3">
      <c r="A44" t="s">
        <v>28</v>
      </c>
      <c r="B44">
        <v>2023</v>
      </c>
      <c r="C44" t="s">
        <v>29</v>
      </c>
      <c r="E44" t="s">
        <v>42</v>
      </c>
      <c r="F44" t="s">
        <v>36</v>
      </c>
      <c r="G44" t="s">
        <v>39</v>
      </c>
      <c r="H44" t="s">
        <v>33</v>
      </c>
      <c r="I44" t="s">
        <v>34</v>
      </c>
      <c r="J44" s="11">
        <v>152</v>
      </c>
    </row>
    <row r="45" spans="1:10" x14ac:dyDescent="0.3">
      <c r="A45" t="s">
        <v>28</v>
      </c>
      <c r="B45">
        <v>2023</v>
      </c>
      <c r="C45" t="s">
        <v>29</v>
      </c>
      <c r="E45" t="s">
        <v>42</v>
      </c>
      <c r="F45" t="s">
        <v>37</v>
      </c>
      <c r="G45" t="s">
        <v>39</v>
      </c>
      <c r="H45" t="s">
        <v>33</v>
      </c>
      <c r="I45" t="s">
        <v>34</v>
      </c>
      <c r="J45" s="11">
        <v>88</v>
      </c>
    </row>
    <row r="46" spans="1:10" x14ac:dyDescent="0.3">
      <c r="A46" t="s">
        <v>28</v>
      </c>
      <c r="B46">
        <v>2023</v>
      </c>
      <c r="C46" t="s">
        <v>29</v>
      </c>
      <c r="E46" t="s">
        <v>42</v>
      </c>
      <c r="F46" t="s">
        <v>31</v>
      </c>
      <c r="G46" t="s">
        <v>39</v>
      </c>
      <c r="H46" t="s">
        <v>38</v>
      </c>
      <c r="I46" t="s">
        <v>34</v>
      </c>
      <c r="J46" s="11">
        <v>108</v>
      </c>
    </row>
    <row r="47" spans="1:10" x14ac:dyDescent="0.3">
      <c r="A47" t="s">
        <v>28</v>
      </c>
      <c r="B47">
        <v>2023</v>
      </c>
      <c r="C47" t="s">
        <v>29</v>
      </c>
      <c r="E47" t="s">
        <v>42</v>
      </c>
      <c r="F47" t="s">
        <v>35</v>
      </c>
      <c r="G47" t="s">
        <v>39</v>
      </c>
      <c r="H47" t="s">
        <v>38</v>
      </c>
      <c r="I47" t="s">
        <v>34</v>
      </c>
      <c r="J47" s="11">
        <v>94</v>
      </c>
    </row>
    <row r="48" spans="1:10" x14ac:dyDescent="0.3">
      <c r="A48" t="s">
        <v>28</v>
      </c>
      <c r="B48">
        <v>2023</v>
      </c>
      <c r="C48" t="s">
        <v>29</v>
      </c>
      <c r="E48" t="s">
        <v>42</v>
      </c>
      <c r="F48" t="s">
        <v>36</v>
      </c>
      <c r="G48" t="s">
        <v>39</v>
      </c>
      <c r="H48" t="s">
        <v>38</v>
      </c>
      <c r="I48" t="s">
        <v>34</v>
      </c>
      <c r="J48" s="11">
        <v>76</v>
      </c>
    </row>
    <row r="49" spans="1:10" x14ac:dyDescent="0.3">
      <c r="A49" t="s">
        <v>28</v>
      </c>
      <c r="B49">
        <v>2023</v>
      </c>
      <c r="C49" t="s">
        <v>29</v>
      </c>
      <c r="E49" t="s">
        <v>42</v>
      </c>
      <c r="F49" t="s">
        <v>37</v>
      </c>
      <c r="G49" t="s">
        <v>39</v>
      </c>
      <c r="H49" t="s">
        <v>38</v>
      </c>
      <c r="I49" t="s">
        <v>34</v>
      </c>
      <c r="J49" s="11">
        <v>44</v>
      </c>
    </row>
    <row r="50" spans="1:10" x14ac:dyDescent="0.3">
      <c r="A50" t="s">
        <v>28</v>
      </c>
      <c r="B50">
        <v>2023</v>
      </c>
      <c r="C50" t="s">
        <v>29</v>
      </c>
      <c r="E50" t="s">
        <v>42</v>
      </c>
      <c r="F50" t="s">
        <v>31</v>
      </c>
      <c r="G50" t="s">
        <v>40</v>
      </c>
      <c r="H50" t="s">
        <v>33</v>
      </c>
      <c r="I50" t="s">
        <v>34</v>
      </c>
      <c r="J50" s="11">
        <v>236</v>
      </c>
    </row>
    <row r="51" spans="1:10" x14ac:dyDescent="0.3">
      <c r="A51" t="s">
        <v>28</v>
      </c>
      <c r="B51">
        <v>2023</v>
      </c>
      <c r="C51" t="s">
        <v>29</v>
      </c>
      <c r="E51" t="s">
        <v>42</v>
      </c>
      <c r="F51" t="s">
        <v>35</v>
      </c>
      <c r="G51" t="s">
        <v>40</v>
      </c>
      <c r="H51" t="s">
        <v>33</v>
      </c>
      <c r="I51" t="s">
        <v>34</v>
      </c>
      <c r="J51" s="11">
        <v>206</v>
      </c>
    </row>
    <row r="52" spans="1:10" x14ac:dyDescent="0.3">
      <c r="A52" t="s">
        <v>28</v>
      </c>
      <c r="B52">
        <v>2023</v>
      </c>
      <c r="C52" t="s">
        <v>29</v>
      </c>
      <c r="E52" t="s">
        <v>42</v>
      </c>
      <c r="F52" t="s">
        <v>36</v>
      </c>
      <c r="G52" t="s">
        <v>40</v>
      </c>
      <c r="H52" t="s">
        <v>33</v>
      </c>
      <c r="I52" t="s">
        <v>34</v>
      </c>
      <c r="J52" s="11">
        <v>167</v>
      </c>
    </row>
    <row r="53" spans="1:10" x14ac:dyDescent="0.3">
      <c r="A53" t="s">
        <v>28</v>
      </c>
      <c r="B53">
        <v>2023</v>
      </c>
      <c r="C53" t="s">
        <v>29</v>
      </c>
      <c r="E53" t="s">
        <v>42</v>
      </c>
      <c r="F53" t="s">
        <v>37</v>
      </c>
      <c r="G53" t="s">
        <v>40</v>
      </c>
      <c r="H53" t="s">
        <v>33</v>
      </c>
      <c r="I53" t="s">
        <v>34</v>
      </c>
      <c r="J53" s="11">
        <v>97</v>
      </c>
    </row>
    <row r="54" spans="1:10" x14ac:dyDescent="0.3">
      <c r="A54" t="s">
        <v>28</v>
      </c>
      <c r="B54">
        <v>2023</v>
      </c>
      <c r="C54" t="s">
        <v>29</v>
      </c>
      <c r="E54" t="s">
        <v>42</v>
      </c>
      <c r="F54" t="s">
        <v>31</v>
      </c>
      <c r="G54" t="s">
        <v>40</v>
      </c>
      <c r="H54" t="s">
        <v>38</v>
      </c>
      <c r="I54" t="s">
        <v>34</v>
      </c>
      <c r="J54" s="11">
        <v>118</v>
      </c>
    </row>
    <row r="55" spans="1:10" x14ac:dyDescent="0.3">
      <c r="A55" t="s">
        <v>28</v>
      </c>
      <c r="B55">
        <v>2023</v>
      </c>
      <c r="C55" t="s">
        <v>29</v>
      </c>
      <c r="E55" t="s">
        <v>42</v>
      </c>
      <c r="F55" t="s">
        <v>35</v>
      </c>
      <c r="G55" t="s">
        <v>40</v>
      </c>
      <c r="H55" t="s">
        <v>38</v>
      </c>
      <c r="I55" t="s">
        <v>34</v>
      </c>
      <c r="J55" s="11">
        <v>103</v>
      </c>
    </row>
    <row r="56" spans="1:10" x14ac:dyDescent="0.3">
      <c r="A56" t="s">
        <v>28</v>
      </c>
      <c r="B56">
        <v>2023</v>
      </c>
      <c r="C56" t="s">
        <v>29</v>
      </c>
      <c r="E56" t="s">
        <v>42</v>
      </c>
      <c r="F56" t="s">
        <v>36</v>
      </c>
      <c r="G56" t="s">
        <v>40</v>
      </c>
      <c r="H56" t="s">
        <v>38</v>
      </c>
      <c r="I56" t="s">
        <v>34</v>
      </c>
      <c r="J56" s="11">
        <v>84</v>
      </c>
    </row>
    <row r="57" spans="1:10" x14ac:dyDescent="0.3">
      <c r="A57" t="s">
        <v>28</v>
      </c>
      <c r="B57">
        <v>2023</v>
      </c>
      <c r="C57" t="s">
        <v>29</v>
      </c>
      <c r="E57" t="s">
        <v>42</v>
      </c>
      <c r="F57" t="s">
        <v>37</v>
      </c>
      <c r="G57" t="s">
        <v>40</v>
      </c>
      <c r="H57" t="s">
        <v>38</v>
      </c>
      <c r="I57" t="s">
        <v>34</v>
      </c>
      <c r="J57" s="11">
        <v>49</v>
      </c>
    </row>
    <row r="58" spans="1:10" x14ac:dyDescent="0.3">
      <c r="A58" t="s">
        <v>28</v>
      </c>
      <c r="B58">
        <v>2023</v>
      </c>
      <c r="C58" t="s">
        <v>29</v>
      </c>
      <c r="E58" t="s">
        <v>42</v>
      </c>
      <c r="F58" t="s">
        <v>31</v>
      </c>
      <c r="G58" t="s">
        <v>41</v>
      </c>
      <c r="H58" t="s">
        <v>33</v>
      </c>
      <c r="I58" t="s">
        <v>34</v>
      </c>
      <c r="J58" s="11">
        <v>246</v>
      </c>
    </row>
    <row r="59" spans="1:10" x14ac:dyDescent="0.3">
      <c r="A59" t="s">
        <v>28</v>
      </c>
      <c r="B59">
        <v>2023</v>
      </c>
      <c r="C59" t="s">
        <v>29</v>
      </c>
      <c r="E59" t="s">
        <v>42</v>
      </c>
      <c r="F59" t="s">
        <v>35</v>
      </c>
      <c r="G59" t="s">
        <v>41</v>
      </c>
      <c r="H59" t="s">
        <v>33</v>
      </c>
      <c r="I59" t="s">
        <v>34</v>
      </c>
      <c r="J59" s="11">
        <v>215</v>
      </c>
    </row>
    <row r="60" spans="1:10" x14ac:dyDescent="0.3">
      <c r="A60" t="s">
        <v>28</v>
      </c>
      <c r="B60">
        <v>2023</v>
      </c>
      <c r="C60" t="s">
        <v>29</v>
      </c>
      <c r="E60" t="s">
        <v>42</v>
      </c>
      <c r="F60" t="s">
        <v>36</v>
      </c>
      <c r="G60" t="s">
        <v>41</v>
      </c>
      <c r="H60" t="s">
        <v>33</v>
      </c>
      <c r="I60" t="s">
        <v>34</v>
      </c>
      <c r="J60" s="11">
        <v>174</v>
      </c>
    </row>
    <row r="61" spans="1:10" x14ac:dyDescent="0.3">
      <c r="A61" t="s">
        <v>28</v>
      </c>
      <c r="B61">
        <v>2023</v>
      </c>
      <c r="C61" t="s">
        <v>29</v>
      </c>
      <c r="E61" t="s">
        <v>42</v>
      </c>
      <c r="F61" t="s">
        <v>37</v>
      </c>
      <c r="G61" t="s">
        <v>41</v>
      </c>
      <c r="H61" t="s">
        <v>33</v>
      </c>
      <c r="I61" t="s">
        <v>34</v>
      </c>
      <c r="J61" s="11">
        <v>101</v>
      </c>
    </row>
    <row r="62" spans="1:10" x14ac:dyDescent="0.3">
      <c r="A62" t="s">
        <v>28</v>
      </c>
      <c r="B62">
        <v>2023</v>
      </c>
      <c r="C62" t="s">
        <v>29</v>
      </c>
      <c r="E62" t="s">
        <v>42</v>
      </c>
      <c r="F62" t="s">
        <v>31</v>
      </c>
      <c r="G62" t="s">
        <v>41</v>
      </c>
      <c r="H62" t="s">
        <v>38</v>
      </c>
      <c r="I62" t="s">
        <v>34</v>
      </c>
      <c r="J62" s="11">
        <v>123</v>
      </c>
    </row>
    <row r="63" spans="1:10" x14ac:dyDescent="0.3">
      <c r="A63" t="s">
        <v>28</v>
      </c>
      <c r="B63">
        <v>2023</v>
      </c>
      <c r="C63" t="s">
        <v>29</v>
      </c>
      <c r="E63" t="s">
        <v>42</v>
      </c>
      <c r="F63" t="s">
        <v>35</v>
      </c>
      <c r="G63" t="s">
        <v>41</v>
      </c>
      <c r="H63" t="s">
        <v>38</v>
      </c>
      <c r="I63" t="s">
        <v>34</v>
      </c>
      <c r="J63" s="11">
        <v>108</v>
      </c>
    </row>
    <row r="64" spans="1:10" x14ac:dyDescent="0.3">
      <c r="A64" t="s">
        <v>28</v>
      </c>
      <c r="B64">
        <v>2023</v>
      </c>
      <c r="C64" t="s">
        <v>29</v>
      </c>
      <c r="E64" t="s">
        <v>42</v>
      </c>
      <c r="F64" t="s">
        <v>36</v>
      </c>
      <c r="G64" t="s">
        <v>41</v>
      </c>
      <c r="H64" t="s">
        <v>38</v>
      </c>
      <c r="I64" t="s">
        <v>34</v>
      </c>
      <c r="J64" s="11">
        <v>87</v>
      </c>
    </row>
    <row r="65" spans="1:10" x14ac:dyDescent="0.3">
      <c r="A65" t="s">
        <v>28</v>
      </c>
      <c r="B65">
        <v>2023</v>
      </c>
      <c r="C65" t="s">
        <v>29</v>
      </c>
      <c r="E65" t="s">
        <v>42</v>
      </c>
      <c r="F65" t="s">
        <v>37</v>
      </c>
      <c r="G65" t="s">
        <v>41</v>
      </c>
      <c r="H65" t="s">
        <v>38</v>
      </c>
      <c r="I65" t="s">
        <v>34</v>
      </c>
      <c r="J65" s="11">
        <v>51</v>
      </c>
    </row>
    <row r="66" spans="1:10" x14ac:dyDescent="0.3">
      <c r="A66" t="s">
        <v>28</v>
      </c>
      <c r="B66">
        <v>2023</v>
      </c>
      <c r="C66" t="s">
        <v>29</v>
      </c>
      <c r="E66" t="s">
        <v>43</v>
      </c>
      <c r="F66" t="s">
        <v>31</v>
      </c>
      <c r="G66" t="s">
        <v>32</v>
      </c>
      <c r="H66" t="s">
        <v>33</v>
      </c>
      <c r="I66" t="s">
        <v>34</v>
      </c>
      <c r="J66" s="11">
        <v>179</v>
      </c>
    </row>
    <row r="67" spans="1:10" x14ac:dyDescent="0.3">
      <c r="A67" t="s">
        <v>28</v>
      </c>
      <c r="B67">
        <v>2023</v>
      </c>
      <c r="C67" t="s">
        <v>29</v>
      </c>
      <c r="E67" t="s">
        <v>43</v>
      </c>
      <c r="F67" t="s">
        <v>35</v>
      </c>
      <c r="G67" t="s">
        <v>32</v>
      </c>
      <c r="H67" t="s">
        <v>33</v>
      </c>
      <c r="I67" t="s">
        <v>34</v>
      </c>
      <c r="J67" s="11">
        <v>169</v>
      </c>
    </row>
    <row r="68" spans="1:10" x14ac:dyDescent="0.3">
      <c r="A68" t="s">
        <v>28</v>
      </c>
      <c r="B68">
        <v>2023</v>
      </c>
      <c r="C68" t="s">
        <v>29</v>
      </c>
      <c r="E68" t="s">
        <v>43</v>
      </c>
      <c r="F68" t="s">
        <v>36</v>
      </c>
      <c r="G68" t="s">
        <v>32</v>
      </c>
      <c r="H68" t="s">
        <v>33</v>
      </c>
      <c r="I68" t="s">
        <v>34</v>
      </c>
      <c r="J68" s="11">
        <v>144</v>
      </c>
    </row>
    <row r="69" spans="1:10" x14ac:dyDescent="0.3">
      <c r="A69" t="s">
        <v>28</v>
      </c>
      <c r="B69">
        <v>2023</v>
      </c>
      <c r="C69" t="s">
        <v>29</v>
      </c>
      <c r="E69" t="s">
        <v>43</v>
      </c>
      <c r="F69" t="s">
        <v>37</v>
      </c>
      <c r="G69" t="s">
        <v>32</v>
      </c>
      <c r="H69" t="s">
        <v>33</v>
      </c>
      <c r="I69" t="s">
        <v>34</v>
      </c>
      <c r="J69" s="11">
        <v>100</v>
      </c>
    </row>
    <row r="70" spans="1:10" x14ac:dyDescent="0.3">
      <c r="A70" t="s">
        <v>28</v>
      </c>
      <c r="B70">
        <v>2023</v>
      </c>
      <c r="C70" t="s">
        <v>29</v>
      </c>
      <c r="E70" t="s">
        <v>43</v>
      </c>
      <c r="F70" t="s">
        <v>31</v>
      </c>
      <c r="G70" t="s">
        <v>32</v>
      </c>
      <c r="H70" t="s">
        <v>38</v>
      </c>
      <c r="I70" t="s">
        <v>34</v>
      </c>
      <c r="J70" s="11">
        <v>90</v>
      </c>
    </row>
    <row r="71" spans="1:10" x14ac:dyDescent="0.3">
      <c r="A71" t="s">
        <v>28</v>
      </c>
      <c r="B71">
        <v>2023</v>
      </c>
      <c r="C71" t="s">
        <v>29</v>
      </c>
      <c r="E71" t="s">
        <v>43</v>
      </c>
      <c r="F71" t="s">
        <v>35</v>
      </c>
      <c r="G71" t="s">
        <v>32</v>
      </c>
      <c r="H71" t="s">
        <v>38</v>
      </c>
      <c r="I71" t="s">
        <v>34</v>
      </c>
      <c r="J71" s="11">
        <v>85</v>
      </c>
    </row>
    <row r="72" spans="1:10" x14ac:dyDescent="0.3">
      <c r="A72" t="s">
        <v>28</v>
      </c>
      <c r="B72">
        <v>2023</v>
      </c>
      <c r="C72" t="s">
        <v>29</v>
      </c>
      <c r="E72" t="s">
        <v>43</v>
      </c>
      <c r="F72" t="s">
        <v>36</v>
      </c>
      <c r="G72" t="s">
        <v>32</v>
      </c>
      <c r="H72" t="s">
        <v>38</v>
      </c>
      <c r="I72" t="s">
        <v>34</v>
      </c>
      <c r="J72" s="11">
        <v>72</v>
      </c>
    </row>
    <row r="73" spans="1:10" x14ac:dyDescent="0.3">
      <c r="A73" t="s">
        <v>28</v>
      </c>
      <c r="B73">
        <v>2023</v>
      </c>
      <c r="C73" t="s">
        <v>29</v>
      </c>
      <c r="E73" t="s">
        <v>43</v>
      </c>
      <c r="F73" t="s">
        <v>37</v>
      </c>
      <c r="G73" t="s">
        <v>32</v>
      </c>
      <c r="H73" t="s">
        <v>38</v>
      </c>
      <c r="I73" t="s">
        <v>34</v>
      </c>
      <c r="J73" s="11">
        <v>50</v>
      </c>
    </row>
    <row r="74" spans="1:10" x14ac:dyDescent="0.3">
      <c r="A74" t="s">
        <v>28</v>
      </c>
      <c r="B74">
        <v>2023</v>
      </c>
      <c r="C74" t="s">
        <v>29</v>
      </c>
      <c r="E74" t="s">
        <v>43</v>
      </c>
      <c r="F74" t="s">
        <v>31</v>
      </c>
      <c r="G74" t="s">
        <v>39</v>
      </c>
      <c r="H74" t="s">
        <v>33</v>
      </c>
      <c r="I74" t="s">
        <v>34</v>
      </c>
      <c r="J74" s="11">
        <v>188</v>
      </c>
    </row>
    <row r="75" spans="1:10" x14ac:dyDescent="0.3">
      <c r="A75" t="s">
        <v>28</v>
      </c>
      <c r="B75">
        <v>2023</v>
      </c>
      <c r="C75" t="s">
        <v>29</v>
      </c>
      <c r="E75" t="s">
        <v>43</v>
      </c>
      <c r="F75" t="s">
        <v>35</v>
      </c>
      <c r="G75" t="s">
        <v>39</v>
      </c>
      <c r="H75" t="s">
        <v>33</v>
      </c>
      <c r="I75" t="s">
        <v>34</v>
      </c>
      <c r="J75" s="11">
        <v>177</v>
      </c>
    </row>
    <row r="76" spans="1:10" x14ac:dyDescent="0.3">
      <c r="A76" t="s">
        <v>28</v>
      </c>
      <c r="B76">
        <v>2023</v>
      </c>
      <c r="C76" t="s">
        <v>29</v>
      </c>
      <c r="E76" t="s">
        <v>43</v>
      </c>
      <c r="F76" t="s">
        <v>36</v>
      </c>
      <c r="G76" t="s">
        <v>39</v>
      </c>
      <c r="H76" t="s">
        <v>33</v>
      </c>
      <c r="I76" t="s">
        <v>34</v>
      </c>
      <c r="J76" s="11">
        <v>151</v>
      </c>
    </row>
    <row r="77" spans="1:10" x14ac:dyDescent="0.3">
      <c r="A77" t="s">
        <v>28</v>
      </c>
      <c r="B77">
        <v>2023</v>
      </c>
      <c r="C77" t="s">
        <v>29</v>
      </c>
      <c r="E77" t="s">
        <v>43</v>
      </c>
      <c r="F77" t="s">
        <v>37</v>
      </c>
      <c r="G77" t="s">
        <v>39</v>
      </c>
      <c r="H77" t="s">
        <v>33</v>
      </c>
      <c r="I77" t="s">
        <v>34</v>
      </c>
      <c r="J77" s="11">
        <v>105</v>
      </c>
    </row>
    <row r="78" spans="1:10" x14ac:dyDescent="0.3">
      <c r="A78" t="s">
        <v>28</v>
      </c>
      <c r="B78">
        <v>2023</v>
      </c>
      <c r="C78" t="s">
        <v>29</v>
      </c>
      <c r="E78" t="s">
        <v>43</v>
      </c>
      <c r="F78" t="s">
        <v>31</v>
      </c>
      <c r="G78" t="s">
        <v>39</v>
      </c>
      <c r="H78" t="s">
        <v>38</v>
      </c>
      <c r="I78" t="s">
        <v>34</v>
      </c>
      <c r="J78" s="11">
        <v>94</v>
      </c>
    </row>
    <row r="79" spans="1:10" x14ac:dyDescent="0.3">
      <c r="A79" t="s">
        <v>28</v>
      </c>
      <c r="B79">
        <v>2023</v>
      </c>
      <c r="C79" t="s">
        <v>29</v>
      </c>
      <c r="E79" t="s">
        <v>43</v>
      </c>
      <c r="F79" t="s">
        <v>35</v>
      </c>
      <c r="G79" t="s">
        <v>39</v>
      </c>
      <c r="H79" t="s">
        <v>38</v>
      </c>
      <c r="I79" t="s">
        <v>34</v>
      </c>
      <c r="J79" s="11">
        <v>89</v>
      </c>
    </row>
    <row r="80" spans="1:10" x14ac:dyDescent="0.3">
      <c r="A80" t="s">
        <v>28</v>
      </c>
      <c r="B80">
        <v>2023</v>
      </c>
      <c r="C80" t="s">
        <v>29</v>
      </c>
      <c r="E80" t="s">
        <v>43</v>
      </c>
      <c r="F80" t="s">
        <v>36</v>
      </c>
      <c r="G80" t="s">
        <v>39</v>
      </c>
      <c r="H80" t="s">
        <v>38</v>
      </c>
      <c r="I80" t="s">
        <v>34</v>
      </c>
      <c r="J80" s="11">
        <v>76</v>
      </c>
    </row>
    <row r="81" spans="1:10" x14ac:dyDescent="0.3">
      <c r="A81" t="s">
        <v>28</v>
      </c>
      <c r="B81">
        <v>2023</v>
      </c>
      <c r="C81" t="s">
        <v>29</v>
      </c>
      <c r="E81" t="s">
        <v>43</v>
      </c>
      <c r="F81" t="s">
        <v>37</v>
      </c>
      <c r="G81" t="s">
        <v>39</v>
      </c>
      <c r="H81" t="s">
        <v>38</v>
      </c>
      <c r="I81" t="s">
        <v>34</v>
      </c>
      <c r="J81" s="11">
        <v>53</v>
      </c>
    </row>
    <row r="82" spans="1:10" x14ac:dyDescent="0.3">
      <c r="A82" t="s">
        <v>28</v>
      </c>
      <c r="B82">
        <v>2023</v>
      </c>
      <c r="C82" t="s">
        <v>29</v>
      </c>
      <c r="E82" t="s">
        <v>43</v>
      </c>
      <c r="F82" t="s">
        <v>31</v>
      </c>
      <c r="G82" t="s">
        <v>40</v>
      </c>
      <c r="H82" t="s">
        <v>33</v>
      </c>
      <c r="I82" t="s">
        <v>34</v>
      </c>
      <c r="J82" s="11">
        <v>206</v>
      </c>
    </row>
    <row r="83" spans="1:10" x14ac:dyDescent="0.3">
      <c r="A83" t="s">
        <v>28</v>
      </c>
      <c r="B83">
        <v>2023</v>
      </c>
      <c r="C83" t="s">
        <v>29</v>
      </c>
      <c r="E83" t="s">
        <v>43</v>
      </c>
      <c r="F83" t="s">
        <v>35</v>
      </c>
      <c r="G83" t="s">
        <v>40</v>
      </c>
      <c r="H83" t="s">
        <v>33</v>
      </c>
      <c r="I83" t="s">
        <v>34</v>
      </c>
      <c r="J83" s="11">
        <v>194</v>
      </c>
    </row>
    <row r="84" spans="1:10" x14ac:dyDescent="0.3">
      <c r="A84" t="s">
        <v>28</v>
      </c>
      <c r="B84">
        <v>2023</v>
      </c>
      <c r="C84" t="s">
        <v>29</v>
      </c>
      <c r="E84" t="s">
        <v>43</v>
      </c>
      <c r="F84" t="s">
        <v>36</v>
      </c>
      <c r="G84" t="s">
        <v>40</v>
      </c>
      <c r="H84" t="s">
        <v>33</v>
      </c>
      <c r="I84" t="s">
        <v>34</v>
      </c>
      <c r="J84" s="11">
        <v>166</v>
      </c>
    </row>
    <row r="85" spans="1:10" x14ac:dyDescent="0.3">
      <c r="A85" t="s">
        <v>28</v>
      </c>
      <c r="B85">
        <v>2023</v>
      </c>
      <c r="C85" t="s">
        <v>29</v>
      </c>
      <c r="E85" t="s">
        <v>43</v>
      </c>
      <c r="F85" t="s">
        <v>37</v>
      </c>
      <c r="G85" t="s">
        <v>40</v>
      </c>
      <c r="H85" t="s">
        <v>33</v>
      </c>
      <c r="I85" t="s">
        <v>34</v>
      </c>
      <c r="J85" s="11">
        <v>115</v>
      </c>
    </row>
    <row r="86" spans="1:10" x14ac:dyDescent="0.3">
      <c r="A86" t="s">
        <v>28</v>
      </c>
      <c r="B86">
        <v>2023</v>
      </c>
      <c r="C86" t="s">
        <v>29</v>
      </c>
      <c r="E86" t="s">
        <v>43</v>
      </c>
      <c r="F86" t="s">
        <v>31</v>
      </c>
      <c r="G86" t="s">
        <v>40</v>
      </c>
      <c r="H86" t="s">
        <v>38</v>
      </c>
      <c r="I86" t="s">
        <v>34</v>
      </c>
      <c r="J86" s="11">
        <v>103</v>
      </c>
    </row>
    <row r="87" spans="1:10" x14ac:dyDescent="0.3">
      <c r="A87" t="s">
        <v>28</v>
      </c>
      <c r="B87">
        <v>2023</v>
      </c>
      <c r="C87" t="s">
        <v>29</v>
      </c>
      <c r="E87" t="s">
        <v>43</v>
      </c>
      <c r="F87" t="s">
        <v>35</v>
      </c>
      <c r="G87" t="s">
        <v>40</v>
      </c>
      <c r="H87" t="s">
        <v>38</v>
      </c>
      <c r="I87" t="s">
        <v>34</v>
      </c>
      <c r="J87" s="11">
        <v>97</v>
      </c>
    </row>
    <row r="88" spans="1:10" x14ac:dyDescent="0.3">
      <c r="A88" t="s">
        <v>28</v>
      </c>
      <c r="B88">
        <v>2023</v>
      </c>
      <c r="C88" t="s">
        <v>29</v>
      </c>
      <c r="E88" t="s">
        <v>43</v>
      </c>
      <c r="F88" t="s">
        <v>36</v>
      </c>
      <c r="G88" t="s">
        <v>40</v>
      </c>
      <c r="H88" t="s">
        <v>38</v>
      </c>
      <c r="I88" t="s">
        <v>34</v>
      </c>
      <c r="J88" s="11">
        <v>83</v>
      </c>
    </row>
    <row r="89" spans="1:10" x14ac:dyDescent="0.3">
      <c r="A89" t="s">
        <v>28</v>
      </c>
      <c r="B89">
        <v>2023</v>
      </c>
      <c r="C89" t="s">
        <v>29</v>
      </c>
      <c r="E89" t="s">
        <v>43</v>
      </c>
      <c r="F89" t="s">
        <v>37</v>
      </c>
      <c r="G89" t="s">
        <v>40</v>
      </c>
      <c r="H89" t="s">
        <v>38</v>
      </c>
      <c r="I89" t="s">
        <v>34</v>
      </c>
      <c r="J89" s="11">
        <v>58</v>
      </c>
    </row>
    <row r="90" spans="1:10" x14ac:dyDescent="0.3">
      <c r="A90" t="s">
        <v>28</v>
      </c>
      <c r="B90">
        <v>2023</v>
      </c>
      <c r="C90" t="s">
        <v>29</v>
      </c>
      <c r="E90" t="s">
        <v>43</v>
      </c>
      <c r="F90" t="s">
        <v>31</v>
      </c>
      <c r="G90" t="s">
        <v>41</v>
      </c>
      <c r="H90" t="s">
        <v>33</v>
      </c>
      <c r="I90" t="s">
        <v>34</v>
      </c>
      <c r="J90" s="11">
        <v>215</v>
      </c>
    </row>
    <row r="91" spans="1:10" x14ac:dyDescent="0.3">
      <c r="A91" t="s">
        <v>28</v>
      </c>
      <c r="B91">
        <v>2023</v>
      </c>
      <c r="C91" t="s">
        <v>29</v>
      </c>
      <c r="E91" t="s">
        <v>43</v>
      </c>
      <c r="F91" t="s">
        <v>35</v>
      </c>
      <c r="G91" t="s">
        <v>41</v>
      </c>
      <c r="H91" t="s">
        <v>33</v>
      </c>
      <c r="I91" t="s">
        <v>34</v>
      </c>
      <c r="J91" s="11">
        <v>203</v>
      </c>
    </row>
    <row r="92" spans="1:10" x14ac:dyDescent="0.3">
      <c r="A92" t="s">
        <v>28</v>
      </c>
      <c r="B92">
        <v>2023</v>
      </c>
      <c r="C92" t="s">
        <v>29</v>
      </c>
      <c r="E92" t="s">
        <v>43</v>
      </c>
      <c r="F92" t="s">
        <v>36</v>
      </c>
      <c r="G92" t="s">
        <v>41</v>
      </c>
      <c r="H92" t="s">
        <v>33</v>
      </c>
      <c r="I92" t="s">
        <v>34</v>
      </c>
      <c r="J92" s="11">
        <v>173</v>
      </c>
    </row>
    <row r="93" spans="1:10" x14ac:dyDescent="0.3">
      <c r="A93" t="s">
        <v>28</v>
      </c>
      <c r="B93">
        <v>2023</v>
      </c>
      <c r="C93" t="s">
        <v>29</v>
      </c>
      <c r="E93" t="s">
        <v>43</v>
      </c>
      <c r="F93" t="s">
        <v>37</v>
      </c>
      <c r="G93" t="s">
        <v>41</v>
      </c>
      <c r="H93" t="s">
        <v>33</v>
      </c>
      <c r="I93" t="s">
        <v>34</v>
      </c>
      <c r="J93" s="11">
        <v>120</v>
      </c>
    </row>
    <row r="94" spans="1:10" x14ac:dyDescent="0.3">
      <c r="A94" t="s">
        <v>28</v>
      </c>
      <c r="B94">
        <v>2023</v>
      </c>
      <c r="C94" t="s">
        <v>29</v>
      </c>
      <c r="E94" t="s">
        <v>43</v>
      </c>
      <c r="F94" t="s">
        <v>31</v>
      </c>
      <c r="G94" t="s">
        <v>41</v>
      </c>
      <c r="H94" t="s">
        <v>38</v>
      </c>
      <c r="I94" t="s">
        <v>34</v>
      </c>
      <c r="J94" s="11">
        <v>108</v>
      </c>
    </row>
    <row r="95" spans="1:10" x14ac:dyDescent="0.3">
      <c r="A95" t="s">
        <v>28</v>
      </c>
      <c r="B95">
        <v>2023</v>
      </c>
      <c r="C95" t="s">
        <v>29</v>
      </c>
      <c r="E95" t="s">
        <v>43</v>
      </c>
      <c r="F95" t="s">
        <v>35</v>
      </c>
      <c r="G95" t="s">
        <v>41</v>
      </c>
      <c r="H95" t="s">
        <v>38</v>
      </c>
      <c r="I95" t="s">
        <v>34</v>
      </c>
      <c r="J95" s="11">
        <v>102</v>
      </c>
    </row>
    <row r="96" spans="1:10" x14ac:dyDescent="0.3">
      <c r="A96" t="s">
        <v>28</v>
      </c>
      <c r="B96">
        <v>2023</v>
      </c>
      <c r="C96" t="s">
        <v>29</v>
      </c>
      <c r="E96" t="s">
        <v>43</v>
      </c>
      <c r="F96" t="s">
        <v>36</v>
      </c>
      <c r="G96" t="s">
        <v>41</v>
      </c>
      <c r="H96" t="s">
        <v>38</v>
      </c>
      <c r="I96" t="s">
        <v>34</v>
      </c>
      <c r="J96" s="11">
        <v>87</v>
      </c>
    </row>
    <row r="97" spans="1:10" x14ac:dyDescent="0.3">
      <c r="A97" t="s">
        <v>28</v>
      </c>
      <c r="B97">
        <v>2023</v>
      </c>
      <c r="C97" t="s">
        <v>29</v>
      </c>
      <c r="E97" t="s">
        <v>43</v>
      </c>
      <c r="F97" t="s">
        <v>37</v>
      </c>
      <c r="G97" t="s">
        <v>41</v>
      </c>
      <c r="H97" t="s">
        <v>38</v>
      </c>
      <c r="I97" t="s">
        <v>34</v>
      </c>
      <c r="J97" s="11">
        <v>60</v>
      </c>
    </row>
    <row r="98" spans="1:10" x14ac:dyDescent="0.3">
      <c r="A98" t="s">
        <v>28</v>
      </c>
      <c r="B98">
        <v>2023</v>
      </c>
      <c r="C98" t="s">
        <v>29</v>
      </c>
      <c r="E98" t="s">
        <v>44</v>
      </c>
      <c r="F98" t="s">
        <v>31</v>
      </c>
      <c r="G98" t="s">
        <v>32</v>
      </c>
      <c r="H98" t="s">
        <v>33</v>
      </c>
      <c r="I98" t="s">
        <v>34</v>
      </c>
      <c r="J98" s="11">
        <v>126</v>
      </c>
    </row>
    <row r="99" spans="1:10" x14ac:dyDescent="0.3">
      <c r="A99" t="s">
        <v>28</v>
      </c>
      <c r="B99">
        <v>2023</v>
      </c>
      <c r="C99" t="s">
        <v>29</v>
      </c>
      <c r="E99" t="s">
        <v>44</v>
      </c>
      <c r="F99" t="s">
        <v>35</v>
      </c>
      <c r="G99" t="s">
        <v>32</v>
      </c>
      <c r="H99" t="s">
        <v>33</v>
      </c>
      <c r="I99" t="s">
        <v>34</v>
      </c>
      <c r="J99" s="11">
        <v>119</v>
      </c>
    </row>
    <row r="100" spans="1:10" x14ac:dyDescent="0.3">
      <c r="A100" t="s">
        <v>28</v>
      </c>
      <c r="B100">
        <v>2023</v>
      </c>
      <c r="C100" t="s">
        <v>29</v>
      </c>
      <c r="E100" t="s">
        <v>44</v>
      </c>
      <c r="F100" t="s">
        <v>36</v>
      </c>
      <c r="G100" t="s">
        <v>32</v>
      </c>
      <c r="H100" t="s">
        <v>33</v>
      </c>
      <c r="I100" t="s">
        <v>34</v>
      </c>
      <c r="J100" s="11">
        <v>95</v>
      </c>
    </row>
    <row r="101" spans="1:10" x14ac:dyDescent="0.3">
      <c r="A101" t="s">
        <v>28</v>
      </c>
      <c r="B101">
        <v>2023</v>
      </c>
      <c r="C101" t="s">
        <v>29</v>
      </c>
      <c r="E101" t="s">
        <v>44</v>
      </c>
      <c r="F101" t="s">
        <v>37</v>
      </c>
      <c r="G101" t="s">
        <v>32</v>
      </c>
      <c r="H101" t="s">
        <v>33</v>
      </c>
      <c r="I101" t="s">
        <v>34</v>
      </c>
      <c r="J101" s="11">
        <v>55</v>
      </c>
    </row>
    <row r="102" spans="1:10" x14ac:dyDescent="0.3">
      <c r="A102" t="s">
        <v>28</v>
      </c>
      <c r="B102">
        <v>2023</v>
      </c>
      <c r="C102" t="s">
        <v>29</v>
      </c>
      <c r="E102" t="s">
        <v>44</v>
      </c>
      <c r="F102" t="s">
        <v>31</v>
      </c>
      <c r="G102" t="s">
        <v>32</v>
      </c>
      <c r="H102" t="s">
        <v>38</v>
      </c>
      <c r="I102" t="s">
        <v>34</v>
      </c>
      <c r="J102" s="11">
        <v>63</v>
      </c>
    </row>
    <row r="103" spans="1:10" x14ac:dyDescent="0.3">
      <c r="A103" t="s">
        <v>28</v>
      </c>
      <c r="B103">
        <v>2023</v>
      </c>
      <c r="C103" t="s">
        <v>29</v>
      </c>
      <c r="E103" t="s">
        <v>44</v>
      </c>
      <c r="F103" t="s">
        <v>35</v>
      </c>
      <c r="G103" t="s">
        <v>32</v>
      </c>
      <c r="H103" t="s">
        <v>38</v>
      </c>
      <c r="I103" t="s">
        <v>34</v>
      </c>
      <c r="J103" s="11">
        <v>60</v>
      </c>
    </row>
    <row r="104" spans="1:10" x14ac:dyDescent="0.3">
      <c r="A104" t="s">
        <v>28</v>
      </c>
      <c r="B104">
        <v>2023</v>
      </c>
      <c r="C104" t="s">
        <v>29</v>
      </c>
      <c r="E104" t="s">
        <v>44</v>
      </c>
      <c r="F104" t="s">
        <v>36</v>
      </c>
      <c r="G104" t="s">
        <v>32</v>
      </c>
      <c r="H104" t="s">
        <v>38</v>
      </c>
      <c r="I104" t="s">
        <v>34</v>
      </c>
      <c r="J104" s="11">
        <v>48</v>
      </c>
    </row>
    <row r="105" spans="1:10" x14ac:dyDescent="0.3">
      <c r="A105" t="s">
        <v>28</v>
      </c>
      <c r="B105">
        <v>2023</v>
      </c>
      <c r="C105" t="s">
        <v>29</v>
      </c>
      <c r="E105" t="s">
        <v>44</v>
      </c>
      <c r="F105" t="s">
        <v>37</v>
      </c>
      <c r="G105" t="s">
        <v>32</v>
      </c>
      <c r="H105" t="s">
        <v>38</v>
      </c>
      <c r="I105" t="s">
        <v>34</v>
      </c>
      <c r="J105" s="11">
        <v>28</v>
      </c>
    </row>
    <row r="106" spans="1:10" x14ac:dyDescent="0.3">
      <c r="A106" t="s">
        <v>28</v>
      </c>
      <c r="B106">
        <v>2023</v>
      </c>
      <c r="C106" t="s">
        <v>45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s="11">
        <v>270.25</v>
      </c>
    </row>
    <row r="107" spans="1:10" x14ac:dyDescent="0.3">
      <c r="A107" t="s">
        <v>28</v>
      </c>
      <c r="B107">
        <v>2023</v>
      </c>
      <c r="C107" t="s">
        <v>45</v>
      </c>
      <c r="E107" t="s">
        <v>30</v>
      </c>
      <c r="F107" t="s">
        <v>35</v>
      </c>
      <c r="G107" t="s">
        <v>32</v>
      </c>
      <c r="H107" t="s">
        <v>33</v>
      </c>
      <c r="I107" t="s">
        <v>34</v>
      </c>
      <c r="J107" s="11">
        <v>235.75</v>
      </c>
    </row>
    <row r="108" spans="1:10" x14ac:dyDescent="0.3">
      <c r="A108" t="s">
        <v>28</v>
      </c>
      <c r="B108">
        <v>2023</v>
      </c>
      <c r="C108" t="s">
        <v>45</v>
      </c>
      <c r="E108" t="s">
        <v>30</v>
      </c>
      <c r="F108" t="s">
        <v>36</v>
      </c>
      <c r="G108" t="s">
        <v>32</v>
      </c>
      <c r="H108" t="s">
        <v>33</v>
      </c>
      <c r="I108" t="s">
        <v>34</v>
      </c>
      <c r="J108" s="11">
        <v>184</v>
      </c>
    </row>
    <row r="109" spans="1:10" x14ac:dyDescent="0.3">
      <c r="A109" t="s">
        <v>28</v>
      </c>
      <c r="B109">
        <v>2023</v>
      </c>
      <c r="C109" t="s">
        <v>45</v>
      </c>
      <c r="E109" t="s">
        <v>30</v>
      </c>
      <c r="F109" t="s">
        <v>37</v>
      </c>
      <c r="G109" t="s">
        <v>32</v>
      </c>
      <c r="H109" t="s">
        <v>33</v>
      </c>
      <c r="I109" t="s">
        <v>34</v>
      </c>
      <c r="J109" s="11">
        <v>90.85</v>
      </c>
    </row>
    <row r="110" spans="1:10" x14ac:dyDescent="0.3">
      <c r="A110" t="s">
        <v>28</v>
      </c>
      <c r="B110">
        <v>2023</v>
      </c>
      <c r="C110" t="s">
        <v>45</v>
      </c>
      <c r="E110" t="s">
        <v>30</v>
      </c>
      <c r="F110" t="s">
        <v>31</v>
      </c>
      <c r="G110" t="s">
        <v>32</v>
      </c>
      <c r="H110" t="s">
        <v>38</v>
      </c>
      <c r="I110" t="s">
        <v>34</v>
      </c>
      <c r="J110" s="11">
        <v>135.69999999999999</v>
      </c>
    </row>
    <row r="111" spans="1:10" x14ac:dyDescent="0.3">
      <c r="A111" t="s">
        <v>28</v>
      </c>
      <c r="B111">
        <v>2023</v>
      </c>
      <c r="C111" t="s">
        <v>45</v>
      </c>
      <c r="E111" t="s">
        <v>30</v>
      </c>
      <c r="F111" t="s">
        <v>35</v>
      </c>
      <c r="G111" t="s">
        <v>32</v>
      </c>
      <c r="H111" t="s">
        <v>38</v>
      </c>
      <c r="I111" t="s">
        <v>34</v>
      </c>
      <c r="J111" s="11">
        <v>118.45</v>
      </c>
    </row>
    <row r="112" spans="1:10" x14ac:dyDescent="0.3">
      <c r="A112" t="s">
        <v>28</v>
      </c>
      <c r="B112">
        <v>2023</v>
      </c>
      <c r="C112" t="s">
        <v>45</v>
      </c>
      <c r="E112" t="s">
        <v>30</v>
      </c>
      <c r="F112" t="s">
        <v>36</v>
      </c>
      <c r="G112" t="s">
        <v>32</v>
      </c>
      <c r="H112" t="s">
        <v>38</v>
      </c>
      <c r="I112" t="s">
        <v>34</v>
      </c>
      <c r="J112" s="11">
        <v>92</v>
      </c>
    </row>
    <row r="113" spans="1:10" x14ac:dyDescent="0.3">
      <c r="A113" t="s">
        <v>28</v>
      </c>
      <c r="B113">
        <v>2023</v>
      </c>
      <c r="C113" t="s">
        <v>45</v>
      </c>
      <c r="E113" t="s">
        <v>30</v>
      </c>
      <c r="F113" t="s">
        <v>37</v>
      </c>
      <c r="G113" t="s">
        <v>32</v>
      </c>
      <c r="H113" t="s">
        <v>38</v>
      </c>
      <c r="I113" t="s">
        <v>34</v>
      </c>
      <c r="J113" s="11">
        <v>46</v>
      </c>
    </row>
    <row r="114" spans="1:10" x14ac:dyDescent="0.3">
      <c r="A114" t="s">
        <v>28</v>
      </c>
      <c r="B114">
        <v>2023</v>
      </c>
      <c r="C114" t="s">
        <v>45</v>
      </c>
      <c r="E114" t="s">
        <v>30</v>
      </c>
      <c r="F114" t="s">
        <v>31</v>
      </c>
      <c r="G114" t="s">
        <v>39</v>
      </c>
      <c r="H114" t="s">
        <v>33</v>
      </c>
      <c r="I114" t="s">
        <v>34</v>
      </c>
      <c r="J114" s="11">
        <v>284.05</v>
      </c>
    </row>
    <row r="115" spans="1:10" x14ac:dyDescent="0.3">
      <c r="A115" t="s">
        <v>28</v>
      </c>
      <c r="B115">
        <v>2023</v>
      </c>
      <c r="C115" t="s">
        <v>45</v>
      </c>
      <c r="E115" t="s">
        <v>30</v>
      </c>
      <c r="F115" t="s">
        <v>35</v>
      </c>
      <c r="G115" t="s">
        <v>39</v>
      </c>
      <c r="H115" t="s">
        <v>33</v>
      </c>
      <c r="I115" t="s">
        <v>34</v>
      </c>
      <c r="J115" s="11">
        <v>247.25</v>
      </c>
    </row>
    <row r="116" spans="1:10" x14ac:dyDescent="0.3">
      <c r="A116" t="s">
        <v>28</v>
      </c>
      <c r="B116">
        <v>2023</v>
      </c>
      <c r="C116" t="s">
        <v>45</v>
      </c>
      <c r="E116" t="s">
        <v>30</v>
      </c>
      <c r="F116" t="s">
        <v>36</v>
      </c>
      <c r="G116" t="s">
        <v>39</v>
      </c>
      <c r="H116" t="s">
        <v>33</v>
      </c>
      <c r="I116" t="s">
        <v>34</v>
      </c>
      <c r="J116" s="11">
        <v>193.2</v>
      </c>
    </row>
    <row r="117" spans="1:10" x14ac:dyDescent="0.3">
      <c r="A117" t="s">
        <v>28</v>
      </c>
      <c r="B117">
        <v>2023</v>
      </c>
      <c r="C117" t="s">
        <v>45</v>
      </c>
      <c r="E117" t="s">
        <v>30</v>
      </c>
      <c r="F117" t="s">
        <v>37</v>
      </c>
      <c r="G117" t="s">
        <v>39</v>
      </c>
      <c r="H117" t="s">
        <v>33</v>
      </c>
      <c r="I117" t="s">
        <v>34</v>
      </c>
      <c r="J117" s="11">
        <v>95.45</v>
      </c>
    </row>
    <row r="118" spans="1:10" x14ac:dyDescent="0.3">
      <c r="A118" t="s">
        <v>28</v>
      </c>
      <c r="B118">
        <v>2023</v>
      </c>
      <c r="C118" t="s">
        <v>45</v>
      </c>
      <c r="E118" t="s">
        <v>30</v>
      </c>
      <c r="F118" t="s">
        <v>31</v>
      </c>
      <c r="G118" t="s">
        <v>39</v>
      </c>
      <c r="H118" t="s">
        <v>38</v>
      </c>
      <c r="I118" t="s">
        <v>34</v>
      </c>
      <c r="J118" s="11">
        <v>142.6</v>
      </c>
    </row>
    <row r="119" spans="1:10" x14ac:dyDescent="0.3">
      <c r="A119" t="s">
        <v>28</v>
      </c>
      <c r="B119">
        <v>2023</v>
      </c>
      <c r="C119" t="s">
        <v>45</v>
      </c>
      <c r="E119" t="s">
        <v>30</v>
      </c>
      <c r="F119" t="s">
        <v>35</v>
      </c>
      <c r="G119" t="s">
        <v>39</v>
      </c>
      <c r="H119" t="s">
        <v>38</v>
      </c>
      <c r="I119" t="s">
        <v>34</v>
      </c>
      <c r="J119" s="11">
        <v>124.2</v>
      </c>
    </row>
    <row r="120" spans="1:10" x14ac:dyDescent="0.3">
      <c r="A120" t="s">
        <v>28</v>
      </c>
      <c r="B120">
        <v>2023</v>
      </c>
      <c r="C120" t="s">
        <v>45</v>
      </c>
      <c r="E120" t="s">
        <v>30</v>
      </c>
      <c r="F120" t="s">
        <v>36</v>
      </c>
      <c r="G120" t="s">
        <v>39</v>
      </c>
      <c r="H120" t="s">
        <v>38</v>
      </c>
      <c r="I120" t="s">
        <v>34</v>
      </c>
      <c r="J120" s="11">
        <v>96.6</v>
      </c>
    </row>
    <row r="121" spans="1:10" x14ac:dyDescent="0.3">
      <c r="A121" t="s">
        <v>28</v>
      </c>
      <c r="B121">
        <v>2023</v>
      </c>
      <c r="C121" t="s">
        <v>45</v>
      </c>
      <c r="E121" t="s">
        <v>30</v>
      </c>
      <c r="F121" t="s">
        <v>37</v>
      </c>
      <c r="G121" t="s">
        <v>39</v>
      </c>
      <c r="H121" t="s">
        <v>38</v>
      </c>
      <c r="I121" t="s">
        <v>34</v>
      </c>
      <c r="J121" s="11">
        <v>48.3</v>
      </c>
    </row>
    <row r="122" spans="1:10" x14ac:dyDescent="0.3">
      <c r="A122" t="s">
        <v>28</v>
      </c>
      <c r="B122">
        <v>2023</v>
      </c>
      <c r="C122" t="s">
        <v>45</v>
      </c>
      <c r="E122" t="s">
        <v>30</v>
      </c>
      <c r="F122" t="s">
        <v>31</v>
      </c>
      <c r="G122" t="s">
        <v>40</v>
      </c>
      <c r="H122" t="s">
        <v>33</v>
      </c>
      <c r="I122" t="s">
        <v>34</v>
      </c>
      <c r="J122" s="11">
        <v>310.5</v>
      </c>
    </row>
    <row r="123" spans="1:10" x14ac:dyDescent="0.3">
      <c r="A123" t="s">
        <v>28</v>
      </c>
      <c r="B123">
        <v>2023</v>
      </c>
      <c r="C123" t="s">
        <v>45</v>
      </c>
      <c r="E123" t="s">
        <v>30</v>
      </c>
      <c r="F123" t="s">
        <v>35</v>
      </c>
      <c r="G123" t="s">
        <v>40</v>
      </c>
      <c r="H123" t="s">
        <v>33</v>
      </c>
      <c r="I123" t="s">
        <v>34</v>
      </c>
      <c r="J123" s="11">
        <v>271.39999999999998</v>
      </c>
    </row>
    <row r="124" spans="1:10" x14ac:dyDescent="0.3">
      <c r="A124" t="s">
        <v>28</v>
      </c>
      <c r="B124">
        <v>2023</v>
      </c>
      <c r="C124" t="s">
        <v>45</v>
      </c>
      <c r="E124" t="s">
        <v>30</v>
      </c>
      <c r="F124" t="s">
        <v>36</v>
      </c>
      <c r="G124" t="s">
        <v>40</v>
      </c>
      <c r="H124" t="s">
        <v>33</v>
      </c>
      <c r="I124" t="s">
        <v>34</v>
      </c>
      <c r="J124" s="11">
        <v>211.6</v>
      </c>
    </row>
    <row r="125" spans="1:10" x14ac:dyDescent="0.3">
      <c r="A125" t="s">
        <v>28</v>
      </c>
      <c r="B125">
        <v>2023</v>
      </c>
      <c r="C125" t="s">
        <v>45</v>
      </c>
      <c r="E125" t="s">
        <v>30</v>
      </c>
      <c r="F125" t="s">
        <v>37</v>
      </c>
      <c r="G125" t="s">
        <v>40</v>
      </c>
      <c r="H125" t="s">
        <v>33</v>
      </c>
      <c r="I125" t="s">
        <v>34</v>
      </c>
      <c r="J125" s="11">
        <v>104.65</v>
      </c>
    </row>
    <row r="126" spans="1:10" x14ac:dyDescent="0.3">
      <c r="A126" t="s">
        <v>28</v>
      </c>
      <c r="B126">
        <v>2023</v>
      </c>
      <c r="C126" t="s">
        <v>45</v>
      </c>
      <c r="E126" t="s">
        <v>30</v>
      </c>
      <c r="F126" t="s">
        <v>31</v>
      </c>
      <c r="G126" t="s">
        <v>40</v>
      </c>
      <c r="H126" t="s">
        <v>38</v>
      </c>
      <c r="I126" t="s">
        <v>34</v>
      </c>
      <c r="J126" s="11">
        <v>155.25</v>
      </c>
    </row>
    <row r="127" spans="1:10" x14ac:dyDescent="0.3">
      <c r="A127" t="s">
        <v>28</v>
      </c>
      <c r="B127">
        <v>2023</v>
      </c>
      <c r="C127" t="s">
        <v>45</v>
      </c>
      <c r="E127" t="s">
        <v>30</v>
      </c>
      <c r="F127" t="s">
        <v>35</v>
      </c>
      <c r="G127" t="s">
        <v>40</v>
      </c>
      <c r="H127" t="s">
        <v>38</v>
      </c>
      <c r="I127" t="s">
        <v>34</v>
      </c>
      <c r="J127" s="11">
        <v>135.69999999999999</v>
      </c>
    </row>
    <row r="128" spans="1:10" x14ac:dyDescent="0.3">
      <c r="A128" t="s">
        <v>28</v>
      </c>
      <c r="B128">
        <v>2023</v>
      </c>
      <c r="C128" t="s">
        <v>45</v>
      </c>
      <c r="E128" t="s">
        <v>30</v>
      </c>
      <c r="F128" t="s">
        <v>36</v>
      </c>
      <c r="G128" t="s">
        <v>40</v>
      </c>
      <c r="H128" t="s">
        <v>38</v>
      </c>
      <c r="I128" t="s">
        <v>34</v>
      </c>
      <c r="J128" s="11">
        <v>105.8</v>
      </c>
    </row>
    <row r="129" spans="1:10" x14ac:dyDescent="0.3">
      <c r="A129" t="s">
        <v>28</v>
      </c>
      <c r="B129">
        <v>2023</v>
      </c>
      <c r="C129" t="s">
        <v>45</v>
      </c>
      <c r="E129" t="s">
        <v>30</v>
      </c>
      <c r="F129" t="s">
        <v>37</v>
      </c>
      <c r="G129" t="s">
        <v>40</v>
      </c>
      <c r="H129" t="s">
        <v>38</v>
      </c>
      <c r="I129" t="s">
        <v>34</v>
      </c>
      <c r="J129" s="11">
        <v>52.9</v>
      </c>
    </row>
    <row r="130" spans="1:10" x14ac:dyDescent="0.3">
      <c r="A130" t="s">
        <v>28</v>
      </c>
      <c r="B130">
        <v>2023</v>
      </c>
      <c r="C130" t="s">
        <v>45</v>
      </c>
      <c r="E130" t="s">
        <v>30</v>
      </c>
      <c r="F130" t="s">
        <v>31</v>
      </c>
      <c r="G130" t="s">
        <v>41</v>
      </c>
      <c r="H130" t="s">
        <v>33</v>
      </c>
      <c r="I130" t="s">
        <v>34</v>
      </c>
      <c r="J130" s="11">
        <v>324.3</v>
      </c>
    </row>
    <row r="131" spans="1:10" x14ac:dyDescent="0.3">
      <c r="A131" t="s">
        <v>28</v>
      </c>
      <c r="B131">
        <v>2023</v>
      </c>
      <c r="C131" t="s">
        <v>45</v>
      </c>
      <c r="E131" t="s">
        <v>30</v>
      </c>
      <c r="F131" t="s">
        <v>35</v>
      </c>
      <c r="G131" t="s">
        <v>41</v>
      </c>
      <c r="H131" t="s">
        <v>33</v>
      </c>
      <c r="I131" t="s">
        <v>34</v>
      </c>
      <c r="J131" s="11">
        <v>282.89999999999998</v>
      </c>
    </row>
    <row r="132" spans="1:10" x14ac:dyDescent="0.3">
      <c r="A132" t="s">
        <v>28</v>
      </c>
      <c r="B132">
        <v>2023</v>
      </c>
      <c r="C132" t="s">
        <v>45</v>
      </c>
      <c r="E132" t="s">
        <v>30</v>
      </c>
      <c r="F132" t="s">
        <v>36</v>
      </c>
      <c r="G132" t="s">
        <v>41</v>
      </c>
      <c r="H132" t="s">
        <v>33</v>
      </c>
      <c r="I132" t="s">
        <v>34</v>
      </c>
      <c r="J132" s="11">
        <v>220.8</v>
      </c>
    </row>
    <row r="133" spans="1:10" x14ac:dyDescent="0.3">
      <c r="A133" t="s">
        <v>28</v>
      </c>
      <c r="B133">
        <v>2023</v>
      </c>
      <c r="C133" t="s">
        <v>45</v>
      </c>
      <c r="E133" t="s">
        <v>30</v>
      </c>
      <c r="F133" t="s">
        <v>37</v>
      </c>
      <c r="G133" t="s">
        <v>41</v>
      </c>
      <c r="H133" t="s">
        <v>33</v>
      </c>
      <c r="I133" t="s">
        <v>34</v>
      </c>
      <c r="J133" s="11">
        <v>109.25</v>
      </c>
    </row>
    <row r="134" spans="1:10" x14ac:dyDescent="0.3">
      <c r="A134" t="s">
        <v>28</v>
      </c>
      <c r="B134">
        <v>2023</v>
      </c>
      <c r="C134" t="s">
        <v>45</v>
      </c>
      <c r="E134" t="s">
        <v>30</v>
      </c>
      <c r="F134" t="s">
        <v>31</v>
      </c>
      <c r="G134" t="s">
        <v>41</v>
      </c>
      <c r="H134" t="s">
        <v>38</v>
      </c>
      <c r="I134" t="s">
        <v>34</v>
      </c>
      <c r="J134" s="11">
        <v>162.15</v>
      </c>
    </row>
    <row r="135" spans="1:10" x14ac:dyDescent="0.3">
      <c r="A135" t="s">
        <v>28</v>
      </c>
      <c r="B135">
        <v>2023</v>
      </c>
      <c r="C135" t="s">
        <v>45</v>
      </c>
      <c r="E135" t="s">
        <v>30</v>
      </c>
      <c r="F135" t="s">
        <v>35</v>
      </c>
      <c r="G135" t="s">
        <v>41</v>
      </c>
      <c r="H135" t="s">
        <v>38</v>
      </c>
      <c r="I135" t="s">
        <v>34</v>
      </c>
      <c r="J135" s="11">
        <v>141.44999999999999</v>
      </c>
    </row>
    <row r="136" spans="1:10" x14ac:dyDescent="0.3">
      <c r="A136" t="s">
        <v>28</v>
      </c>
      <c r="B136">
        <v>2023</v>
      </c>
      <c r="C136" t="s">
        <v>45</v>
      </c>
      <c r="E136" t="s">
        <v>30</v>
      </c>
      <c r="F136" t="s">
        <v>36</v>
      </c>
      <c r="G136" t="s">
        <v>41</v>
      </c>
      <c r="H136" t="s">
        <v>38</v>
      </c>
      <c r="I136" t="s">
        <v>34</v>
      </c>
      <c r="J136" s="11">
        <v>110.4</v>
      </c>
    </row>
    <row r="137" spans="1:10" x14ac:dyDescent="0.3">
      <c r="A137" t="s">
        <v>28</v>
      </c>
      <c r="B137">
        <v>2023</v>
      </c>
      <c r="C137" t="s">
        <v>45</v>
      </c>
      <c r="E137" t="s">
        <v>30</v>
      </c>
      <c r="F137" t="s">
        <v>37</v>
      </c>
      <c r="G137" t="s">
        <v>41</v>
      </c>
      <c r="H137" t="s">
        <v>38</v>
      </c>
      <c r="I137" t="s">
        <v>34</v>
      </c>
      <c r="J137" s="11">
        <v>55.2</v>
      </c>
    </row>
    <row r="138" spans="1:10" x14ac:dyDescent="0.3">
      <c r="A138" t="s">
        <v>28</v>
      </c>
      <c r="B138">
        <v>2023</v>
      </c>
      <c r="C138" t="s">
        <v>45</v>
      </c>
      <c r="E138" t="s">
        <v>42</v>
      </c>
      <c r="F138" t="s">
        <v>31</v>
      </c>
      <c r="G138" t="s">
        <v>32</v>
      </c>
      <c r="H138" t="s">
        <v>33</v>
      </c>
      <c r="I138" t="s">
        <v>34</v>
      </c>
      <c r="J138" s="11">
        <v>235.75</v>
      </c>
    </row>
    <row r="139" spans="1:10" x14ac:dyDescent="0.3">
      <c r="A139" t="s">
        <v>28</v>
      </c>
      <c r="B139">
        <v>2023</v>
      </c>
      <c r="C139" t="s">
        <v>45</v>
      </c>
      <c r="E139" t="s">
        <v>42</v>
      </c>
      <c r="F139" t="s">
        <v>35</v>
      </c>
      <c r="G139" t="s">
        <v>32</v>
      </c>
      <c r="H139" t="s">
        <v>33</v>
      </c>
      <c r="I139" t="s">
        <v>34</v>
      </c>
      <c r="J139" s="11">
        <v>205.85</v>
      </c>
    </row>
    <row r="140" spans="1:10" x14ac:dyDescent="0.3">
      <c r="A140" t="s">
        <v>28</v>
      </c>
      <c r="B140">
        <v>2023</v>
      </c>
      <c r="C140" t="s">
        <v>45</v>
      </c>
      <c r="E140" t="s">
        <v>42</v>
      </c>
      <c r="F140" t="s">
        <v>36</v>
      </c>
      <c r="G140" t="s">
        <v>32</v>
      </c>
      <c r="H140" t="s">
        <v>33</v>
      </c>
      <c r="I140" t="s">
        <v>34</v>
      </c>
      <c r="J140" s="11">
        <v>166.75</v>
      </c>
    </row>
    <row r="141" spans="1:10" x14ac:dyDescent="0.3">
      <c r="A141" t="s">
        <v>28</v>
      </c>
      <c r="B141">
        <v>2023</v>
      </c>
      <c r="C141" t="s">
        <v>45</v>
      </c>
      <c r="E141" t="s">
        <v>42</v>
      </c>
      <c r="F141" t="s">
        <v>37</v>
      </c>
      <c r="G141" t="s">
        <v>32</v>
      </c>
      <c r="H141" t="s">
        <v>33</v>
      </c>
      <c r="I141" t="s">
        <v>34</v>
      </c>
      <c r="J141" s="11">
        <v>96.6</v>
      </c>
    </row>
    <row r="142" spans="1:10" x14ac:dyDescent="0.3">
      <c r="A142" t="s">
        <v>28</v>
      </c>
      <c r="B142">
        <v>2023</v>
      </c>
      <c r="C142" t="s">
        <v>45</v>
      </c>
      <c r="E142" t="s">
        <v>42</v>
      </c>
      <c r="F142" t="s">
        <v>31</v>
      </c>
      <c r="G142" t="s">
        <v>32</v>
      </c>
      <c r="H142" t="s">
        <v>38</v>
      </c>
      <c r="I142" t="s">
        <v>34</v>
      </c>
      <c r="J142" s="11">
        <v>118.45</v>
      </c>
    </row>
    <row r="143" spans="1:10" x14ac:dyDescent="0.3">
      <c r="A143" t="s">
        <v>28</v>
      </c>
      <c r="B143">
        <v>2023</v>
      </c>
      <c r="C143" t="s">
        <v>45</v>
      </c>
      <c r="E143" t="s">
        <v>42</v>
      </c>
      <c r="F143" t="s">
        <v>35</v>
      </c>
      <c r="G143" t="s">
        <v>32</v>
      </c>
      <c r="H143" t="s">
        <v>38</v>
      </c>
      <c r="I143" t="s">
        <v>34</v>
      </c>
      <c r="J143" s="11">
        <v>103.5</v>
      </c>
    </row>
    <row r="144" spans="1:10" x14ac:dyDescent="0.3">
      <c r="A144" t="s">
        <v>28</v>
      </c>
      <c r="B144">
        <v>2023</v>
      </c>
      <c r="C144" t="s">
        <v>45</v>
      </c>
      <c r="E144" t="s">
        <v>42</v>
      </c>
      <c r="F144" t="s">
        <v>36</v>
      </c>
      <c r="G144" t="s">
        <v>32</v>
      </c>
      <c r="H144" t="s">
        <v>38</v>
      </c>
      <c r="I144" t="s">
        <v>34</v>
      </c>
      <c r="J144" s="11">
        <v>83.95</v>
      </c>
    </row>
    <row r="145" spans="1:10" x14ac:dyDescent="0.3">
      <c r="A145" t="s">
        <v>28</v>
      </c>
      <c r="B145">
        <v>2023</v>
      </c>
      <c r="C145" t="s">
        <v>45</v>
      </c>
      <c r="E145" t="s">
        <v>42</v>
      </c>
      <c r="F145" t="s">
        <v>37</v>
      </c>
      <c r="G145" t="s">
        <v>32</v>
      </c>
      <c r="H145" t="s">
        <v>38</v>
      </c>
      <c r="I145" t="s">
        <v>34</v>
      </c>
      <c r="J145" s="11">
        <v>48.3</v>
      </c>
    </row>
    <row r="146" spans="1:10" x14ac:dyDescent="0.3">
      <c r="A146" t="s">
        <v>28</v>
      </c>
      <c r="B146">
        <v>2023</v>
      </c>
      <c r="C146" t="s">
        <v>45</v>
      </c>
      <c r="E146" t="s">
        <v>42</v>
      </c>
      <c r="F146" t="s">
        <v>31</v>
      </c>
      <c r="G146" t="s">
        <v>39</v>
      </c>
      <c r="H146" t="s">
        <v>33</v>
      </c>
      <c r="I146" t="s">
        <v>34</v>
      </c>
      <c r="J146" s="11">
        <v>247.25</v>
      </c>
    </row>
    <row r="147" spans="1:10" x14ac:dyDescent="0.3">
      <c r="A147" t="s">
        <v>28</v>
      </c>
      <c r="B147">
        <v>2023</v>
      </c>
      <c r="C147" t="s">
        <v>45</v>
      </c>
      <c r="E147" t="s">
        <v>42</v>
      </c>
      <c r="F147" t="s">
        <v>35</v>
      </c>
      <c r="G147" t="s">
        <v>39</v>
      </c>
      <c r="H147" t="s">
        <v>33</v>
      </c>
      <c r="I147" t="s">
        <v>34</v>
      </c>
      <c r="J147" s="11">
        <v>216.2</v>
      </c>
    </row>
    <row r="148" spans="1:10" x14ac:dyDescent="0.3">
      <c r="A148" t="s">
        <v>28</v>
      </c>
      <c r="B148">
        <v>2023</v>
      </c>
      <c r="C148" t="s">
        <v>45</v>
      </c>
      <c r="E148" t="s">
        <v>42</v>
      </c>
      <c r="F148" t="s">
        <v>36</v>
      </c>
      <c r="G148" t="s">
        <v>39</v>
      </c>
      <c r="H148" t="s">
        <v>33</v>
      </c>
      <c r="I148" t="s">
        <v>34</v>
      </c>
      <c r="J148" s="11">
        <v>174.8</v>
      </c>
    </row>
    <row r="149" spans="1:10" x14ac:dyDescent="0.3">
      <c r="A149" t="s">
        <v>28</v>
      </c>
      <c r="B149">
        <v>2023</v>
      </c>
      <c r="C149" t="s">
        <v>45</v>
      </c>
      <c r="E149" t="s">
        <v>42</v>
      </c>
      <c r="F149" t="s">
        <v>37</v>
      </c>
      <c r="G149" t="s">
        <v>39</v>
      </c>
      <c r="H149" t="s">
        <v>33</v>
      </c>
      <c r="I149" t="s">
        <v>34</v>
      </c>
      <c r="J149" s="11">
        <v>101.2</v>
      </c>
    </row>
    <row r="150" spans="1:10" x14ac:dyDescent="0.3">
      <c r="A150" t="s">
        <v>28</v>
      </c>
      <c r="B150">
        <v>2023</v>
      </c>
      <c r="C150" t="s">
        <v>45</v>
      </c>
      <c r="E150" t="s">
        <v>42</v>
      </c>
      <c r="F150" t="s">
        <v>31</v>
      </c>
      <c r="G150" t="s">
        <v>39</v>
      </c>
      <c r="H150" t="s">
        <v>38</v>
      </c>
      <c r="I150" t="s">
        <v>34</v>
      </c>
      <c r="J150" s="11">
        <v>124.2</v>
      </c>
    </row>
    <row r="151" spans="1:10" x14ac:dyDescent="0.3">
      <c r="A151" t="s">
        <v>28</v>
      </c>
      <c r="B151">
        <v>2023</v>
      </c>
      <c r="C151" t="s">
        <v>45</v>
      </c>
      <c r="E151" t="s">
        <v>42</v>
      </c>
      <c r="F151" t="s">
        <v>35</v>
      </c>
      <c r="G151" t="s">
        <v>39</v>
      </c>
      <c r="H151" t="s">
        <v>38</v>
      </c>
      <c r="I151" t="s">
        <v>34</v>
      </c>
      <c r="J151" s="11">
        <v>108.1</v>
      </c>
    </row>
    <row r="152" spans="1:10" x14ac:dyDescent="0.3">
      <c r="A152" t="s">
        <v>28</v>
      </c>
      <c r="B152">
        <v>2023</v>
      </c>
      <c r="C152" t="s">
        <v>45</v>
      </c>
      <c r="E152" t="s">
        <v>42</v>
      </c>
      <c r="F152" t="s">
        <v>36</v>
      </c>
      <c r="G152" t="s">
        <v>39</v>
      </c>
      <c r="H152" t="s">
        <v>38</v>
      </c>
      <c r="I152" t="s">
        <v>34</v>
      </c>
      <c r="J152" s="11">
        <v>87.4</v>
      </c>
    </row>
    <row r="153" spans="1:10" x14ac:dyDescent="0.3">
      <c r="A153" t="s">
        <v>28</v>
      </c>
      <c r="B153">
        <v>2023</v>
      </c>
      <c r="C153" t="s">
        <v>45</v>
      </c>
      <c r="E153" t="s">
        <v>42</v>
      </c>
      <c r="F153" t="s">
        <v>37</v>
      </c>
      <c r="G153" t="s">
        <v>39</v>
      </c>
      <c r="H153" t="s">
        <v>38</v>
      </c>
      <c r="I153" t="s">
        <v>34</v>
      </c>
      <c r="J153" s="11">
        <v>50.6</v>
      </c>
    </row>
    <row r="154" spans="1:10" x14ac:dyDescent="0.3">
      <c r="A154" t="s">
        <v>28</v>
      </c>
      <c r="B154">
        <v>2023</v>
      </c>
      <c r="C154" t="s">
        <v>45</v>
      </c>
      <c r="E154" t="s">
        <v>42</v>
      </c>
      <c r="F154" t="s">
        <v>31</v>
      </c>
      <c r="G154" t="s">
        <v>40</v>
      </c>
      <c r="H154" t="s">
        <v>33</v>
      </c>
      <c r="I154" t="s">
        <v>34</v>
      </c>
      <c r="J154" s="11">
        <v>271.39999999999998</v>
      </c>
    </row>
    <row r="155" spans="1:10" x14ac:dyDescent="0.3">
      <c r="A155" t="s">
        <v>28</v>
      </c>
      <c r="B155">
        <v>2023</v>
      </c>
      <c r="C155" t="s">
        <v>45</v>
      </c>
      <c r="E155" t="s">
        <v>42</v>
      </c>
      <c r="F155" t="s">
        <v>35</v>
      </c>
      <c r="G155" t="s">
        <v>40</v>
      </c>
      <c r="H155" t="s">
        <v>33</v>
      </c>
      <c r="I155" t="s">
        <v>34</v>
      </c>
      <c r="J155" s="11">
        <v>236.9</v>
      </c>
    </row>
    <row r="156" spans="1:10" x14ac:dyDescent="0.3">
      <c r="A156" t="s">
        <v>28</v>
      </c>
      <c r="B156">
        <v>2023</v>
      </c>
      <c r="C156" t="s">
        <v>45</v>
      </c>
      <c r="E156" t="s">
        <v>42</v>
      </c>
      <c r="F156" t="s">
        <v>36</v>
      </c>
      <c r="G156" t="s">
        <v>40</v>
      </c>
      <c r="H156" t="s">
        <v>33</v>
      </c>
      <c r="I156" t="s">
        <v>34</v>
      </c>
      <c r="J156" s="11">
        <v>192.05</v>
      </c>
    </row>
    <row r="157" spans="1:10" x14ac:dyDescent="0.3">
      <c r="A157" t="s">
        <v>28</v>
      </c>
      <c r="B157">
        <v>2023</v>
      </c>
      <c r="C157" t="s">
        <v>45</v>
      </c>
      <c r="E157" t="s">
        <v>42</v>
      </c>
      <c r="F157" t="s">
        <v>37</v>
      </c>
      <c r="G157" t="s">
        <v>40</v>
      </c>
      <c r="H157" t="s">
        <v>33</v>
      </c>
      <c r="I157" t="s">
        <v>34</v>
      </c>
      <c r="J157" s="11">
        <v>111.55</v>
      </c>
    </row>
    <row r="158" spans="1:10" x14ac:dyDescent="0.3">
      <c r="A158" t="s">
        <v>28</v>
      </c>
      <c r="B158">
        <v>2023</v>
      </c>
      <c r="C158" t="s">
        <v>45</v>
      </c>
      <c r="E158" t="s">
        <v>42</v>
      </c>
      <c r="F158" t="s">
        <v>31</v>
      </c>
      <c r="G158" t="s">
        <v>40</v>
      </c>
      <c r="H158" t="s">
        <v>38</v>
      </c>
      <c r="I158" t="s">
        <v>34</v>
      </c>
      <c r="J158" s="11">
        <v>135.69999999999999</v>
      </c>
    </row>
    <row r="159" spans="1:10" x14ac:dyDescent="0.3">
      <c r="A159" t="s">
        <v>28</v>
      </c>
      <c r="B159">
        <v>2023</v>
      </c>
      <c r="C159" t="s">
        <v>45</v>
      </c>
      <c r="E159" t="s">
        <v>42</v>
      </c>
      <c r="F159" t="s">
        <v>35</v>
      </c>
      <c r="G159" t="s">
        <v>40</v>
      </c>
      <c r="H159" t="s">
        <v>38</v>
      </c>
      <c r="I159" t="s">
        <v>34</v>
      </c>
      <c r="J159" s="11">
        <v>118.45</v>
      </c>
    </row>
    <row r="160" spans="1:10" x14ac:dyDescent="0.3">
      <c r="A160" t="s">
        <v>28</v>
      </c>
      <c r="B160">
        <v>2023</v>
      </c>
      <c r="C160" t="s">
        <v>45</v>
      </c>
      <c r="E160" t="s">
        <v>42</v>
      </c>
      <c r="F160" t="s">
        <v>36</v>
      </c>
      <c r="G160" t="s">
        <v>40</v>
      </c>
      <c r="H160" t="s">
        <v>38</v>
      </c>
      <c r="I160" t="s">
        <v>34</v>
      </c>
      <c r="J160" s="11">
        <v>96.6</v>
      </c>
    </row>
    <row r="161" spans="1:10" x14ac:dyDescent="0.3">
      <c r="A161" t="s">
        <v>28</v>
      </c>
      <c r="B161">
        <v>2023</v>
      </c>
      <c r="C161" t="s">
        <v>45</v>
      </c>
      <c r="E161" t="s">
        <v>42</v>
      </c>
      <c r="F161" t="s">
        <v>37</v>
      </c>
      <c r="G161" t="s">
        <v>40</v>
      </c>
      <c r="H161" t="s">
        <v>38</v>
      </c>
      <c r="I161" t="s">
        <v>34</v>
      </c>
      <c r="J161" s="11">
        <v>56.35</v>
      </c>
    </row>
    <row r="162" spans="1:10" x14ac:dyDescent="0.3">
      <c r="A162" t="s">
        <v>28</v>
      </c>
      <c r="B162">
        <v>2023</v>
      </c>
      <c r="C162" t="s">
        <v>45</v>
      </c>
      <c r="E162" t="s">
        <v>42</v>
      </c>
      <c r="F162" t="s">
        <v>31</v>
      </c>
      <c r="G162" t="s">
        <v>41</v>
      </c>
      <c r="H162" t="s">
        <v>33</v>
      </c>
      <c r="I162" t="s">
        <v>34</v>
      </c>
      <c r="J162" s="11">
        <v>282.89999999999998</v>
      </c>
    </row>
    <row r="163" spans="1:10" x14ac:dyDescent="0.3">
      <c r="A163" t="s">
        <v>28</v>
      </c>
      <c r="B163">
        <v>2023</v>
      </c>
      <c r="C163" t="s">
        <v>45</v>
      </c>
      <c r="E163" t="s">
        <v>42</v>
      </c>
      <c r="F163" t="s">
        <v>35</v>
      </c>
      <c r="G163" t="s">
        <v>41</v>
      </c>
      <c r="H163" t="s">
        <v>33</v>
      </c>
      <c r="I163" t="s">
        <v>34</v>
      </c>
      <c r="J163" s="11">
        <v>247.25</v>
      </c>
    </row>
    <row r="164" spans="1:10" x14ac:dyDescent="0.3">
      <c r="A164" t="s">
        <v>28</v>
      </c>
      <c r="B164">
        <v>2023</v>
      </c>
      <c r="C164" t="s">
        <v>45</v>
      </c>
      <c r="E164" t="s">
        <v>42</v>
      </c>
      <c r="F164" t="s">
        <v>36</v>
      </c>
      <c r="G164" t="s">
        <v>41</v>
      </c>
      <c r="H164" t="s">
        <v>33</v>
      </c>
      <c r="I164" t="s">
        <v>34</v>
      </c>
      <c r="J164" s="11">
        <v>200.1</v>
      </c>
    </row>
    <row r="165" spans="1:10" x14ac:dyDescent="0.3">
      <c r="A165" t="s">
        <v>28</v>
      </c>
      <c r="B165">
        <v>2023</v>
      </c>
      <c r="C165" t="s">
        <v>45</v>
      </c>
      <c r="E165" t="s">
        <v>42</v>
      </c>
      <c r="F165" t="s">
        <v>37</v>
      </c>
      <c r="G165" t="s">
        <v>41</v>
      </c>
      <c r="H165" t="s">
        <v>33</v>
      </c>
      <c r="I165" t="s">
        <v>34</v>
      </c>
      <c r="J165" s="11">
        <v>116.15</v>
      </c>
    </row>
    <row r="166" spans="1:10" x14ac:dyDescent="0.3">
      <c r="A166" t="s">
        <v>28</v>
      </c>
      <c r="B166">
        <v>2023</v>
      </c>
      <c r="C166" t="s">
        <v>45</v>
      </c>
      <c r="E166" t="s">
        <v>42</v>
      </c>
      <c r="F166" t="s">
        <v>31</v>
      </c>
      <c r="G166" t="s">
        <v>41</v>
      </c>
      <c r="H166" t="s">
        <v>38</v>
      </c>
      <c r="I166" t="s">
        <v>34</v>
      </c>
      <c r="J166" s="11">
        <v>141.44999999999999</v>
      </c>
    </row>
    <row r="167" spans="1:10" x14ac:dyDescent="0.3">
      <c r="A167" t="s">
        <v>28</v>
      </c>
      <c r="B167">
        <v>2023</v>
      </c>
      <c r="C167" t="s">
        <v>45</v>
      </c>
      <c r="E167" t="s">
        <v>42</v>
      </c>
      <c r="F167" t="s">
        <v>35</v>
      </c>
      <c r="G167" t="s">
        <v>41</v>
      </c>
      <c r="H167" t="s">
        <v>38</v>
      </c>
      <c r="I167" t="s">
        <v>34</v>
      </c>
      <c r="J167" s="11">
        <v>124.2</v>
      </c>
    </row>
    <row r="168" spans="1:10" x14ac:dyDescent="0.3">
      <c r="A168" t="s">
        <v>28</v>
      </c>
      <c r="B168">
        <v>2023</v>
      </c>
      <c r="C168" t="s">
        <v>45</v>
      </c>
      <c r="E168" t="s">
        <v>42</v>
      </c>
      <c r="F168" t="s">
        <v>36</v>
      </c>
      <c r="G168" t="s">
        <v>41</v>
      </c>
      <c r="H168" t="s">
        <v>38</v>
      </c>
      <c r="I168" t="s">
        <v>34</v>
      </c>
      <c r="J168" s="11">
        <v>100.05</v>
      </c>
    </row>
    <row r="169" spans="1:10" x14ac:dyDescent="0.3">
      <c r="A169" t="s">
        <v>28</v>
      </c>
      <c r="B169">
        <v>2023</v>
      </c>
      <c r="C169" t="s">
        <v>45</v>
      </c>
      <c r="E169" t="s">
        <v>42</v>
      </c>
      <c r="F169" t="s">
        <v>37</v>
      </c>
      <c r="G169" t="s">
        <v>41</v>
      </c>
      <c r="H169" t="s">
        <v>38</v>
      </c>
      <c r="I169" t="s">
        <v>34</v>
      </c>
      <c r="J169" s="11">
        <v>58.65</v>
      </c>
    </row>
    <row r="170" spans="1:10" x14ac:dyDescent="0.3">
      <c r="A170" t="s">
        <v>28</v>
      </c>
      <c r="B170">
        <v>2023</v>
      </c>
      <c r="C170" t="s">
        <v>45</v>
      </c>
      <c r="E170" t="s">
        <v>43</v>
      </c>
      <c r="F170" t="s">
        <v>31</v>
      </c>
      <c r="G170" t="s">
        <v>32</v>
      </c>
      <c r="H170" t="s">
        <v>33</v>
      </c>
      <c r="I170" t="s">
        <v>34</v>
      </c>
      <c r="J170" s="11">
        <v>205.85</v>
      </c>
    </row>
    <row r="171" spans="1:10" x14ac:dyDescent="0.3">
      <c r="A171" t="s">
        <v>28</v>
      </c>
      <c r="B171">
        <v>2023</v>
      </c>
      <c r="C171" t="s">
        <v>45</v>
      </c>
      <c r="E171" t="s">
        <v>43</v>
      </c>
      <c r="F171" t="s">
        <v>35</v>
      </c>
      <c r="G171" t="s">
        <v>32</v>
      </c>
      <c r="H171" t="s">
        <v>33</v>
      </c>
      <c r="I171" t="s">
        <v>34</v>
      </c>
      <c r="J171" s="11">
        <v>194.35</v>
      </c>
    </row>
    <row r="172" spans="1:10" x14ac:dyDescent="0.3">
      <c r="A172" t="s">
        <v>28</v>
      </c>
      <c r="B172">
        <v>2023</v>
      </c>
      <c r="C172" t="s">
        <v>45</v>
      </c>
      <c r="E172" t="s">
        <v>43</v>
      </c>
      <c r="F172" t="s">
        <v>36</v>
      </c>
      <c r="G172" t="s">
        <v>32</v>
      </c>
      <c r="H172" t="s">
        <v>33</v>
      </c>
      <c r="I172" t="s">
        <v>34</v>
      </c>
      <c r="J172" s="11">
        <v>165.6</v>
      </c>
    </row>
    <row r="173" spans="1:10" x14ac:dyDescent="0.3">
      <c r="A173" t="s">
        <v>28</v>
      </c>
      <c r="B173">
        <v>2023</v>
      </c>
      <c r="C173" t="s">
        <v>45</v>
      </c>
      <c r="E173" t="s">
        <v>43</v>
      </c>
      <c r="F173" t="s">
        <v>37</v>
      </c>
      <c r="G173" t="s">
        <v>32</v>
      </c>
      <c r="H173" t="s">
        <v>33</v>
      </c>
      <c r="I173" t="s">
        <v>34</v>
      </c>
      <c r="J173" s="11">
        <v>115</v>
      </c>
    </row>
    <row r="174" spans="1:10" x14ac:dyDescent="0.3">
      <c r="A174" t="s">
        <v>28</v>
      </c>
      <c r="B174">
        <v>2023</v>
      </c>
      <c r="C174" t="s">
        <v>45</v>
      </c>
      <c r="E174" t="s">
        <v>43</v>
      </c>
      <c r="F174" t="s">
        <v>31</v>
      </c>
      <c r="G174" t="s">
        <v>32</v>
      </c>
      <c r="H174" t="s">
        <v>38</v>
      </c>
      <c r="I174" t="s">
        <v>34</v>
      </c>
      <c r="J174" s="11">
        <v>103.5</v>
      </c>
    </row>
    <row r="175" spans="1:10" x14ac:dyDescent="0.3">
      <c r="A175" t="s">
        <v>28</v>
      </c>
      <c r="B175">
        <v>2023</v>
      </c>
      <c r="C175" t="s">
        <v>45</v>
      </c>
      <c r="E175" t="s">
        <v>43</v>
      </c>
      <c r="F175" t="s">
        <v>35</v>
      </c>
      <c r="G175" t="s">
        <v>32</v>
      </c>
      <c r="H175" t="s">
        <v>38</v>
      </c>
      <c r="I175" t="s">
        <v>34</v>
      </c>
      <c r="J175" s="11">
        <v>97.75</v>
      </c>
    </row>
    <row r="176" spans="1:10" x14ac:dyDescent="0.3">
      <c r="A176" t="s">
        <v>28</v>
      </c>
      <c r="B176">
        <v>2023</v>
      </c>
      <c r="C176" t="s">
        <v>45</v>
      </c>
      <c r="E176" t="s">
        <v>43</v>
      </c>
      <c r="F176" t="s">
        <v>36</v>
      </c>
      <c r="G176" t="s">
        <v>32</v>
      </c>
      <c r="H176" t="s">
        <v>38</v>
      </c>
      <c r="I176" t="s">
        <v>34</v>
      </c>
      <c r="J176" s="11">
        <v>82.8</v>
      </c>
    </row>
    <row r="177" spans="1:10" x14ac:dyDescent="0.3">
      <c r="A177" t="s">
        <v>28</v>
      </c>
      <c r="B177">
        <v>2023</v>
      </c>
      <c r="C177" t="s">
        <v>45</v>
      </c>
      <c r="E177" t="s">
        <v>43</v>
      </c>
      <c r="F177" t="s">
        <v>37</v>
      </c>
      <c r="G177" t="s">
        <v>32</v>
      </c>
      <c r="H177" t="s">
        <v>38</v>
      </c>
      <c r="I177" t="s">
        <v>34</v>
      </c>
      <c r="J177" s="11">
        <v>57.5</v>
      </c>
    </row>
    <row r="178" spans="1:10" x14ac:dyDescent="0.3">
      <c r="A178" t="s">
        <v>28</v>
      </c>
      <c r="B178">
        <v>2023</v>
      </c>
      <c r="C178" t="s">
        <v>45</v>
      </c>
      <c r="E178" t="s">
        <v>43</v>
      </c>
      <c r="F178" t="s">
        <v>31</v>
      </c>
      <c r="G178" t="s">
        <v>39</v>
      </c>
      <c r="H178" t="s">
        <v>33</v>
      </c>
      <c r="I178" t="s">
        <v>34</v>
      </c>
      <c r="J178" s="11">
        <v>216.2</v>
      </c>
    </row>
    <row r="179" spans="1:10" x14ac:dyDescent="0.3">
      <c r="A179" t="s">
        <v>28</v>
      </c>
      <c r="B179">
        <v>2023</v>
      </c>
      <c r="C179" t="s">
        <v>45</v>
      </c>
      <c r="E179" t="s">
        <v>43</v>
      </c>
      <c r="F179" t="s">
        <v>35</v>
      </c>
      <c r="G179" t="s">
        <v>39</v>
      </c>
      <c r="H179" t="s">
        <v>33</v>
      </c>
      <c r="I179" t="s">
        <v>34</v>
      </c>
      <c r="J179" s="11">
        <v>203.55</v>
      </c>
    </row>
    <row r="180" spans="1:10" x14ac:dyDescent="0.3">
      <c r="A180" t="s">
        <v>28</v>
      </c>
      <c r="B180">
        <v>2023</v>
      </c>
      <c r="C180" t="s">
        <v>45</v>
      </c>
      <c r="E180" t="s">
        <v>43</v>
      </c>
      <c r="F180" t="s">
        <v>36</v>
      </c>
      <c r="G180" t="s">
        <v>39</v>
      </c>
      <c r="H180" t="s">
        <v>33</v>
      </c>
      <c r="I180" t="s">
        <v>34</v>
      </c>
      <c r="J180" s="11">
        <v>173.65</v>
      </c>
    </row>
    <row r="181" spans="1:10" x14ac:dyDescent="0.3">
      <c r="A181" t="s">
        <v>28</v>
      </c>
      <c r="B181">
        <v>2023</v>
      </c>
      <c r="C181" t="s">
        <v>45</v>
      </c>
      <c r="E181" t="s">
        <v>43</v>
      </c>
      <c r="F181" t="s">
        <v>37</v>
      </c>
      <c r="G181" t="s">
        <v>39</v>
      </c>
      <c r="H181" t="s">
        <v>33</v>
      </c>
      <c r="I181" t="s">
        <v>34</v>
      </c>
      <c r="J181" s="11">
        <v>120.75</v>
      </c>
    </row>
    <row r="182" spans="1:10" x14ac:dyDescent="0.3">
      <c r="A182" t="s">
        <v>28</v>
      </c>
      <c r="B182">
        <v>2023</v>
      </c>
      <c r="C182" t="s">
        <v>45</v>
      </c>
      <c r="E182" t="s">
        <v>43</v>
      </c>
      <c r="F182" t="s">
        <v>31</v>
      </c>
      <c r="G182" t="s">
        <v>39</v>
      </c>
      <c r="H182" t="s">
        <v>38</v>
      </c>
      <c r="I182" t="s">
        <v>34</v>
      </c>
      <c r="J182" s="11">
        <v>108.1</v>
      </c>
    </row>
    <row r="183" spans="1:10" x14ac:dyDescent="0.3">
      <c r="A183" t="s">
        <v>28</v>
      </c>
      <c r="B183">
        <v>2023</v>
      </c>
      <c r="C183" t="s">
        <v>45</v>
      </c>
      <c r="E183" t="s">
        <v>43</v>
      </c>
      <c r="F183" t="s">
        <v>35</v>
      </c>
      <c r="G183" t="s">
        <v>39</v>
      </c>
      <c r="H183" t="s">
        <v>38</v>
      </c>
      <c r="I183" t="s">
        <v>34</v>
      </c>
      <c r="J183" s="11">
        <v>102.35</v>
      </c>
    </row>
    <row r="184" spans="1:10" x14ac:dyDescent="0.3">
      <c r="A184" t="s">
        <v>28</v>
      </c>
      <c r="B184">
        <v>2023</v>
      </c>
      <c r="C184" t="s">
        <v>45</v>
      </c>
      <c r="E184" t="s">
        <v>43</v>
      </c>
      <c r="F184" t="s">
        <v>36</v>
      </c>
      <c r="G184" t="s">
        <v>39</v>
      </c>
      <c r="H184" t="s">
        <v>38</v>
      </c>
      <c r="I184" t="s">
        <v>34</v>
      </c>
      <c r="J184" s="11">
        <v>87.4</v>
      </c>
    </row>
    <row r="185" spans="1:10" x14ac:dyDescent="0.3">
      <c r="A185" t="s">
        <v>28</v>
      </c>
      <c r="B185">
        <v>2023</v>
      </c>
      <c r="C185" t="s">
        <v>45</v>
      </c>
      <c r="E185" t="s">
        <v>43</v>
      </c>
      <c r="F185" t="s">
        <v>37</v>
      </c>
      <c r="G185" t="s">
        <v>39</v>
      </c>
      <c r="H185" t="s">
        <v>38</v>
      </c>
      <c r="I185" t="s">
        <v>34</v>
      </c>
      <c r="J185" s="11">
        <v>60.95</v>
      </c>
    </row>
    <row r="186" spans="1:10" x14ac:dyDescent="0.3">
      <c r="A186" t="s">
        <v>28</v>
      </c>
      <c r="B186">
        <v>2023</v>
      </c>
      <c r="C186" t="s">
        <v>45</v>
      </c>
      <c r="E186" t="s">
        <v>43</v>
      </c>
      <c r="F186" t="s">
        <v>31</v>
      </c>
      <c r="G186" t="s">
        <v>40</v>
      </c>
      <c r="H186" t="s">
        <v>33</v>
      </c>
      <c r="I186" t="s">
        <v>34</v>
      </c>
      <c r="J186" s="11">
        <v>236.9</v>
      </c>
    </row>
    <row r="187" spans="1:10" x14ac:dyDescent="0.3">
      <c r="A187" t="s">
        <v>28</v>
      </c>
      <c r="B187">
        <v>2023</v>
      </c>
      <c r="C187" t="s">
        <v>45</v>
      </c>
      <c r="E187" t="s">
        <v>43</v>
      </c>
      <c r="F187" t="s">
        <v>35</v>
      </c>
      <c r="G187" t="s">
        <v>40</v>
      </c>
      <c r="H187" t="s">
        <v>33</v>
      </c>
      <c r="I187" t="s">
        <v>34</v>
      </c>
      <c r="J187" s="11">
        <v>223.1</v>
      </c>
    </row>
    <row r="188" spans="1:10" x14ac:dyDescent="0.3">
      <c r="A188" t="s">
        <v>28</v>
      </c>
      <c r="B188">
        <v>2023</v>
      </c>
      <c r="C188" t="s">
        <v>45</v>
      </c>
      <c r="E188" t="s">
        <v>43</v>
      </c>
      <c r="F188" t="s">
        <v>36</v>
      </c>
      <c r="G188" t="s">
        <v>40</v>
      </c>
      <c r="H188" t="s">
        <v>33</v>
      </c>
      <c r="I188" t="s">
        <v>34</v>
      </c>
      <c r="J188" s="11">
        <v>190.9</v>
      </c>
    </row>
    <row r="189" spans="1:10" x14ac:dyDescent="0.3">
      <c r="A189" t="s">
        <v>28</v>
      </c>
      <c r="B189">
        <v>2023</v>
      </c>
      <c r="C189" t="s">
        <v>45</v>
      </c>
      <c r="E189" t="s">
        <v>43</v>
      </c>
      <c r="F189" t="s">
        <v>37</v>
      </c>
      <c r="G189" t="s">
        <v>40</v>
      </c>
      <c r="H189" t="s">
        <v>33</v>
      </c>
      <c r="I189" t="s">
        <v>34</v>
      </c>
      <c r="J189" s="11">
        <v>132.25</v>
      </c>
    </row>
    <row r="190" spans="1:10" x14ac:dyDescent="0.3">
      <c r="A190" t="s">
        <v>28</v>
      </c>
      <c r="B190">
        <v>2023</v>
      </c>
      <c r="C190" t="s">
        <v>45</v>
      </c>
      <c r="E190" t="s">
        <v>43</v>
      </c>
      <c r="F190" t="s">
        <v>31</v>
      </c>
      <c r="G190" t="s">
        <v>40</v>
      </c>
      <c r="H190" t="s">
        <v>38</v>
      </c>
      <c r="I190" t="s">
        <v>34</v>
      </c>
      <c r="J190" s="11">
        <v>118.45</v>
      </c>
    </row>
    <row r="191" spans="1:10" x14ac:dyDescent="0.3">
      <c r="A191" t="s">
        <v>28</v>
      </c>
      <c r="B191">
        <v>2023</v>
      </c>
      <c r="C191" t="s">
        <v>45</v>
      </c>
      <c r="E191" t="s">
        <v>43</v>
      </c>
      <c r="F191" t="s">
        <v>35</v>
      </c>
      <c r="G191" t="s">
        <v>40</v>
      </c>
      <c r="H191" t="s">
        <v>38</v>
      </c>
      <c r="I191" t="s">
        <v>34</v>
      </c>
      <c r="J191" s="11">
        <v>111.55</v>
      </c>
    </row>
    <row r="192" spans="1:10" x14ac:dyDescent="0.3">
      <c r="A192" t="s">
        <v>28</v>
      </c>
      <c r="B192">
        <v>2023</v>
      </c>
      <c r="C192" t="s">
        <v>45</v>
      </c>
      <c r="E192" t="s">
        <v>43</v>
      </c>
      <c r="F192" t="s">
        <v>36</v>
      </c>
      <c r="G192" t="s">
        <v>40</v>
      </c>
      <c r="H192" t="s">
        <v>38</v>
      </c>
      <c r="I192" t="s">
        <v>34</v>
      </c>
      <c r="J192" s="11">
        <v>95.45</v>
      </c>
    </row>
    <row r="193" spans="1:10" x14ac:dyDescent="0.3">
      <c r="A193" t="s">
        <v>28</v>
      </c>
      <c r="B193">
        <v>2023</v>
      </c>
      <c r="C193" t="s">
        <v>45</v>
      </c>
      <c r="E193" t="s">
        <v>43</v>
      </c>
      <c r="F193" t="s">
        <v>37</v>
      </c>
      <c r="G193" t="s">
        <v>40</v>
      </c>
      <c r="H193" t="s">
        <v>38</v>
      </c>
      <c r="I193" t="s">
        <v>34</v>
      </c>
      <c r="J193" s="11">
        <v>66.7</v>
      </c>
    </row>
    <row r="194" spans="1:10" x14ac:dyDescent="0.3">
      <c r="A194" t="s">
        <v>28</v>
      </c>
      <c r="B194">
        <v>2023</v>
      </c>
      <c r="C194" t="s">
        <v>45</v>
      </c>
      <c r="E194" t="s">
        <v>43</v>
      </c>
      <c r="F194" t="s">
        <v>31</v>
      </c>
      <c r="G194" t="s">
        <v>41</v>
      </c>
      <c r="H194" t="s">
        <v>33</v>
      </c>
      <c r="I194" t="s">
        <v>34</v>
      </c>
      <c r="J194" s="11">
        <v>247.25</v>
      </c>
    </row>
    <row r="195" spans="1:10" x14ac:dyDescent="0.3">
      <c r="A195" t="s">
        <v>28</v>
      </c>
      <c r="B195">
        <v>2023</v>
      </c>
      <c r="C195" t="s">
        <v>45</v>
      </c>
      <c r="E195" t="s">
        <v>43</v>
      </c>
      <c r="F195" t="s">
        <v>35</v>
      </c>
      <c r="G195" t="s">
        <v>41</v>
      </c>
      <c r="H195" t="s">
        <v>33</v>
      </c>
      <c r="I195" t="s">
        <v>34</v>
      </c>
      <c r="J195" s="11">
        <v>233.45</v>
      </c>
    </row>
    <row r="196" spans="1:10" x14ac:dyDescent="0.3">
      <c r="A196" t="s">
        <v>28</v>
      </c>
      <c r="B196">
        <v>2023</v>
      </c>
      <c r="C196" t="s">
        <v>45</v>
      </c>
      <c r="E196" t="s">
        <v>43</v>
      </c>
      <c r="F196" t="s">
        <v>36</v>
      </c>
      <c r="G196" t="s">
        <v>41</v>
      </c>
      <c r="H196" t="s">
        <v>33</v>
      </c>
      <c r="I196" t="s">
        <v>34</v>
      </c>
      <c r="J196" s="11">
        <v>198.95</v>
      </c>
    </row>
    <row r="197" spans="1:10" x14ac:dyDescent="0.3">
      <c r="A197" t="s">
        <v>28</v>
      </c>
      <c r="B197">
        <v>2023</v>
      </c>
      <c r="C197" t="s">
        <v>45</v>
      </c>
      <c r="E197" t="s">
        <v>43</v>
      </c>
      <c r="F197" t="s">
        <v>37</v>
      </c>
      <c r="G197" t="s">
        <v>41</v>
      </c>
      <c r="H197" t="s">
        <v>33</v>
      </c>
      <c r="I197" t="s">
        <v>34</v>
      </c>
      <c r="J197" s="11">
        <v>138</v>
      </c>
    </row>
    <row r="198" spans="1:10" x14ac:dyDescent="0.3">
      <c r="A198" t="s">
        <v>28</v>
      </c>
      <c r="B198">
        <v>2023</v>
      </c>
      <c r="C198" t="s">
        <v>45</v>
      </c>
      <c r="E198" t="s">
        <v>43</v>
      </c>
      <c r="F198" t="s">
        <v>31</v>
      </c>
      <c r="G198" t="s">
        <v>41</v>
      </c>
      <c r="H198" t="s">
        <v>38</v>
      </c>
      <c r="I198" t="s">
        <v>34</v>
      </c>
      <c r="J198" s="11">
        <v>124.2</v>
      </c>
    </row>
    <row r="199" spans="1:10" x14ac:dyDescent="0.3">
      <c r="A199" t="s">
        <v>28</v>
      </c>
      <c r="B199">
        <v>2023</v>
      </c>
      <c r="C199" t="s">
        <v>45</v>
      </c>
      <c r="E199" t="s">
        <v>43</v>
      </c>
      <c r="F199" t="s">
        <v>35</v>
      </c>
      <c r="G199" t="s">
        <v>41</v>
      </c>
      <c r="H199" t="s">
        <v>38</v>
      </c>
      <c r="I199" t="s">
        <v>34</v>
      </c>
      <c r="J199" s="11">
        <v>117.3</v>
      </c>
    </row>
    <row r="200" spans="1:10" x14ac:dyDescent="0.3">
      <c r="A200" t="s">
        <v>28</v>
      </c>
      <c r="B200">
        <v>2023</v>
      </c>
      <c r="C200" t="s">
        <v>45</v>
      </c>
      <c r="E200" t="s">
        <v>43</v>
      </c>
      <c r="F200" t="s">
        <v>36</v>
      </c>
      <c r="G200" t="s">
        <v>41</v>
      </c>
      <c r="H200" t="s">
        <v>38</v>
      </c>
      <c r="I200" t="s">
        <v>34</v>
      </c>
      <c r="J200" s="11">
        <v>100.05</v>
      </c>
    </row>
    <row r="201" spans="1:10" x14ac:dyDescent="0.3">
      <c r="A201" t="s">
        <v>28</v>
      </c>
      <c r="B201">
        <v>2023</v>
      </c>
      <c r="C201" t="s">
        <v>45</v>
      </c>
      <c r="E201" t="s">
        <v>43</v>
      </c>
      <c r="F201" t="s">
        <v>37</v>
      </c>
      <c r="G201" t="s">
        <v>41</v>
      </c>
      <c r="H201" t="s">
        <v>38</v>
      </c>
      <c r="I201" t="s">
        <v>34</v>
      </c>
      <c r="J201" s="11">
        <v>69</v>
      </c>
    </row>
    <row r="202" spans="1:10" x14ac:dyDescent="0.3">
      <c r="A202" t="s">
        <v>28</v>
      </c>
      <c r="B202">
        <v>2023</v>
      </c>
      <c r="C202" t="s">
        <v>45</v>
      </c>
      <c r="E202" t="s">
        <v>44</v>
      </c>
      <c r="F202" t="s">
        <v>31</v>
      </c>
      <c r="G202" t="s">
        <v>32</v>
      </c>
      <c r="H202" t="s">
        <v>33</v>
      </c>
      <c r="I202" t="s">
        <v>34</v>
      </c>
      <c r="J202" s="11">
        <v>144.9</v>
      </c>
    </row>
    <row r="203" spans="1:10" x14ac:dyDescent="0.3">
      <c r="A203" t="s">
        <v>28</v>
      </c>
      <c r="B203">
        <v>2023</v>
      </c>
      <c r="C203" t="s">
        <v>45</v>
      </c>
      <c r="E203" t="s">
        <v>44</v>
      </c>
      <c r="F203" t="s">
        <v>35</v>
      </c>
      <c r="G203" t="s">
        <v>32</v>
      </c>
      <c r="H203" t="s">
        <v>33</v>
      </c>
      <c r="I203" t="s">
        <v>34</v>
      </c>
      <c r="J203" s="11">
        <v>136.85</v>
      </c>
    </row>
    <row r="204" spans="1:10" x14ac:dyDescent="0.3">
      <c r="A204" t="s">
        <v>28</v>
      </c>
      <c r="B204">
        <v>2023</v>
      </c>
      <c r="C204" t="s">
        <v>45</v>
      </c>
      <c r="E204" t="s">
        <v>44</v>
      </c>
      <c r="F204" t="s">
        <v>36</v>
      </c>
      <c r="G204" t="s">
        <v>32</v>
      </c>
      <c r="H204" t="s">
        <v>33</v>
      </c>
      <c r="I204" t="s">
        <v>34</v>
      </c>
      <c r="J204" s="11">
        <v>109.25</v>
      </c>
    </row>
    <row r="205" spans="1:10" x14ac:dyDescent="0.3">
      <c r="A205" t="s">
        <v>28</v>
      </c>
      <c r="B205">
        <v>2023</v>
      </c>
      <c r="C205" t="s">
        <v>45</v>
      </c>
      <c r="E205" t="s">
        <v>44</v>
      </c>
      <c r="F205" t="s">
        <v>37</v>
      </c>
      <c r="G205" t="s">
        <v>32</v>
      </c>
      <c r="H205" t="s">
        <v>33</v>
      </c>
      <c r="I205" t="s">
        <v>34</v>
      </c>
      <c r="J205" s="11">
        <v>63.25</v>
      </c>
    </row>
    <row r="206" spans="1:10" x14ac:dyDescent="0.3">
      <c r="A206" t="s">
        <v>28</v>
      </c>
      <c r="B206">
        <v>2023</v>
      </c>
      <c r="C206" t="s">
        <v>45</v>
      </c>
      <c r="E206" t="s">
        <v>44</v>
      </c>
      <c r="F206" t="s">
        <v>31</v>
      </c>
      <c r="G206" t="s">
        <v>32</v>
      </c>
      <c r="H206" t="s">
        <v>38</v>
      </c>
      <c r="I206" t="s">
        <v>34</v>
      </c>
      <c r="J206" s="11">
        <v>72.45</v>
      </c>
    </row>
    <row r="207" spans="1:10" x14ac:dyDescent="0.3">
      <c r="A207" t="s">
        <v>28</v>
      </c>
      <c r="B207">
        <v>2023</v>
      </c>
      <c r="C207" t="s">
        <v>45</v>
      </c>
      <c r="E207" t="s">
        <v>44</v>
      </c>
      <c r="F207" t="s">
        <v>35</v>
      </c>
      <c r="G207" t="s">
        <v>32</v>
      </c>
      <c r="H207" t="s">
        <v>38</v>
      </c>
      <c r="I207" t="s">
        <v>34</v>
      </c>
      <c r="J207" s="11">
        <v>69</v>
      </c>
    </row>
    <row r="208" spans="1:10" x14ac:dyDescent="0.3">
      <c r="A208" t="s">
        <v>28</v>
      </c>
      <c r="B208">
        <v>2023</v>
      </c>
      <c r="C208" t="s">
        <v>45</v>
      </c>
      <c r="E208" t="s">
        <v>44</v>
      </c>
      <c r="F208" t="s">
        <v>36</v>
      </c>
      <c r="G208" t="s">
        <v>32</v>
      </c>
      <c r="H208" t="s">
        <v>38</v>
      </c>
      <c r="I208" t="s">
        <v>34</v>
      </c>
      <c r="J208" s="11">
        <v>55.2</v>
      </c>
    </row>
    <row r="209" spans="1:10" x14ac:dyDescent="0.3">
      <c r="A209" t="s">
        <v>28</v>
      </c>
      <c r="B209">
        <v>2023</v>
      </c>
      <c r="C209" t="s">
        <v>45</v>
      </c>
      <c r="E209" t="s">
        <v>44</v>
      </c>
      <c r="F209" t="s">
        <v>37</v>
      </c>
      <c r="G209" t="s">
        <v>32</v>
      </c>
      <c r="H209" t="s">
        <v>38</v>
      </c>
      <c r="I209" t="s">
        <v>34</v>
      </c>
      <c r="J209" s="11">
        <v>32.200000000000003</v>
      </c>
    </row>
    <row r="210" spans="1:10" x14ac:dyDescent="0.3">
      <c r="A210" t="s">
        <v>28</v>
      </c>
      <c r="B210">
        <v>2023</v>
      </c>
      <c r="C210" t="s">
        <v>46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J210" s="11">
        <v>169</v>
      </c>
    </row>
    <row r="211" spans="1:10" x14ac:dyDescent="0.3">
      <c r="A211" t="s">
        <v>28</v>
      </c>
      <c r="B211">
        <v>2023</v>
      </c>
      <c r="C211" t="s">
        <v>46</v>
      </c>
      <c r="E211" t="s">
        <v>30</v>
      </c>
      <c r="F211" t="s">
        <v>35</v>
      </c>
      <c r="G211" t="s">
        <v>32</v>
      </c>
      <c r="H211" t="s">
        <v>33</v>
      </c>
      <c r="I211" t="s">
        <v>34</v>
      </c>
      <c r="J211" s="11">
        <v>152</v>
      </c>
    </row>
    <row r="212" spans="1:10" x14ac:dyDescent="0.3">
      <c r="A212" t="s">
        <v>28</v>
      </c>
      <c r="B212">
        <v>2023</v>
      </c>
      <c r="C212" t="s">
        <v>46</v>
      </c>
      <c r="E212" t="s">
        <v>30</v>
      </c>
      <c r="F212" t="s">
        <v>36</v>
      </c>
      <c r="G212" t="s">
        <v>32</v>
      </c>
      <c r="H212" t="s">
        <v>33</v>
      </c>
      <c r="I212" t="s">
        <v>34</v>
      </c>
      <c r="J212" s="11">
        <v>126</v>
      </c>
    </row>
    <row r="213" spans="1:10" x14ac:dyDescent="0.3">
      <c r="A213" t="s">
        <v>28</v>
      </c>
      <c r="B213">
        <v>2023</v>
      </c>
      <c r="C213" t="s">
        <v>46</v>
      </c>
      <c r="E213" t="s">
        <v>30</v>
      </c>
      <c r="F213" t="s">
        <v>37</v>
      </c>
      <c r="G213" t="s">
        <v>32</v>
      </c>
      <c r="H213" t="s">
        <v>33</v>
      </c>
      <c r="I213" t="s">
        <v>34</v>
      </c>
      <c r="J213" s="11">
        <v>71</v>
      </c>
    </row>
    <row r="214" spans="1:10" x14ac:dyDescent="0.3">
      <c r="A214" t="s">
        <v>28</v>
      </c>
      <c r="B214">
        <v>2023</v>
      </c>
      <c r="C214" t="s">
        <v>46</v>
      </c>
      <c r="E214" t="s">
        <v>30</v>
      </c>
      <c r="F214" t="s">
        <v>31</v>
      </c>
      <c r="G214" t="s">
        <v>32</v>
      </c>
      <c r="H214" t="s">
        <v>38</v>
      </c>
      <c r="I214" t="s">
        <v>34</v>
      </c>
      <c r="J214" s="11">
        <v>85</v>
      </c>
    </row>
    <row r="215" spans="1:10" x14ac:dyDescent="0.3">
      <c r="A215" t="s">
        <v>28</v>
      </c>
      <c r="B215">
        <v>2023</v>
      </c>
      <c r="C215" t="s">
        <v>46</v>
      </c>
      <c r="E215" t="s">
        <v>30</v>
      </c>
      <c r="F215" t="s">
        <v>35</v>
      </c>
      <c r="G215" t="s">
        <v>32</v>
      </c>
      <c r="H215" t="s">
        <v>38</v>
      </c>
      <c r="I215" t="s">
        <v>34</v>
      </c>
      <c r="J215" s="11">
        <v>76</v>
      </c>
    </row>
    <row r="216" spans="1:10" x14ac:dyDescent="0.3">
      <c r="A216" t="s">
        <v>28</v>
      </c>
      <c r="B216">
        <v>2023</v>
      </c>
      <c r="C216" t="s">
        <v>46</v>
      </c>
      <c r="E216" t="s">
        <v>30</v>
      </c>
      <c r="F216" t="s">
        <v>36</v>
      </c>
      <c r="G216" t="s">
        <v>32</v>
      </c>
      <c r="H216" t="s">
        <v>38</v>
      </c>
      <c r="I216" t="s">
        <v>34</v>
      </c>
      <c r="J216" s="11">
        <v>63</v>
      </c>
    </row>
    <row r="217" spans="1:10" x14ac:dyDescent="0.3">
      <c r="A217" t="s">
        <v>28</v>
      </c>
      <c r="B217">
        <v>2023</v>
      </c>
      <c r="C217" t="s">
        <v>46</v>
      </c>
      <c r="E217" t="s">
        <v>30</v>
      </c>
      <c r="F217" t="s">
        <v>37</v>
      </c>
      <c r="G217" t="s">
        <v>32</v>
      </c>
      <c r="H217" t="s">
        <v>38</v>
      </c>
      <c r="I217" t="s">
        <v>34</v>
      </c>
      <c r="J217" s="11">
        <v>36</v>
      </c>
    </row>
    <row r="218" spans="1:10" x14ac:dyDescent="0.3">
      <c r="A218" t="s">
        <v>28</v>
      </c>
      <c r="B218">
        <v>2023</v>
      </c>
      <c r="C218" t="s">
        <v>46</v>
      </c>
      <c r="E218" t="s">
        <v>30</v>
      </c>
      <c r="F218" t="s">
        <v>31</v>
      </c>
      <c r="G218" t="s">
        <v>39</v>
      </c>
      <c r="H218" t="s">
        <v>33</v>
      </c>
      <c r="I218" t="s">
        <v>34</v>
      </c>
      <c r="J218" s="11">
        <v>177</v>
      </c>
    </row>
    <row r="219" spans="1:10" x14ac:dyDescent="0.3">
      <c r="A219" t="s">
        <v>28</v>
      </c>
      <c r="B219">
        <v>2023</v>
      </c>
      <c r="C219" t="s">
        <v>46</v>
      </c>
      <c r="E219" t="s">
        <v>30</v>
      </c>
      <c r="F219" t="s">
        <v>35</v>
      </c>
      <c r="G219" t="s">
        <v>39</v>
      </c>
      <c r="H219" t="s">
        <v>33</v>
      </c>
      <c r="I219" t="s">
        <v>34</v>
      </c>
      <c r="J219" s="11">
        <v>160</v>
      </c>
    </row>
    <row r="220" spans="1:10" x14ac:dyDescent="0.3">
      <c r="A220" t="s">
        <v>28</v>
      </c>
      <c r="B220">
        <v>2023</v>
      </c>
      <c r="C220" t="s">
        <v>46</v>
      </c>
      <c r="E220" t="s">
        <v>30</v>
      </c>
      <c r="F220" t="s">
        <v>36</v>
      </c>
      <c r="G220" t="s">
        <v>39</v>
      </c>
      <c r="H220" t="s">
        <v>33</v>
      </c>
      <c r="I220" t="s">
        <v>34</v>
      </c>
      <c r="J220" s="11">
        <v>132</v>
      </c>
    </row>
    <row r="221" spans="1:10" x14ac:dyDescent="0.3">
      <c r="A221" t="s">
        <v>28</v>
      </c>
      <c r="B221">
        <v>2023</v>
      </c>
      <c r="C221" t="s">
        <v>46</v>
      </c>
      <c r="E221" t="s">
        <v>30</v>
      </c>
      <c r="F221" t="s">
        <v>37</v>
      </c>
      <c r="G221" t="s">
        <v>39</v>
      </c>
      <c r="H221" t="s">
        <v>33</v>
      </c>
      <c r="I221" t="s">
        <v>34</v>
      </c>
      <c r="J221" s="11">
        <v>75</v>
      </c>
    </row>
    <row r="222" spans="1:10" x14ac:dyDescent="0.3">
      <c r="A222" t="s">
        <v>28</v>
      </c>
      <c r="B222">
        <v>2023</v>
      </c>
      <c r="C222" t="s">
        <v>46</v>
      </c>
      <c r="E222" t="s">
        <v>30</v>
      </c>
      <c r="F222" t="s">
        <v>31</v>
      </c>
      <c r="G222" t="s">
        <v>39</v>
      </c>
      <c r="H222" t="s">
        <v>38</v>
      </c>
      <c r="I222" t="s">
        <v>34</v>
      </c>
      <c r="J222" s="11">
        <v>89</v>
      </c>
    </row>
    <row r="223" spans="1:10" x14ac:dyDescent="0.3">
      <c r="A223" t="s">
        <v>28</v>
      </c>
      <c r="B223">
        <v>2023</v>
      </c>
      <c r="C223" t="s">
        <v>46</v>
      </c>
      <c r="E223" t="s">
        <v>30</v>
      </c>
      <c r="F223" t="s">
        <v>35</v>
      </c>
      <c r="G223" t="s">
        <v>39</v>
      </c>
      <c r="H223" t="s">
        <v>38</v>
      </c>
      <c r="I223" t="s">
        <v>34</v>
      </c>
      <c r="J223" s="11">
        <v>80</v>
      </c>
    </row>
    <row r="224" spans="1:10" x14ac:dyDescent="0.3">
      <c r="A224" t="s">
        <v>28</v>
      </c>
      <c r="B224">
        <v>2023</v>
      </c>
      <c r="C224" t="s">
        <v>46</v>
      </c>
      <c r="E224" t="s">
        <v>30</v>
      </c>
      <c r="F224" t="s">
        <v>36</v>
      </c>
      <c r="G224" t="s">
        <v>39</v>
      </c>
      <c r="H224" t="s">
        <v>38</v>
      </c>
      <c r="I224" t="s">
        <v>34</v>
      </c>
      <c r="J224" s="11">
        <v>66</v>
      </c>
    </row>
    <row r="225" spans="1:10" x14ac:dyDescent="0.3">
      <c r="A225" t="s">
        <v>28</v>
      </c>
      <c r="B225">
        <v>2023</v>
      </c>
      <c r="C225" t="s">
        <v>46</v>
      </c>
      <c r="E225" t="s">
        <v>30</v>
      </c>
      <c r="F225" t="s">
        <v>37</v>
      </c>
      <c r="G225" t="s">
        <v>39</v>
      </c>
      <c r="H225" t="s">
        <v>38</v>
      </c>
      <c r="I225" t="s">
        <v>34</v>
      </c>
      <c r="J225" s="11">
        <v>38</v>
      </c>
    </row>
    <row r="226" spans="1:10" x14ac:dyDescent="0.3">
      <c r="A226" t="s">
        <v>28</v>
      </c>
      <c r="B226">
        <v>2023</v>
      </c>
      <c r="C226" t="s">
        <v>46</v>
      </c>
      <c r="E226" t="s">
        <v>30</v>
      </c>
      <c r="F226" t="s">
        <v>31</v>
      </c>
      <c r="G226" t="s">
        <v>40</v>
      </c>
      <c r="H226" t="s">
        <v>33</v>
      </c>
      <c r="I226" t="s">
        <v>34</v>
      </c>
      <c r="J226" s="11">
        <v>194</v>
      </c>
    </row>
    <row r="227" spans="1:10" x14ac:dyDescent="0.3">
      <c r="A227" t="s">
        <v>28</v>
      </c>
      <c r="B227">
        <v>2023</v>
      </c>
      <c r="C227" t="s">
        <v>46</v>
      </c>
      <c r="E227" t="s">
        <v>30</v>
      </c>
      <c r="F227" t="s">
        <v>35</v>
      </c>
      <c r="G227" t="s">
        <v>40</v>
      </c>
      <c r="H227" t="s">
        <v>33</v>
      </c>
      <c r="I227" t="s">
        <v>34</v>
      </c>
      <c r="J227" s="11">
        <v>175</v>
      </c>
    </row>
    <row r="228" spans="1:10" x14ac:dyDescent="0.3">
      <c r="A228" t="s">
        <v>28</v>
      </c>
      <c r="B228">
        <v>2023</v>
      </c>
      <c r="C228" t="s">
        <v>46</v>
      </c>
      <c r="E228" t="s">
        <v>30</v>
      </c>
      <c r="F228" t="s">
        <v>36</v>
      </c>
      <c r="G228" t="s">
        <v>40</v>
      </c>
      <c r="H228" t="s">
        <v>33</v>
      </c>
      <c r="I228" t="s">
        <v>34</v>
      </c>
      <c r="J228" s="11">
        <v>145</v>
      </c>
    </row>
    <row r="229" spans="1:10" x14ac:dyDescent="0.3">
      <c r="A229" t="s">
        <v>28</v>
      </c>
      <c r="B229">
        <v>2023</v>
      </c>
      <c r="C229" t="s">
        <v>46</v>
      </c>
      <c r="E229" t="s">
        <v>30</v>
      </c>
      <c r="F229" t="s">
        <v>37</v>
      </c>
      <c r="G229" t="s">
        <v>40</v>
      </c>
      <c r="H229" t="s">
        <v>33</v>
      </c>
      <c r="I229" t="s">
        <v>34</v>
      </c>
      <c r="J229" s="11">
        <v>82</v>
      </c>
    </row>
    <row r="230" spans="1:10" x14ac:dyDescent="0.3">
      <c r="A230" t="s">
        <v>28</v>
      </c>
      <c r="B230">
        <v>2023</v>
      </c>
      <c r="C230" t="s">
        <v>46</v>
      </c>
      <c r="E230" t="s">
        <v>30</v>
      </c>
      <c r="F230" t="s">
        <v>31</v>
      </c>
      <c r="G230" t="s">
        <v>40</v>
      </c>
      <c r="H230" t="s">
        <v>38</v>
      </c>
      <c r="I230" t="s">
        <v>34</v>
      </c>
      <c r="J230" s="11">
        <v>97</v>
      </c>
    </row>
    <row r="231" spans="1:10" x14ac:dyDescent="0.3">
      <c r="A231" t="s">
        <v>28</v>
      </c>
      <c r="B231">
        <v>2023</v>
      </c>
      <c r="C231" t="s">
        <v>46</v>
      </c>
      <c r="E231" t="s">
        <v>30</v>
      </c>
      <c r="F231" t="s">
        <v>35</v>
      </c>
      <c r="G231" t="s">
        <v>40</v>
      </c>
      <c r="H231" t="s">
        <v>38</v>
      </c>
      <c r="I231" t="s">
        <v>34</v>
      </c>
      <c r="J231" s="11">
        <v>88</v>
      </c>
    </row>
    <row r="232" spans="1:10" x14ac:dyDescent="0.3">
      <c r="A232" t="s">
        <v>28</v>
      </c>
      <c r="B232">
        <v>2023</v>
      </c>
      <c r="C232" t="s">
        <v>46</v>
      </c>
      <c r="E232" t="s">
        <v>30</v>
      </c>
      <c r="F232" t="s">
        <v>36</v>
      </c>
      <c r="G232" t="s">
        <v>40</v>
      </c>
      <c r="H232" t="s">
        <v>38</v>
      </c>
      <c r="I232" t="s">
        <v>34</v>
      </c>
      <c r="J232" s="11">
        <v>73</v>
      </c>
    </row>
    <row r="233" spans="1:10" x14ac:dyDescent="0.3">
      <c r="A233" t="s">
        <v>28</v>
      </c>
      <c r="B233">
        <v>2023</v>
      </c>
      <c r="C233" t="s">
        <v>46</v>
      </c>
      <c r="E233" t="s">
        <v>30</v>
      </c>
      <c r="F233" t="s">
        <v>37</v>
      </c>
      <c r="G233" t="s">
        <v>40</v>
      </c>
      <c r="H233" t="s">
        <v>38</v>
      </c>
      <c r="I233" t="s">
        <v>34</v>
      </c>
      <c r="J233" s="11">
        <v>41</v>
      </c>
    </row>
    <row r="234" spans="1:10" x14ac:dyDescent="0.3">
      <c r="A234" t="s">
        <v>28</v>
      </c>
      <c r="B234">
        <v>2023</v>
      </c>
      <c r="C234" t="s">
        <v>46</v>
      </c>
      <c r="E234" t="s">
        <v>30</v>
      </c>
      <c r="F234" t="s">
        <v>31</v>
      </c>
      <c r="G234" t="s">
        <v>41</v>
      </c>
      <c r="H234" t="s">
        <v>33</v>
      </c>
      <c r="I234" t="s">
        <v>34</v>
      </c>
      <c r="J234" s="11">
        <v>203</v>
      </c>
    </row>
    <row r="235" spans="1:10" x14ac:dyDescent="0.3">
      <c r="A235" t="s">
        <v>28</v>
      </c>
      <c r="B235">
        <v>2023</v>
      </c>
      <c r="C235" t="s">
        <v>46</v>
      </c>
      <c r="E235" t="s">
        <v>30</v>
      </c>
      <c r="F235" t="s">
        <v>35</v>
      </c>
      <c r="G235" t="s">
        <v>41</v>
      </c>
      <c r="H235" t="s">
        <v>33</v>
      </c>
      <c r="I235" t="s">
        <v>34</v>
      </c>
      <c r="J235" s="11">
        <v>182</v>
      </c>
    </row>
    <row r="236" spans="1:10" x14ac:dyDescent="0.3">
      <c r="A236" t="s">
        <v>28</v>
      </c>
      <c r="B236">
        <v>2023</v>
      </c>
      <c r="C236" t="s">
        <v>46</v>
      </c>
      <c r="E236" t="s">
        <v>30</v>
      </c>
      <c r="F236" t="s">
        <v>36</v>
      </c>
      <c r="G236" t="s">
        <v>41</v>
      </c>
      <c r="H236" t="s">
        <v>33</v>
      </c>
      <c r="I236" t="s">
        <v>34</v>
      </c>
      <c r="J236" s="11">
        <v>151</v>
      </c>
    </row>
    <row r="237" spans="1:10" x14ac:dyDescent="0.3">
      <c r="A237" t="s">
        <v>28</v>
      </c>
      <c r="B237">
        <v>2023</v>
      </c>
      <c r="C237" t="s">
        <v>46</v>
      </c>
      <c r="E237" t="s">
        <v>30</v>
      </c>
      <c r="F237" t="s">
        <v>37</v>
      </c>
      <c r="G237" t="s">
        <v>41</v>
      </c>
      <c r="H237" t="s">
        <v>33</v>
      </c>
      <c r="I237" t="s">
        <v>34</v>
      </c>
      <c r="J237" s="11">
        <v>85</v>
      </c>
    </row>
    <row r="238" spans="1:10" x14ac:dyDescent="0.3">
      <c r="A238" t="s">
        <v>28</v>
      </c>
      <c r="B238">
        <v>2023</v>
      </c>
      <c r="C238" t="s">
        <v>46</v>
      </c>
      <c r="E238" t="s">
        <v>30</v>
      </c>
      <c r="F238" t="s">
        <v>31</v>
      </c>
      <c r="G238" t="s">
        <v>41</v>
      </c>
      <c r="H238" t="s">
        <v>38</v>
      </c>
      <c r="I238" t="s">
        <v>34</v>
      </c>
      <c r="J238" s="11">
        <v>102</v>
      </c>
    </row>
    <row r="239" spans="1:10" x14ac:dyDescent="0.3">
      <c r="A239" t="s">
        <v>28</v>
      </c>
      <c r="B239">
        <v>2023</v>
      </c>
      <c r="C239" t="s">
        <v>46</v>
      </c>
      <c r="E239" t="s">
        <v>30</v>
      </c>
      <c r="F239" t="s">
        <v>35</v>
      </c>
      <c r="G239" t="s">
        <v>41</v>
      </c>
      <c r="H239" t="s">
        <v>38</v>
      </c>
      <c r="I239" t="s">
        <v>34</v>
      </c>
      <c r="J239" s="11">
        <v>91</v>
      </c>
    </row>
    <row r="240" spans="1:10" x14ac:dyDescent="0.3">
      <c r="A240" t="s">
        <v>28</v>
      </c>
      <c r="B240">
        <v>2023</v>
      </c>
      <c r="C240" t="s">
        <v>46</v>
      </c>
      <c r="E240" t="s">
        <v>30</v>
      </c>
      <c r="F240" t="s">
        <v>36</v>
      </c>
      <c r="G240" t="s">
        <v>41</v>
      </c>
      <c r="H240" t="s">
        <v>38</v>
      </c>
      <c r="I240" t="s">
        <v>34</v>
      </c>
      <c r="J240" s="11">
        <v>76</v>
      </c>
    </row>
    <row r="241" spans="1:10" x14ac:dyDescent="0.3">
      <c r="A241" t="s">
        <v>28</v>
      </c>
      <c r="B241">
        <v>2023</v>
      </c>
      <c r="C241" t="s">
        <v>46</v>
      </c>
      <c r="E241" t="s">
        <v>30</v>
      </c>
      <c r="F241" t="s">
        <v>37</v>
      </c>
      <c r="G241" t="s">
        <v>41</v>
      </c>
      <c r="H241" t="s">
        <v>38</v>
      </c>
      <c r="I241" t="s">
        <v>34</v>
      </c>
      <c r="J241" s="11">
        <v>43</v>
      </c>
    </row>
    <row r="242" spans="1:10" x14ac:dyDescent="0.3">
      <c r="A242" t="s">
        <v>28</v>
      </c>
      <c r="B242">
        <v>2023</v>
      </c>
      <c r="C242" t="s">
        <v>46</v>
      </c>
      <c r="E242" t="s">
        <v>42</v>
      </c>
      <c r="F242" t="s">
        <v>31</v>
      </c>
      <c r="G242" t="s">
        <v>32</v>
      </c>
      <c r="H242" t="s">
        <v>33</v>
      </c>
      <c r="I242" t="s">
        <v>34</v>
      </c>
      <c r="J242" s="11">
        <v>143</v>
      </c>
    </row>
    <row r="243" spans="1:10" x14ac:dyDescent="0.3">
      <c r="A243" t="s">
        <v>28</v>
      </c>
      <c r="B243">
        <v>2023</v>
      </c>
      <c r="C243" t="s">
        <v>46</v>
      </c>
      <c r="E243" t="s">
        <v>42</v>
      </c>
      <c r="F243" t="s">
        <v>35</v>
      </c>
      <c r="G243" t="s">
        <v>32</v>
      </c>
      <c r="H243" t="s">
        <v>33</v>
      </c>
      <c r="I243" t="s">
        <v>34</v>
      </c>
      <c r="J243" s="11">
        <v>133</v>
      </c>
    </row>
    <row r="244" spans="1:10" x14ac:dyDescent="0.3">
      <c r="A244" t="s">
        <v>28</v>
      </c>
      <c r="B244">
        <v>2023</v>
      </c>
      <c r="C244" t="s">
        <v>46</v>
      </c>
      <c r="E244" t="s">
        <v>42</v>
      </c>
      <c r="F244" t="s">
        <v>36</v>
      </c>
      <c r="G244" t="s">
        <v>32</v>
      </c>
      <c r="H244" t="s">
        <v>33</v>
      </c>
      <c r="I244" t="s">
        <v>34</v>
      </c>
      <c r="J244" s="11">
        <v>119</v>
      </c>
    </row>
    <row r="245" spans="1:10" x14ac:dyDescent="0.3">
      <c r="A245" t="s">
        <v>28</v>
      </c>
      <c r="B245">
        <v>2023</v>
      </c>
      <c r="C245" t="s">
        <v>46</v>
      </c>
      <c r="E245" t="s">
        <v>42</v>
      </c>
      <c r="F245" t="s">
        <v>37</v>
      </c>
      <c r="G245" t="s">
        <v>32</v>
      </c>
      <c r="H245" t="s">
        <v>33</v>
      </c>
      <c r="I245" t="s">
        <v>34</v>
      </c>
      <c r="J245" s="11">
        <v>71</v>
      </c>
    </row>
    <row r="246" spans="1:10" x14ac:dyDescent="0.3">
      <c r="A246" t="s">
        <v>28</v>
      </c>
      <c r="B246">
        <v>2023</v>
      </c>
      <c r="C246" t="s">
        <v>46</v>
      </c>
      <c r="E246" t="s">
        <v>42</v>
      </c>
      <c r="F246" t="s">
        <v>31</v>
      </c>
      <c r="G246" t="s">
        <v>32</v>
      </c>
      <c r="H246" t="s">
        <v>38</v>
      </c>
      <c r="I246" t="s">
        <v>34</v>
      </c>
      <c r="J246" s="11">
        <v>72</v>
      </c>
    </row>
    <row r="247" spans="1:10" x14ac:dyDescent="0.3">
      <c r="A247" t="s">
        <v>28</v>
      </c>
      <c r="B247">
        <v>2023</v>
      </c>
      <c r="C247" t="s">
        <v>46</v>
      </c>
      <c r="E247" t="s">
        <v>42</v>
      </c>
      <c r="F247" t="s">
        <v>35</v>
      </c>
      <c r="G247" t="s">
        <v>32</v>
      </c>
      <c r="H247" t="s">
        <v>38</v>
      </c>
      <c r="I247" t="s">
        <v>34</v>
      </c>
      <c r="J247" s="11">
        <v>67</v>
      </c>
    </row>
    <row r="248" spans="1:10" x14ac:dyDescent="0.3">
      <c r="A248" t="s">
        <v>28</v>
      </c>
      <c r="B248">
        <v>2023</v>
      </c>
      <c r="C248" t="s">
        <v>46</v>
      </c>
      <c r="E248" t="s">
        <v>42</v>
      </c>
      <c r="F248" t="s">
        <v>36</v>
      </c>
      <c r="G248" t="s">
        <v>32</v>
      </c>
      <c r="H248" t="s">
        <v>38</v>
      </c>
      <c r="I248" t="s">
        <v>34</v>
      </c>
      <c r="J248" s="11">
        <v>60</v>
      </c>
    </row>
    <row r="249" spans="1:10" x14ac:dyDescent="0.3">
      <c r="A249" t="s">
        <v>28</v>
      </c>
      <c r="B249">
        <v>2023</v>
      </c>
      <c r="C249" t="s">
        <v>46</v>
      </c>
      <c r="E249" t="s">
        <v>42</v>
      </c>
      <c r="F249" t="s">
        <v>37</v>
      </c>
      <c r="G249" t="s">
        <v>32</v>
      </c>
      <c r="H249" t="s">
        <v>38</v>
      </c>
      <c r="I249" t="s">
        <v>34</v>
      </c>
      <c r="J249" s="11">
        <v>36</v>
      </c>
    </row>
    <row r="250" spans="1:10" x14ac:dyDescent="0.3">
      <c r="A250" t="s">
        <v>28</v>
      </c>
      <c r="B250">
        <v>2023</v>
      </c>
      <c r="C250" t="s">
        <v>46</v>
      </c>
      <c r="E250" t="s">
        <v>42</v>
      </c>
      <c r="F250" t="s">
        <v>31</v>
      </c>
      <c r="G250" t="s">
        <v>39</v>
      </c>
      <c r="H250" t="s">
        <v>33</v>
      </c>
      <c r="I250" t="s">
        <v>34</v>
      </c>
      <c r="J250" s="11">
        <v>150</v>
      </c>
    </row>
    <row r="251" spans="1:10" x14ac:dyDescent="0.3">
      <c r="A251" t="s">
        <v>28</v>
      </c>
      <c r="B251">
        <v>2023</v>
      </c>
      <c r="C251" t="s">
        <v>46</v>
      </c>
      <c r="E251" t="s">
        <v>42</v>
      </c>
      <c r="F251" t="s">
        <v>35</v>
      </c>
      <c r="G251" t="s">
        <v>39</v>
      </c>
      <c r="H251" t="s">
        <v>33</v>
      </c>
      <c r="I251" t="s">
        <v>34</v>
      </c>
      <c r="J251" s="11">
        <v>140</v>
      </c>
    </row>
    <row r="252" spans="1:10" x14ac:dyDescent="0.3">
      <c r="A252" t="s">
        <v>28</v>
      </c>
      <c r="B252">
        <v>2023</v>
      </c>
      <c r="C252" t="s">
        <v>46</v>
      </c>
      <c r="E252" t="s">
        <v>42</v>
      </c>
      <c r="F252" t="s">
        <v>36</v>
      </c>
      <c r="G252" t="s">
        <v>39</v>
      </c>
      <c r="H252" t="s">
        <v>33</v>
      </c>
      <c r="I252" t="s">
        <v>34</v>
      </c>
      <c r="J252" s="11">
        <v>125</v>
      </c>
    </row>
    <row r="253" spans="1:10" x14ac:dyDescent="0.3">
      <c r="A253" t="s">
        <v>28</v>
      </c>
      <c r="B253">
        <v>2023</v>
      </c>
      <c r="C253" t="s">
        <v>46</v>
      </c>
      <c r="E253" t="s">
        <v>42</v>
      </c>
      <c r="F253" t="s">
        <v>37</v>
      </c>
      <c r="G253" t="s">
        <v>39</v>
      </c>
      <c r="H253" t="s">
        <v>33</v>
      </c>
      <c r="I253" t="s">
        <v>34</v>
      </c>
      <c r="J253" s="11">
        <v>75</v>
      </c>
    </row>
    <row r="254" spans="1:10" x14ac:dyDescent="0.3">
      <c r="A254" t="s">
        <v>28</v>
      </c>
      <c r="B254">
        <v>2023</v>
      </c>
      <c r="C254" t="s">
        <v>46</v>
      </c>
      <c r="E254" t="s">
        <v>42</v>
      </c>
      <c r="F254" t="s">
        <v>31</v>
      </c>
      <c r="G254" t="s">
        <v>39</v>
      </c>
      <c r="H254" t="s">
        <v>38</v>
      </c>
      <c r="I254" t="s">
        <v>34</v>
      </c>
      <c r="J254" s="11">
        <v>75</v>
      </c>
    </row>
    <row r="255" spans="1:10" x14ac:dyDescent="0.3">
      <c r="A255" t="s">
        <v>28</v>
      </c>
      <c r="B255">
        <v>2023</v>
      </c>
      <c r="C255" t="s">
        <v>46</v>
      </c>
      <c r="E255" t="s">
        <v>42</v>
      </c>
      <c r="F255" t="s">
        <v>35</v>
      </c>
      <c r="G255" t="s">
        <v>39</v>
      </c>
      <c r="H255" t="s">
        <v>38</v>
      </c>
      <c r="I255" t="s">
        <v>34</v>
      </c>
      <c r="J255" s="11">
        <v>70</v>
      </c>
    </row>
    <row r="256" spans="1:10" x14ac:dyDescent="0.3">
      <c r="A256" t="s">
        <v>28</v>
      </c>
      <c r="B256">
        <v>2023</v>
      </c>
      <c r="C256" t="s">
        <v>46</v>
      </c>
      <c r="E256" t="s">
        <v>42</v>
      </c>
      <c r="F256" t="s">
        <v>36</v>
      </c>
      <c r="G256" t="s">
        <v>39</v>
      </c>
      <c r="H256" t="s">
        <v>38</v>
      </c>
      <c r="I256" t="s">
        <v>34</v>
      </c>
      <c r="J256" s="11">
        <v>63</v>
      </c>
    </row>
    <row r="257" spans="1:10" x14ac:dyDescent="0.3">
      <c r="A257" t="s">
        <v>28</v>
      </c>
      <c r="B257">
        <v>2023</v>
      </c>
      <c r="C257" t="s">
        <v>46</v>
      </c>
      <c r="E257" t="s">
        <v>42</v>
      </c>
      <c r="F257" t="s">
        <v>37</v>
      </c>
      <c r="G257" t="s">
        <v>39</v>
      </c>
      <c r="H257" t="s">
        <v>38</v>
      </c>
      <c r="I257" t="s">
        <v>34</v>
      </c>
      <c r="J257" s="11">
        <v>38</v>
      </c>
    </row>
    <row r="258" spans="1:10" x14ac:dyDescent="0.3">
      <c r="A258" t="s">
        <v>28</v>
      </c>
      <c r="B258">
        <v>2023</v>
      </c>
      <c r="C258" t="s">
        <v>46</v>
      </c>
      <c r="E258" t="s">
        <v>42</v>
      </c>
      <c r="F258" t="s">
        <v>31</v>
      </c>
      <c r="G258" t="s">
        <v>40</v>
      </c>
      <c r="H258" t="s">
        <v>33</v>
      </c>
      <c r="I258" t="s">
        <v>34</v>
      </c>
      <c r="J258" s="11">
        <v>164</v>
      </c>
    </row>
    <row r="259" spans="1:10" x14ac:dyDescent="0.3">
      <c r="A259" t="s">
        <v>28</v>
      </c>
      <c r="B259">
        <v>2023</v>
      </c>
      <c r="C259" t="s">
        <v>46</v>
      </c>
      <c r="E259" t="s">
        <v>42</v>
      </c>
      <c r="F259" t="s">
        <v>35</v>
      </c>
      <c r="G259" t="s">
        <v>40</v>
      </c>
      <c r="H259" t="s">
        <v>33</v>
      </c>
      <c r="I259" t="s">
        <v>34</v>
      </c>
      <c r="J259" s="11">
        <v>153</v>
      </c>
    </row>
    <row r="260" spans="1:10" x14ac:dyDescent="0.3">
      <c r="A260" t="s">
        <v>28</v>
      </c>
      <c r="B260">
        <v>2023</v>
      </c>
      <c r="C260" t="s">
        <v>46</v>
      </c>
      <c r="E260" t="s">
        <v>42</v>
      </c>
      <c r="F260" t="s">
        <v>36</v>
      </c>
      <c r="G260" t="s">
        <v>40</v>
      </c>
      <c r="H260" t="s">
        <v>33</v>
      </c>
      <c r="I260" t="s">
        <v>34</v>
      </c>
      <c r="J260" s="11">
        <v>137</v>
      </c>
    </row>
    <row r="261" spans="1:10" x14ac:dyDescent="0.3">
      <c r="A261" t="s">
        <v>28</v>
      </c>
      <c r="B261">
        <v>2023</v>
      </c>
      <c r="C261" t="s">
        <v>46</v>
      </c>
      <c r="E261" t="s">
        <v>42</v>
      </c>
      <c r="F261" t="s">
        <v>37</v>
      </c>
      <c r="G261" t="s">
        <v>40</v>
      </c>
      <c r="H261" t="s">
        <v>33</v>
      </c>
      <c r="I261" t="s">
        <v>34</v>
      </c>
      <c r="J261" s="11">
        <v>82</v>
      </c>
    </row>
    <row r="262" spans="1:10" x14ac:dyDescent="0.3">
      <c r="A262" t="s">
        <v>28</v>
      </c>
      <c r="B262">
        <v>2023</v>
      </c>
      <c r="C262" t="s">
        <v>46</v>
      </c>
      <c r="E262" t="s">
        <v>42</v>
      </c>
      <c r="F262" t="s">
        <v>31</v>
      </c>
      <c r="G262" t="s">
        <v>40</v>
      </c>
      <c r="H262" t="s">
        <v>38</v>
      </c>
      <c r="I262" t="s">
        <v>34</v>
      </c>
      <c r="J262" s="11">
        <v>82</v>
      </c>
    </row>
    <row r="263" spans="1:10" x14ac:dyDescent="0.3">
      <c r="A263" t="s">
        <v>28</v>
      </c>
      <c r="B263">
        <v>2023</v>
      </c>
      <c r="C263" t="s">
        <v>46</v>
      </c>
      <c r="E263" t="s">
        <v>42</v>
      </c>
      <c r="F263" t="s">
        <v>35</v>
      </c>
      <c r="G263" t="s">
        <v>40</v>
      </c>
      <c r="H263" t="s">
        <v>38</v>
      </c>
      <c r="I263" t="s">
        <v>34</v>
      </c>
      <c r="J263" s="11">
        <v>77</v>
      </c>
    </row>
    <row r="264" spans="1:10" x14ac:dyDescent="0.3">
      <c r="A264" t="s">
        <v>28</v>
      </c>
      <c r="B264">
        <v>2023</v>
      </c>
      <c r="C264" t="s">
        <v>46</v>
      </c>
      <c r="E264" t="s">
        <v>42</v>
      </c>
      <c r="F264" t="s">
        <v>36</v>
      </c>
      <c r="G264" t="s">
        <v>40</v>
      </c>
      <c r="H264" t="s">
        <v>38</v>
      </c>
      <c r="I264" t="s">
        <v>34</v>
      </c>
      <c r="J264" s="11">
        <v>69</v>
      </c>
    </row>
    <row r="265" spans="1:10" x14ac:dyDescent="0.3">
      <c r="A265" t="s">
        <v>28</v>
      </c>
      <c r="B265">
        <v>2023</v>
      </c>
      <c r="C265" t="s">
        <v>46</v>
      </c>
      <c r="E265" t="s">
        <v>42</v>
      </c>
      <c r="F265" t="s">
        <v>37</v>
      </c>
      <c r="G265" t="s">
        <v>40</v>
      </c>
      <c r="H265" t="s">
        <v>38</v>
      </c>
      <c r="I265" t="s">
        <v>34</v>
      </c>
      <c r="J265" s="11">
        <v>41</v>
      </c>
    </row>
    <row r="266" spans="1:10" x14ac:dyDescent="0.3">
      <c r="A266" t="s">
        <v>28</v>
      </c>
      <c r="B266">
        <v>2023</v>
      </c>
      <c r="C266" t="s">
        <v>46</v>
      </c>
      <c r="E266" t="s">
        <v>42</v>
      </c>
      <c r="F266" t="s">
        <v>31</v>
      </c>
      <c r="G266" t="s">
        <v>41</v>
      </c>
      <c r="H266" t="s">
        <v>33</v>
      </c>
      <c r="I266" t="s">
        <v>34</v>
      </c>
      <c r="J266" s="11">
        <v>172</v>
      </c>
    </row>
    <row r="267" spans="1:10" x14ac:dyDescent="0.3">
      <c r="A267" t="s">
        <v>28</v>
      </c>
      <c r="B267">
        <v>2023</v>
      </c>
      <c r="C267" t="s">
        <v>46</v>
      </c>
      <c r="E267" t="s">
        <v>42</v>
      </c>
      <c r="F267" t="s">
        <v>35</v>
      </c>
      <c r="G267" t="s">
        <v>41</v>
      </c>
      <c r="H267" t="s">
        <v>33</v>
      </c>
      <c r="I267" t="s">
        <v>34</v>
      </c>
      <c r="J267" s="11">
        <v>160</v>
      </c>
    </row>
    <row r="268" spans="1:10" x14ac:dyDescent="0.3">
      <c r="A268" t="s">
        <v>28</v>
      </c>
      <c r="B268">
        <v>2023</v>
      </c>
      <c r="C268" t="s">
        <v>46</v>
      </c>
      <c r="E268" t="s">
        <v>42</v>
      </c>
      <c r="F268" t="s">
        <v>36</v>
      </c>
      <c r="G268" t="s">
        <v>41</v>
      </c>
      <c r="H268" t="s">
        <v>33</v>
      </c>
      <c r="I268" t="s">
        <v>34</v>
      </c>
      <c r="J268" s="11">
        <v>143</v>
      </c>
    </row>
    <row r="269" spans="1:10" x14ac:dyDescent="0.3">
      <c r="A269" t="s">
        <v>28</v>
      </c>
      <c r="B269">
        <v>2023</v>
      </c>
      <c r="C269" t="s">
        <v>46</v>
      </c>
      <c r="E269" t="s">
        <v>42</v>
      </c>
      <c r="F269" t="s">
        <v>37</v>
      </c>
      <c r="G269" t="s">
        <v>41</v>
      </c>
      <c r="H269" t="s">
        <v>33</v>
      </c>
      <c r="I269" t="s">
        <v>34</v>
      </c>
      <c r="J269" s="11">
        <v>85</v>
      </c>
    </row>
    <row r="270" spans="1:10" x14ac:dyDescent="0.3">
      <c r="A270" t="s">
        <v>28</v>
      </c>
      <c r="B270">
        <v>2023</v>
      </c>
      <c r="C270" t="s">
        <v>46</v>
      </c>
      <c r="E270" t="s">
        <v>42</v>
      </c>
      <c r="F270" t="s">
        <v>31</v>
      </c>
      <c r="G270" t="s">
        <v>41</v>
      </c>
      <c r="H270" t="s">
        <v>38</v>
      </c>
      <c r="I270" t="s">
        <v>34</v>
      </c>
      <c r="J270" s="11">
        <v>86</v>
      </c>
    </row>
    <row r="271" spans="1:10" x14ac:dyDescent="0.3">
      <c r="A271" t="s">
        <v>28</v>
      </c>
      <c r="B271">
        <v>2023</v>
      </c>
      <c r="C271" t="s">
        <v>46</v>
      </c>
      <c r="E271" t="s">
        <v>42</v>
      </c>
      <c r="F271" t="s">
        <v>35</v>
      </c>
      <c r="G271" t="s">
        <v>41</v>
      </c>
      <c r="H271" t="s">
        <v>38</v>
      </c>
      <c r="I271" t="s">
        <v>34</v>
      </c>
      <c r="J271" s="11">
        <v>80</v>
      </c>
    </row>
    <row r="272" spans="1:10" x14ac:dyDescent="0.3">
      <c r="A272" t="s">
        <v>28</v>
      </c>
      <c r="B272">
        <v>2023</v>
      </c>
      <c r="C272" t="s">
        <v>46</v>
      </c>
      <c r="E272" t="s">
        <v>42</v>
      </c>
      <c r="F272" t="s">
        <v>36</v>
      </c>
      <c r="G272" t="s">
        <v>41</v>
      </c>
      <c r="H272" t="s">
        <v>38</v>
      </c>
      <c r="I272" t="s">
        <v>34</v>
      </c>
      <c r="J272" s="11">
        <v>72</v>
      </c>
    </row>
    <row r="273" spans="1:10" x14ac:dyDescent="0.3">
      <c r="A273" t="s">
        <v>28</v>
      </c>
      <c r="B273">
        <v>2023</v>
      </c>
      <c r="C273" t="s">
        <v>46</v>
      </c>
      <c r="E273" t="s">
        <v>42</v>
      </c>
      <c r="F273" t="s">
        <v>37</v>
      </c>
      <c r="G273" t="s">
        <v>41</v>
      </c>
      <c r="H273" t="s">
        <v>38</v>
      </c>
      <c r="I273" t="s">
        <v>34</v>
      </c>
      <c r="J273" s="11">
        <v>43</v>
      </c>
    </row>
    <row r="274" spans="1:10" x14ac:dyDescent="0.3">
      <c r="A274" t="s">
        <v>28</v>
      </c>
      <c r="B274">
        <v>2023</v>
      </c>
      <c r="C274" t="s">
        <v>46</v>
      </c>
      <c r="E274" t="s">
        <v>43</v>
      </c>
      <c r="F274" t="s">
        <v>31</v>
      </c>
      <c r="G274" t="s">
        <v>32</v>
      </c>
      <c r="H274" t="s">
        <v>33</v>
      </c>
      <c r="I274" t="s">
        <v>34</v>
      </c>
      <c r="J274" s="11">
        <v>133</v>
      </c>
    </row>
    <row r="275" spans="1:10" x14ac:dyDescent="0.3">
      <c r="A275" t="s">
        <v>28</v>
      </c>
      <c r="B275">
        <v>2023</v>
      </c>
      <c r="C275" t="s">
        <v>46</v>
      </c>
      <c r="E275" t="s">
        <v>43</v>
      </c>
      <c r="F275" t="s">
        <v>35</v>
      </c>
      <c r="G275" t="s">
        <v>32</v>
      </c>
      <c r="H275" t="s">
        <v>33</v>
      </c>
      <c r="I275" t="s">
        <v>34</v>
      </c>
      <c r="J275" s="11">
        <v>126</v>
      </c>
    </row>
    <row r="276" spans="1:10" x14ac:dyDescent="0.3">
      <c r="A276" t="s">
        <v>28</v>
      </c>
      <c r="B276">
        <v>2023</v>
      </c>
      <c r="C276" t="s">
        <v>46</v>
      </c>
      <c r="E276" t="s">
        <v>43</v>
      </c>
      <c r="F276" t="s">
        <v>36</v>
      </c>
      <c r="G276" t="s">
        <v>32</v>
      </c>
      <c r="H276" t="s">
        <v>33</v>
      </c>
      <c r="I276" t="s">
        <v>34</v>
      </c>
      <c r="J276" s="11">
        <v>119</v>
      </c>
    </row>
    <row r="277" spans="1:10" x14ac:dyDescent="0.3">
      <c r="A277" t="s">
        <v>28</v>
      </c>
      <c r="B277">
        <v>2023</v>
      </c>
      <c r="C277" t="s">
        <v>46</v>
      </c>
      <c r="E277" t="s">
        <v>43</v>
      </c>
      <c r="F277" t="s">
        <v>37</v>
      </c>
      <c r="G277" t="s">
        <v>32</v>
      </c>
      <c r="H277" t="s">
        <v>33</v>
      </c>
      <c r="I277" t="s">
        <v>34</v>
      </c>
      <c r="J277" s="11">
        <v>79</v>
      </c>
    </row>
    <row r="278" spans="1:10" x14ac:dyDescent="0.3">
      <c r="A278" t="s">
        <v>28</v>
      </c>
      <c r="B278">
        <v>2023</v>
      </c>
      <c r="C278" t="s">
        <v>46</v>
      </c>
      <c r="E278" t="s">
        <v>43</v>
      </c>
      <c r="F278" t="s">
        <v>31</v>
      </c>
      <c r="G278" t="s">
        <v>32</v>
      </c>
      <c r="H278" t="s">
        <v>38</v>
      </c>
      <c r="I278" t="s">
        <v>34</v>
      </c>
      <c r="J278" s="11">
        <v>67</v>
      </c>
    </row>
    <row r="279" spans="1:10" x14ac:dyDescent="0.3">
      <c r="A279" t="s">
        <v>28</v>
      </c>
      <c r="B279">
        <v>2023</v>
      </c>
      <c r="C279" t="s">
        <v>46</v>
      </c>
      <c r="E279" t="s">
        <v>43</v>
      </c>
      <c r="F279" t="s">
        <v>35</v>
      </c>
      <c r="G279" t="s">
        <v>32</v>
      </c>
      <c r="H279" t="s">
        <v>38</v>
      </c>
      <c r="I279" t="s">
        <v>34</v>
      </c>
      <c r="J279" s="11">
        <v>63</v>
      </c>
    </row>
    <row r="280" spans="1:10" x14ac:dyDescent="0.3">
      <c r="A280" t="s">
        <v>28</v>
      </c>
      <c r="B280">
        <v>2023</v>
      </c>
      <c r="C280" t="s">
        <v>46</v>
      </c>
      <c r="E280" t="s">
        <v>43</v>
      </c>
      <c r="F280" t="s">
        <v>36</v>
      </c>
      <c r="G280" t="s">
        <v>32</v>
      </c>
      <c r="H280" t="s">
        <v>38</v>
      </c>
      <c r="I280" t="s">
        <v>34</v>
      </c>
      <c r="J280" s="11">
        <v>60</v>
      </c>
    </row>
    <row r="281" spans="1:10" x14ac:dyDescent="0.3">
      <c r="A281" t="s">
        <v>28</v>
      </c>
      <c r="B281">
        <v>2023</v>
      </c>
      <c r="C281" t="s">
        <v>46</v>
      </c>
      <c r="E281" t="s">
        <v>43</v>
      </c>
      <c r="F281" t="s">
        <v>37</v>
      </c>
      <c r="G281" t="s">
        <v>32</v>
      </c>
      <c r="H281" t="s">
        <v>38</v>
      </c>
      <c r="I281" t="s">
        <v>34</v>
      </c>
      <c r="J281" s="11">
        <v>40</v>
      </c>
    </row>
    <row r="282" spans="1:10" x14ac:dyDescent="0.3">
      <c r="A282" t="s">
        <v>28</v>
      </c>
      <c r="B282">
        <v>2023</v>
      </c>
      <c r="C282" t="s">
        <v>46</v>
      </c>
      <c r="E282" t="s">
        <v>43</v>
      </c>
      <c r="F282" t="s">
        <v>31</v>
      </c>
      <c r="G282" t="s">
        <v>39</v>
      </c>
      <c r="H282" t="s">
        <v>33</v>
      </c>
      <c r="I282" t="s">
        <v>34</v>
      </c>
      <c r="J282" s="11">
        <v>140</v>
      </c>
    </row>
    <row r="283" spans="1:10" x14ac:dyDescent="0.3">
      <c r="A283" t="s">
        <v>28</v>
      </c>
      <c r="B283">
        <v>2023</v>
      </c>
      <c r="C283" t="s">
        <v>46</v>
      </c>
      <c r="E283" t="s">
        <v>43</v>
      </c>
      <c r="F283" t="s">
        <v>35</v>
      </c>
      <c r="G283" t="s">
        <v>39</v>
      </c>
      <c r="H283" t="s">
        <v>33</v>
      </c>
      <c r="I283" t="s">
        <v>34</v>
      </c>
      <c r="J283" s="11">
        <v>132</v>
      </c>
    </row>
    <row r="284" spans="1:10" x14ac:dyDescent="0.3">
      <c r="A284" t="s">
        <v>28</v>
      </c>
      <c r="B284">
        <v>2023</v>
      </c>
      <c r="C284" t="s">
        <v>46</v>
      </c>
      <c r="E284" t="s">
        <v>43</v>
      </c>
      <c r="F284" t="s">
        <v>36</v>
      </c>
      <c r="G284" t="s">
        <v>39</v>
      </c>
      <c r="H284" t="s">
        <v>33</v>
      </c>
      <c r="I284" t="s">
        <v>34</v>
      </c>
      <c r="J284" s="11">
        <v>125</v>
      </c>
    </row>
    <row r="285" spans="1:10" x14ac:dyDescent="0.3">
      <c r="A285" t="s">
        <v>28</v>
      </c>
      <c r="B285">
        <v>2023</v>
      </c>
      <c r="C285" t="s">
        <v>46</v>
      </c>
      <c r="E285" t="s">
        <v>43</v>
      </c>
      <c r="F285" t="s">
        <v>37</v>
      </c>
      <c r="G285" t="s">
        <v>39</v>
      </c>
      <c r="H285" t="s">
        <v>33</v>
      </c>
      <c r="I285" t="s">
        <v>34</v>
      </c>
      <c r="J285" s="11">
        <v>83</v>
      </c>
    </row>
    <row r="286" spans="1:10" x14ac:dyDescent="0.3">
      <c r="A286" t="s">
        <v>28</v>
      </c>
      <c r="B286">
        <v>2023</v>
      </c>
      <c r="C286" t="s">
        <v>46</v>
      </c>
      <c r="E286" t="s">
        <v>43</v>
      </c>
      <c r="F286" t="s">
        <v>31</v>
      </c>
      <c r="G286" t="s">
        <v>39</v>
      </c>
      <c r="H286" t="s">
        <v>38</v>
      </c>
      <c r="I286" t="s">
        <v>34</v>
      </c>
      <c r="J286" s="11">
        <v>70</v>
      </c>
    </row>
    <row r="287" spans="1:10" x14ac:dyDescent="0.3">
      <c r="A287" t="s">
        <v>28</v>
      </c>
      <c r="B287">
        <v>2023</v>
      </c>
      <c r="C287" t="s">
        <v>46</v>
      </c>
      <c r="E287" t="s">
        <v>43</v>
      </c>
      <c r="F287" t="s">
        <v>35</v>
      </c>
      <c r="G287" t="s">
        <v>39</v>
      </c>
      <c r="H287" t="s">
        <v>38</v>
      </c>
      <c r="I287" t="s">
        <v>34</v>
      </c>
      <c r="J287" s="11">
        <v>66</v>
      </c>
    </row>
    <row r="288" spans="1:10" x14ac:dyDescent="0.3">
      <c r="A288" t="s">
        <v>28</v>
      </c>
      <c r="B288">
        <v>2023</v>
      </c>
      <c r="C288" t="s">
        <v>46</v>
      </c>
      <c r="E288" t="s">
        <v>43</v>
      </c>
      <c r="F288" t="s">
        <v>36</v>
      </c>
      <c r="G288" t="s">
        <v>39</v>
      </c>
      <c r="H288" t="s">
        <v>38</v>
      </c>
      <c r="I288" t="s">
        <v>34</v>
      </c>
      <c r="J288" s="11">
        <v>63</v>
      </c>
    </row>
    <row r="289" spans="1:10" x14ac:dyDescent="0.3">
      <c r="A289" t="s">
        <v>28</v>
      </c>
      <c r="B289">
        <v>2023</v>
      </c>
      <c r="C289" t="s">
        <v>46</v>
      </c>
      <c r="E289" t="s">
        <v>43</v>
      </c>
      <c r="F289" t="s">
        <v>37</v>
      </c>
      <c r="G289" t="s">
        <v>39</v>
      </c>
      <c r="H289" t="s">
        <v>38</v>
      </c>
      <c r="I289" t="s">
        <v>34</v>
      </c>
      <c r="J289" s="11">
        <v>42</v>
      </c>
    </row>
    <row r="290" spans="1:10" x14ac:dyDescent="0.3">
      <c r="A290" t="s">
        <v>28</v>
      </c>
      <c r="B290">
        <v>2023</v>
      </c>
      <c r="C290" t="s">
        <v>46</v>
      </c>
      <c r="E290" t="s">
        <v>43</v>
      </c>
      <c r="F290" t="s">
        <v>31</v>
      </c>
      <c r="G290" t="s">
        <v>40</v>
      </c>
      <c r="H290" t="s">
        <v>33</v>
      </c>
      <c r="I290" t="s">
        <v>34</v>
      </c>
      <c r="J290" s="11">
        <v>153</v>
      </c>
    </row>
    <row r="291" spans="1:10" x14ac:dyDescent="0.3">
      <c r="A291" t="s">
        <v>28</v>
      </c>
      <c r="B291">
        <v>2023</v>
      </c>
      <c r="C291" t="s">
        <v>46</v>
      </c>
      <c r="E291" t="s">
        <v>43</v>
      </c>
      <c r="F291" t="s">
        <v>35</v>
      </c>
      <c r="G291" t="s">
        <v>40</v>
      </c>
      <c r="H291" t="s">
        <v>33</v>
      </c>
      <c r="I291" t="s">
        <v>34</v>
      </c>
      <c r="J291" s="11">
        <v>145</v>
      </c>
    </row>
    <row r="292" spans="1:10" x14ac:dyDescent="0.3">
      <c r="A292" t="s">
        <v>28</v>
      </c>
      <c r="B292">
        <v>2023</v>
      </c>
      <c r="C292" t="s">
        <v>46</v>
      </c>
      <c r="E292" t="s">
        <v>43</v>
      </c>
      <c r="F292" t="s">
        <v>36</v>
      </c>
      <c r="G292" t="s">
        <v>40</v>
      </c>
      <c r="H292" t="s">
        <v>33</v>
      </c>
      <c r="I292" t="s">
        <v>34</v>
      </c>
      <c r="J292" s="11">
        <v>137</v>
      </c>
    </row>
    <row r="293" spans="1:10" x14ac:dyDescent="0.3">
      <c r="A293" t="s">
        <v>28</v>
      </c>
      <c r="B293">
        <v>2023</v>
      </c>
      <c r="C293" t="s">
        <v>46</v>
      </c>
      <c r="E293" t="s">
        <v>43</v>
      </c>
      <c r="F293" t="s">
        <v>37</v>
      </c>
      <c r="G293" t="s">
        <v>40</v>
      </c>
      <c r="H293" t="s">
        <v>33</v>
      </c>
      <c r="I293" t="s">
        <v>34</v>
      </c>
      <c r="J293" s="11">
        <v>91</v>
      </c>
    </row>
    <row r="294" spans="1:10" x14ac:dyDescent="0.3">
      <c r="A294" t="s">
        <v>28</v>
      </c>
      <c r="B294">
        <v>2023</v>
      </c>
      <c r="C294" t="s">
        <v>46</v>
      </c>
      <c r="E294" t="s">
        <v>43</v>
      </c>
      <c r="F294" t="s">
        <v>31</v>
      </c>
      <c r="G294" t="s">
        <v>40</v>
      </c>
      <c r="H294" t="s">
        <v>38</v>
      </c>
      <c r="I294" t="s">
        <v>34</v>
      </c>
      <c r="J294" s="11">
        <v>77</v>
      </c>
    </row>
    <row r="295" spans="1:10" x14ac:dyDescent="0.3">
      <c r="A295" t="s">
        <v>28</v>
      </c>
      <c r="B295">
        <v>2023</v>
      </c>
      <c r="C295" t="s">
        <v>46</v>
      </c>
      <c r="E295" t="s">
        <v>43</v>
      </c>
      <c r="F295" t="s">
        <v>35</v>
      </c>
      <c r="G295" t="s">
        <v>40</v>
      </c>
      <c r="H295" t="s">
        <v>38</v>
      </c>
      <c r="I295" t="s">
        <v>34</v>
      </c>
      <c r="J295" s="11">
        <v>73</v>
      </c>
    </row>
    <row r="296" spans="1:10" x14ac:dyDescent="0.3">
      <c r="A296" t="s">
        <v>28</v>
      </c>
      <c r="B296">
        <v>2023</v>
      </c>
      <c r="C296" t="s">
        <v>46</v>
      </c>
      <c r="E296" t="s">
        <v>43</v>
      </c>
      <c r="F296" t="s">
        <v>36</v>
      </c>
      <c r="G296" t="s">
        <v>40</v>
      </c>
      <c r="H296" t="s">
        <v>38</v>
      </c>
      <c r="I296" t="s">
        <v>34</v>
      </c>
      <c r="J296" s="11">
        <v>69</v>
      </c>
    </row>
    <row r="297" spans="1:10" x14ac:dyDescent="0.3">
      <c r="A297" t="s">
        <v>28</v>
      </c>
      <c r="B297">
        <v>2023</v>
      </c>
      <c r="C297" t="s">
        <v>46</v>
      </c>
      <c r="E297" t="s">
        <v>43</v>
      </c>
      <c r="F297" t="s">
        <v>37</v>
      </c>
      <c r="G297" t="s">
        <v>40</v>
      </c>
      <c r="H297" t="s">
        <v>38</v>
      </c>
      <c r="I297" t="s">
        <v>34</v>
      </c>
      <c r="J297" s="11">
        <v>46</v>
      </c>
    </row>
    <row r="298" spans="1:10" x14ac:dyDescent="0.3">
      <c r="A298" t="s">
        <v>28</v>
      </c>
      <c r="B298">
        <v>2023</v>
      </c>
      <c r="C298" t="s">
        <v>46</v>
      </c>
      <c r="E298" t="s">
        <v>43</v>
      </c>
      <c r="F298" t="s">
        <v>31</v>
      </c>
      <c r="G298" t="s">
        <v>41</v>
      </c>
      <c r="H298" t="s">
        <v>33</v>
      </c>
      <c r="I298" t="s">
        <v>34</v>
      </c>
      <c r="J298" s="11">
        <v>160</v>
      </c>
    </row>
    <row r="299" spans="1:10" x14ac:dyDescent="0.3">
      <c r="A299" t="s">
        <v>28</v>
      </c>
      <c r="B299">
        <v>2023</v>
      </c>
      <c r="C299" t="s">
        <v>46</v>
      </c>
      <c r="E299" t="s">
        <v>43</v>
      </c>
      <c r="F299" t="s">
        <v>35</v>
      </c>
      <c r="G299" t="s">
        <v>41</v>
      </c>
      <c r="H299" t="s">
        <v>33</v>
      </c>
      <c r="I299" t="s">
        <v>34</v>
      </c>
      <c r="J299" s="11">
        <v>151</v>
      </c>
    </row>
    <row r="300" spans="1:10" x14ac:dyDescent="0.3">
      <c r="A300" t="s">
        <v>28</v>
      </c>
      <c r="B300">
        <v>2023</v>
      </c>
      <c r="C300" t="s">
        <v>46</v>
      </c>
      <c r="E300" t="s">
        <v>43</v>
      </c>
      <c r="F300" t="s">
        <v>36</v>
      </c>
      <c r="G300" t="s">
        <v>41</v>
      </c>
      <c r="H300" t="s">
        <v>33</v>
      </c>
      <c r="I300" t="s">
        <v>34</v>
      </c>
      <c r="J300" s="11">
        <v>143</v>
      </c>
    </row>
    <row r="301" spans="1:10" x14ac:dyDescent="0.3">
      <c r="A301" t="s">
        <v>28</v>
      </c>
      <c r="B301">
        <v>2023</v>
      </c>
      <c r="C301" t="s">
        <v>46</v>
      </c>
      <c r="E301" t="s">
        <v>43</v>
      </c>
      <c r="F301" t="s">
        <v>37</v>
      </c>
      <c r="G301" t="s">
        <v>41</v>
      </c>
      <c r="H301" t="s">
        <v>33</v>
      </c>
      <c r="I301" t="s">
        <v>34</v>
      </c>
      <c r="J301" s="11">
        <v>95</v>
      </c>
    </row>
    <row r="302" spans="1:10" x14ac:dyDescent="0.3">
      <c r="A302" t="s">
        <v>28</v>
      </c>
      <c r="B302">
        <v>2023</v>
      </c>
      <c r="C302" t="s">
        <v>46</v>
      </c>
      <c r="E302" t="s">
        <v>43</v>
      </c>
      <c r="F302" t="s">
        <v>31</v>
      </c>
      <c r="G302" t="s">
        <v>41</v>
      </c>
      <c r="H302" t="s">
        <v>38</v>
      </c>
      <c r="I302" t="s">
        <v>34</v>
      </c>
      <c r="J302" s="11">
        <v>80</v>
      </c>
    </row>
    <row r="303" spans="1:10" x14ac:dyDescent="0.3">
      <c r="A303" t="s">
        <v>28</v>
      </c>
      <c r="B303">
        <v>2023</v>
      </c>
      <c r="C303" t="s">
        <v>46</v>
      </c>
      <c r="E303" t="s">
        <v>43</v>
      </c>
      <c r="F303" t="s">
        <v>35</v>
      </c>
      <c r="G303" t="s">
        <v>41</v>
      </c>
      <c r="H303" t="s">
        <v>38</v>
      </c>
      <c r="I303" t="s">
        <v>34</v>
      </c>
      <c r="J303" s="11">
        <v>76</v>
      </c>
    </row>
    <row r="304" spans="1:10" x14ac:dyDescent="0.3">
      <c r="A304" t="s">
        <v>28</v>
      </c>
      <c r="B304">
        <v>2023</v>
      </c>
      <c r="C304" t="s">
        <v>46</v>
      </c>
      <c r="E304" t="s">
        <v>43</v>
      </c>
      <c r="F304" t="s">
        <v>36</v>
      </c>
      <c r="G304" t="s">
        <v>41</v>
      </c>
      <c r="H304" t="s">
        <v>38</v>
      </c>
      <c r="I304" t="s">
        <v>34</v>
      </c>
      <c r="J304" s="11">
        <v>72</v>
      </c>
    </row>
    <row r="305" spans="1:10" x14ac:dyDescent="0.3">
      <c r="A305" t="s">
        <v>28</v>
      </c>
      <c r="B305">
        <v>2023</v>
      </c>
      <c r="C305" t="s">
        <v>46</v>
      </c>
      <c r="E305" t="s">
        <v>43</v>
      </c>
      <c r="F305" t="s">
        <v>37</v>
      </c>
      <c r="G305" t="s">
        <v>41</v>
      </c>
      <c r="H305" t="s">
        <v>38</v>
      </c>
      <c r="I305" t="s">
        <v>34</v>
      </c>
      <c r="J305" s="11">
        <v>48</v>
      </c>
    </row>
    <row r="306" spans="1:10" x14ac:dyDescent="0.3">
      <c r="A306" t="s">
        <v>28</v>
      </c>
      <c r="B306">
        <v>2023</v>
      </c>
      <c r="C306" t="s">
        <v>46</v>
      </c>
      <c r="E306" t="s">
        <v>44</v>
      </c>
      <c r="F306" t="s">
        <v>31</v>
      </c>
      <c r="G306" t="s">
        <v>32</v>
      </c>
      <c r="H306" t="s">
        <v>33</v>
      </c>
      <c r="I306" t="s">
        <v>34</v>
      </c>
      <c r="J306" s="11">
        <v>95</v>
      </c>
    </row>
    <row r="307" spans="1:10" x14ac:dyDescent="0.3">
      <c r="A307" t="s">
        <v>28</v>
      </c>
      <c r="B307">
        <v>2023</v>
      </c>
      <c r="C307" t="s">
        <v>46</v>
      </c>
      <c r="E307" t="s">
        <v>44</v>
      </c>
      <c r="F307" t="s">
        <v>35</v>
      </c>
      <c r="G307" t="s">
        <v>32</v>
      </c>
      <c r="H307" t="s">
        <v>33</v>
      </c>
      <c r="I307" t="s">
        <v>34</v>
      </c>
      <c r="J307" s="11">
        <v>88</v>
      </c>
    </row>
    <row r="308" spans="1:10" x14ac:dyDescent="0.3">
      <c r="A308" t="s">
        <v>28</v>
      </c>
      <c r="B308">
        <v>2023</v>
      </c>
      <c r="C308" t="s">
        <v>46</v>
      </c>
      <c r="E308" t="s">
        <v>44</v>
      </c>
      <c r="F308" t="s">
        <v>36</v>
      </c>
      <c r="G308" t="s">
        <v>32</v>
      </c>
      <c r="H308" t="s">
        <v>33</v>
      </c>
      <c r="I308" t="s">
        <v>34</v>
      </c>
      <c r="J308" s="11">
        <v>78</v>
      </c>
    </row>
    <row r="309" spans="1:10" x14ac:dyDescent="0.3">
      <c r="A309" t="s">
        <v>28</v>
      </c>
      <c r="B309">
        <v>2023</v>
      </c>
      <c r="C309" t="s">
        <v>46</v>
      </c>
      <c r="E309" t="s">
        <v>44</v>
      </c>
      <c r="F309" t="s">
        <v>37</v>
      </c>
      <c r="G309" t="s">
        <v>32</v>
      </c>
      <c r="H309" t="s">
        <v>33</v>
      </c>
      <c r="I309" t="s">
        <v>34</v>
      </c>
      <c r="J309" s="11">
        <v>55</v>
      </c>
    </row>
    <row r="310" spans="1:10" x14ac:dyDescent="0.3">
      <c r="A310" t="s">
        <v>28</v>
      </c>
      <c r="B310">
        <v>2023</v>
      </c>
      <c r="C310" t="s">
        <v>46</v>
      </c>
      <c r="E310" t="s">
        <v>44</v>
      </c>
      <c r="F310" t="s">
        <v>31</v>
      </c>
      <c r="G310" t="s">
        <v>32</v>
      </c>
      <c r="H310" t="s">
        <v>38</v>
      </c>
      <c r="I310" t="s">
        <v>34</v>
      </c>
      <c r="J310" s="11">
        <v>48</v>
      </c>
    </row>
    <row r="311" spans="1:10" x14ac:dyDescent="0.3">
      <c r="A311" t="s">
        <v>28</v>
      </c>
      <c r="B311">
        <v>2023</v>
      </c>
      <c r="C311" t="s">
        <v>46</v>
      </c>
      <c r="E311" t="s">
        <v>44</v>
      </c>
      <c r="F311" t="s">
        <v>35</v>
      </c>
      <c r="G311" t="s">
        <v>32</v>
      </c>
      <c r="H311" t="s">
        <v>38</v>
      </c>
      <c r="I311" t="s">
        <v>34</v>
      </c>
      <c r="J311" s="11">
        <v>44</v>
      </c>
    </row>
    <row r="312" spans="1:10" x14ac:dyDescent="0.3">
      <c r="A312" t="s">
        <v>28</v>
      </c>
      <c r="B312">
        <v>2023</v>
      </c>
      <c r="C312" t="s">
        <v>46</v>
      </c>
      <c r="E312" t="s">
        <v>44</v>
      </c>
      <c r="F312" t="s">
        <v>36</v>
      </c>
      <c r="G312" t="s">
        <v>32</v>
      </c>
      <c r="H312" t="s">
        <v>38</v>
      </c>
      <c r="I312" t="s">
        <v>34</v>
      </c>
      <c r="J312" s="11">
        <v>39</v>
      </c>
    </row>
    <row r="313" spans="1:10" x14ac:dyDescent="0.3">
      <c r="A313" t="s">
        <v>28</v>
      </c>
      <c r="B313">
        <v>2023</v>
      </c>
      <c r="C313" t="s">
        <v>46</v>
      </c>
      <c r="E313" t="s">
        <v>44</v>
      </c>
      <c r="F313" t="s">
        <v>37</v>
      </c>
      <c r="G313" t="s">
        <v>32</v>
      </c>
      <c r="H313" t="s">
        <v>38</v>
      </c>
      <c r="I313" t="s">
        <v>34</v>
      </c>
      <c r="J313" s="11">
        <v>28</v>
      </c>
    </row>
    <row r="314" spans="1:10" x14ac:dyDescent="0.3">
      <c r="A314" t="s">
        <v>28</v>
      </c>
      <c r="B314">
        <v>2023</v>
      </c>
      <c r="C314" t="s">
        <v>47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s="11">
        <v>194.35</v>
      </c>
    </row>
    <row r="315" spans="1:10" x14ac:dyDescent="0.3">
      <c r="A315" t="s">
        <v>28</v>
      </c>
      <c r="B315">
        <v>2023</v>
      </c>
      <c r="C315" t="s">
        <v>47</v>
      </c>
      <c r="E315" t="s">
        <v>30</v>
      </c>
      <c r="F315" t="s">
        <v>35</v>
      </c>
      <c r="G315" t="s">
        <v>32</v>
      </c>
      <c r="H315" t="s">
        <v>33</v>
      </c>
      <c r="I315" t="s">
        <v>34</v>
      </c>
      <c r="J315" s="11">
        <v>174.8</v>
      </c>
    </row>
    <row r="316" spans="1:10" x14ac:dyDescent="0.3">
      <c r="A316" t="s">
        <v>28</v>
      </c>
      <c r="B316">
        <v>2023</v>
      </c>
      <c r="C316" t="s">
        <v>47</v>
      </c>
      <c r="E316" t="s">
        <v>30</v>
      </c>
      <c r="F316" t="s">
        <v>36</v>
      </c>
      <c r="G316" t="s">
        <v>32</v>
      </c>
      <c r="H316" t="s">
        <v>33</v>
      </c>
      <c r="I316" t="s">
        <v>34</v>
      </c>
      <c r="J316" s="11">
        <v>144.9</v>
      </c>
    </row>
    <row r="317" spans="1:10" x14ac:dyDescent="0.3">
      <c r="A317" t="s">
        <v>28</v>
      </c>
      <c r="B317">
        <v>2023</v>
      </c>
      <c r="C317" t="s">
        <v>47</v>
      </c>
      <c r="E317" t="s">
        <v>30</v>
      </c>
      <c r="F317" t="s">
        <v>37</v>
      </c>
      <c r="G317" t="s">
        <v>32</v>
      </c>
      <c r="H317" t="s">
        <v>33</v>
      </c>
      <c r="I317" t="s">
        <v>34</v>
      </c>
      <c r="J317" s="11">
        <v>81.650000000000006</v>
      </c>
    </row>
    <row r="318" spans="1:10" x14ac:dyDescent="0.3">
      <c r="A318" t="s">
        <v>28</v>
      </c>
      <c r="B318">
        <v>2023</v>
      </c>
      <c r="C318" t="s">
        <v>47</v>
      </c>
      <c r="E318" t="s">
        <v>30</v>
      </c>
      <c r="F318" t="s">
        <v>31</v>
      </c>
      <c r="G318" t="s">
        <v>32</v>
      </c>
      <c r="H318" t="s">
        <v>38</v>
      </c>
      <c r="I318" t="s">
        <v>34</v>
      </c>
      <c r="J318" s="11">
        <v>97.75</v>
      </c>
    </row>
    <row r="319" spans="1:10" x14ac:dyDescent="0.3">
      <c r="A319" t="s">
        <v>28</v>
      </c>
      <c r="B319">
        <v>2023</v>
      </c>
      <c r="C319" t="s">
        <v>47</v>
      </c>
      <c r="E319" t="s">
        <v>30</v>
      </c>
      <c r="F319" t="s">
        <v>35</v>
      </c>
      <c r="G319" t="s">
        <v>32</v>
      </c>
      <c r="H319" t="s">
        <v>38</v>
      </c>
      <c r="I319" t="s">
        <v>34</v>
      </c>
      <c r="J319" s="11">
        <v>87.4</v>
      </c>
    </row>
    <row r="320" spans="1:10" x14ac:dyDescent="0.3">
      <c r="A320" t="s">
        <v>28</v>
      </c>
      <c r="B320">
        <v>2023</v>
      </c>
      <c r="C320" t="s">
        <v>47</v>
      </c>
      <c r="E320" t="s">
        <v>30</v>
      </c>
      <c r="F320" t="s">
        <v>36</v>
      </c>
      <c r="G320" t="s">
        <v>32</v>
      </c>
      <c r="H320" t="s">
        <v>38</v>
      </c>
      <c r="I320" t="s">
        <v>34</v>
      </c>
      <c r="J320" s="11">
        <v>72.45</v>
      </c>
    </row>
    <row r="321" spans="1:10" x14ac:dyDescent="0.3">
      <c r="A321" t="s">
        <v>28</v>
      </c>
      <c r="B321">
        <v>2023</v>
      </c>
      <c r="C321" t="s">
        <v>47</v>
      </c>
      <c r="E321" t="s">
        <v>30</v>
      </c>
      <c r="F321" t="s">
        <v>37</v>
      </c>
      <c r="G321" t="s">
        <v>32</v>
      </c>
      <c r="H321" t="s">
        <v>38</v>
      </c>
      <c r="I321" t="s">
        <v>34</v>
      </c>
      <c r="J321" s="11">
        <v>41.4</v>
      </c>
    </row>
    <row r="322" spans="1:10" x14ac:dyDescent="0.3">
      <c r="A322" t="s">
        <v>28</v>
      </c>
      <c r="B322">
        <v>2023</v>
      </c>
      <c r="C322" t="s">
        <v>47</v>
      </c>
      <c r="E322" t="s">
        <v>30</v>
      </c>
      <c r="F322" t="s">
        <v>31</v>
      </c>
      <c r="G322" t="s">
        <v>39</v>
      </c>
      <c r="H322" t="s">
        <v>33</v>
      </c>
      <c r="I322" t="s">
        <v>34</v>
      </c>
      <c r="J322" s="11">
        <v>203.55</v>
      </c>
    </row>
    <row r="323" spans="1:10" x14ac:dyDescent="0.3">
      <c r="A323" t="s">
        <v>28</v>
      </c>
      <c r="B323">
        <v>2023</v>
      </c>
      <c r="C323" t="s">
        <v>47</v>
      </c>
      <c r="E323" t="s">
        <v>30</v>
      </c>
      <c r="F323" t="s">
        <v>35</v>
      </c>
      <c r="G323" t="s">
        <v>39</v>
      </c>
      <c r="H323" t="s">
        <v>33</v>
      </c>
      <c r="I323" t="s">
        <v>34</v>
      </c>
      <c r="J323" s="11">
        <v>184</v>
      </c>
    </row>
    <row r="324" spans="1:10" x14ac:dyDescent="0.3">
      <c r="A324" t="s">
        <v>28</v>
      </c>
      <c r="B324">
        <v>2023</v>
      </c>
      <c r="C324" t="s">
        <v>47</v>
      </c>
      <c r="E324" t="s">
        <v>30</v>
      </c>
      <c r="F324" t="s">
        <v>36</v>
      </c>
      <c r="G324" t="s">
        <v>39</v>
      </c>
      <c r="H324" t="s">
        <v>33</v>
      </c>
      <c r="I324" t="s">
        <v>34</v>
      </c>
      <c r="J324" s="11">
        <v>151.80000000000001</v>
      </c>
    </row>
    <row r="325" spans="1:10" x14ac:dyDescent="0.3">
      <c r="A325" t="s">
        <v>28</v>
      </c>
      <c r="B325">
        <v>2023</v>
      </c>
      <c r="C325" t="s">
        <v>47</v>
      </c>
      <c r="E325" t="s">
        <v>30</v>
      </c>
      <c r="F325" t="s">
        <v>37</v>
      </c>
      <c r="G325" t="s">
        <v>39</v>
      </c>
      <c r="H325" t="s">
        <v>33</v>
      </c>
      <c r="I325" t="s">
        <v>34</v>
      </c>
      <c r="J325" s="11">
        <v>86.25</v>
      </c>
    </row>
    <row r="326" spans="1:10" x14ac:dyDescent="0.3">
      <c r="A326" t="s">
        <v>28</v>
      </c>
      <c r="B326">
        <v>2023</v>
      </c>
      <c r="C326" t="s">
        <v>47</v>
      </c>
      <c r="E326" t="s">
        <v>30</v>
      </c>
      <c r="F326" t="s">
        <v>31</v>
      </c>
      <c r="G326" t="s">
        <v>39</v>
      </c>
      <c r="H326" t="s">
        <v>38</v>
      </c>
      <c r="I326" t="s">
        <v>34</v>
      </c>
      <c r="J326" s="11">
        <v>102.35</v>
      </c>
    </row>
    <row r="327" spans="1:10" x14ac:dyDescent="0.3">
      <c r="A327" t="s">
        <v>28</v>
      </c>
      <c r="B327">
        <v>2023</v>
      </c>
      <c r="C327" t="s">
        <v>47</v>
      </c>
      <c r="E327" t="s">
        <v>30</v>
      </c>
      <c r="F327" t="s">
        <v>35</v>
      </c>
      <c r="G327" t="s">
        <v>39</v>
      </c>
      <c r="H327" t="s">
        <v>38</v>
      </c>
      <c r="I327" t="s">
        <v>34</v>
      </c>
      <c r="J327" s="11">
        <v>92</v>
      </c>
    </row>
    <row r="328" spans="1:10" x14ac:dyDescent="0.3">
      <c r="A328" t="s">
        <v>28</v>
      </c>
      <c r="B328">
        <v>2023</v>
      </c>
      <c r="C328" t="s">
        <v>47</v>
      </c>
      <c r="E328" t="s">
        <v>30</v>
      </c>
      <c r="F328" t="s">
        <v>36</v>
      </c>
      <c r="G328" t="s">
        <v>39</v>
      </c>
      <c r="H328" t="s">
        <v>38</v>
      </c>
      <c r="I328" t="s">
        <v>34</v>
      </c>
      <c r="J328" s="11">
        <v>75.900000000000006</v>
      </c>
    </row>
    <row r="329" spans="1:10" x14ac:dyDescent="0.3">
      <c r="A329" t="s">
        <v>28</v>
      </c>
      <c r="B329">
        <v>2023</v>
      </c>
      <c r="C329" t="s">
        <v>47</v>
      </c>
      <c r="E329" t="s">
        <v>30</v>
      </c>
      <c r="F329" t="s">
        <v>37</v>
      </c>
      <c r="G329" t="s">
        <v>39</v>
      </c>
      <c r="H329" t="s">
        <v>38</v>
      </c>
      <c r="I329" t="s">
        <v>34</v>
      </c>
      <c r="J329" s="11">
        <v>43.7</v>
      </c>
    </row>
    <row r="330" spans="1:10" x14ac:dyDescent="0.3">
      <c r="A330" t="s">
        <v>28</v>
      </c>
      <c r="B330">
        <v>2023</v>
      </c>
      <c r="C330" t="s">
        <v>47</v>
      </c>
      <c r="E330" t="s">
        <v>30</v>
      </c>
      <c r="F330" t="s">
        <v>31</v>
      </c>
      <c r="G330" t="s">
        <v>40</v>
      </c>
      <c r="H330" t="s">
        <v>33</v>
      </c>
      <c r="I330" t="s">
        <v>34</v>
      </c>
      <c r="J330" s="11">
        <v>223.1</v>
      </c>
    </row>
    <row r="331" spans="1:10" x14ac:dyDescent="0.3">
      <c r="A331" t="s">
        <v>28</v>
      </c>
      <c r="B331">
        <v>2023</v>
      </c>
      <c r="C331" t="s">
        <v>47</v>
      </c>
      <c r="E331" t="s">
        <v>30</v>
      </c>
      <c r="F331" t="s">
        <v>35</v>
      </c>
      <c r="G331" t="s">
        <v>40</v>
      </c>
      <c r="H331" t="s">
        <v>33</v>
      </c>
      <c r="I331" t="s">
        <v>34</v>
      </c>
      <c r="J331" s="11">
        <v>201.25</v>
      </c>
    </row>
    <row r="332" spans="1:10" x14ac:dyDescent="0.3">
      <c r="A332" t="s">
        <v>28</v>
      </c>
      <c r="B332">
        <v>2023</v>
      </c>
      <c r="C332" t="s">
        <v>47</v>
      </c>
      <c r="E332" t="s">
        <v>30</v>
      </c>
      <c r="F332" t="s">
        <v>36</v>
      </c>
      <c r="G332" t="s">
        <v>40</v>
      </c>
      <c r="H332" t="s">
        <v>33</v>
      </c>
      <c r="I332" t="s">
        <v>34</v>
      </c>
      <c r="J332" s="11">
        <v>166.75</v>
      </c>
    </row>
    <row r="333" spans="1:10" x14ac:dyDescent="0.3">
      <c r="A333" t="s">
        <v>28</v>
      </c>
      <c r="B333">
        <v>2023</v>
      </c>
      <c r="C333" t="s">
        <v>47</v>
      </c>
      <c r="E333" t="s">
        <v>30</v>
      </c>
      <c r="F333" t="s">
        <v>37</v>
      </c>
      <c r="G333" t="s">
        <v>40</v>
      </c>
      <c r="H333" t="s">
        <v>33</v>
      </c>
      <c r="I333" t="s">
        <v>34</v>
      </c>
      <c r="J333" s="11">
        <v>94.3</v>
      </c>
    </row>
    <row r="334" spans="1:10" x14ac:dyDescent="0.3">
      <c r="A334" t="s">
        <v>28</v>
      </c>
      <c r="B334">
        <v>2023</v>
      </c>
      <c r="C334" t="s">
        <v>47</v>
      </c>
      <c r="E334" t="s">
        <v>30</v>
      </c>
      <c r="F334" t="s">
        <v>31</v>
      </c>
      <c r="G334" t="s">
        <v>40</v>
      </c>
      <c r="H334" t="s">
        <v>38</v>
      </c>
      <c r="I334" t="s">
        <v>34</v>
      </c>
      <c r="J334" s="11">
        <v>111.55</v>
      </c>
    </row>
    <row r="335" spans="1:10" x14ac:dyDescent="0.3">
      <c r="A335" t="s">
        <v>28</v>
      </c>
      <c r="B335">
        <v>2023</v>
      </c>
      <c r="C335" t="s">
        <v>47</v>
      </c>
      <c r="E335" t="s">
        <v>30</v>
      </c>
      <c r="F335" t="s">
        <v>35</v>
      </c>
      <c r="G335" t="s">
        <v>40</v>
      </c>
      <c r="H335" t="s">
        <v>38</v>
      </c>
      <c r="I335" t="s">
        <v>34</v>
      </c>
      <c r="J335" s="11">
        <v>101.2</v>
      </c>
    </row>
    <row r="336" spans="1:10" x14ac:dyDescent="0.3">
      <c r="A336" t="s">
        <v>28</v>
      </c>
      <c r="B336">
        <v>2023</v>
      </c>
      <c r="C336" t="s">
        <v>47</v>
      </c>
      <c r="E336" t="s">
        <v>30</v>
      </c>
      <c r="F336" t="s">
        <v>36</v>
      </c>
      <c r="G336" t="s">
        <v>40</v>
      </c>
      <c r="H336" t="s">
        <v>38</v>
      </c>
      <c r="I336" t="s">
        <v>34</v>
      </c>
      <c r="J336" s="11">
        <v>83.95</v>
      </c>
    </row>
    <row r="337" spans="1:10" x14ac:dyDescent="0.3">
      <c r="A337" t="s">
        <v>28</v>
      </c>
      <c r="B337">
        <v>2023</v>
      </c>
      <c r="C337" t="s">
        <v>47</v>
      </c>
      <c r="E337" t="s">
        <v>30</v>
      </c>
      <c r="F337" t="s">
        <v>37</v>
      </c>
      <c r="G337" t="s">
        <v>40</v>
      </c>
      <c r="H337" t="s">
        <v>38</v>
      </c>
      <c r="I337" t="s">
        <v>34</v>
      </c>
      <c r="J337" s="11">
        <v>47.15</v>
      </c>
    </row>
    <row r="338" spans="1:10" x14ac:dyDescent="0.3">
      <c r="A338" t="s">
        <v>28</v>
      </c>
      <c r="B338">
        <v>2023</v>
      </c>
      <c r="C338" t="s">
        <v>47</v>
      </c>
      <c r="E338" t="s">
        <v>30</v>
      </c>
      <c r="F338" t="s">
        <v>31</v>
      </c>
      <c r="G338" t="s">
        <v>41</v>
      </c>
      <c r="H338" t="s">
        <v>33</v>
      </c>
      <c r="I338" t="s">
        <v>34</v>
      </c>
      <c r="J338" s="11">
        <v>233.45</v>
      </c>
    </row>
    <row r="339" spans="1:10" x14ac:dyDescent="0.3">
      <c r="A339" t="s">
        <v>28</v>
      </c>
      <c r="B339">
        <v>2023</v>
      </c>
      <c r="C339" t="s">
        <v>47</v>
      </c>
      <c r="E339" t="s">
        <v>30</v>
      </c>
      <c r="F339" t="s">
        <v>35</v>
      </c>
      <c r="G339" t="s">
        <v>41</v>
      </c>
      <c r="H339" t="s">
        <v>33</v>
      </c>
      <c r="I339" t="s">
        <v>34</v>
      </c>
      <c r="J339" s="11">
        <v>209.3</v>
      </c>
    </row>
    <row r="340" spans="1:10" x14ac:dyDescent="0.3">
      <c r="A340" t="s">
        <v>28</v>
      </c>
      <c r="B340">
        <v>2023</v>
      </c>
      <c r="C340" t="s">
        <v>47</v>
      </c>
      <c r="E340" t="s">
        <v>30</v>
      </c>
      <c r="F340" t="s">
        <v>36</v>
      </c>
      <c r="G340" t="s">
        <v>41</v>
      </c>
      <c r="H340" t="s">
        <v>33</v>
      </c>
      <c r="I340" t="s">
        <v>34</v>
      </c>
      <c r="J340" s="11">
        <v>173.65</v>
      </c>
    </row>
    <row r="341" spans="1:10" x14ac:dyDescent="0.3">
      <c r="A341" t="s">
        <v>28</v>
      </c>
      <c r="B341">
        <v>2023</v>
      </c>
      <c r="C341" t="s">
        <v>47</v>
      </c>
      <c r="E341" t="s">
        <v>30</v>
      </c>
      <c r="F341" t="s">
        <v>37</v>
      </c>
      <c r="G341" t="s">
        <v>41</v>
      </c>
      <c r="H341" t="s">
        <v>33</v>
      </c>
      <c r="I341" t="s">
        <v>34</v>
      </c>
      <c r="J341" s="11">
        <v>97.75</v>
      </c>
    </row>
    <row r="342" spans="1:10" x14ac:dyDescent="0.3">
      <c r="A342" t="s">
        <v>28</v>
      </c>
      <c r="B342">
        <v>2023</v>
      </c>
      <c r="C342" t="s">
        <v>47</v>
      </c>
      <c r="E342" t="s">
        <v>30</v>
      </c>
      <c r="F342" t="s">
        <v>31</v>
      </c>
      <c r="G342" t="s">
        <v>41</v>
      </c>
      <c r="H342" t="s">
        <v>38</v>
      </c>
      <c r="I342" t="s">
        <v>34</v>
      </c>
      <c r="J342" s="11">
        <v>117.3</v>
      </c>
    </row>
    <row r="343" spans="1:10" x14ac:dyDescent="0.3">
      <c r="A343" t="s">
        <v>28</v>
      </c>
      <c r="B343">
        <v>2023</v>
      </c>
      <c r="C343" t="s">
        <v>47</v>
      </c>
      <c r="E343" t="s">
        <v>30</v>
      </c>
      <c r="F343" t="s">
        <v>35</v>
      </c>
      <c r="G343" t="s">
        <v>41</v>
      </c>
      <c r="H343" t="s">
        <v>38</v>
      </c>
      <c r="I343" t="s">
        <v>34</v>
      </c>
      <c r="J343" s="11">
        <v>104.65</v>
      </c>
    </row>
    <row r="344" spans="1:10" x14ac:dyDescent="0.3">
      <c r="A344" t="s">
        <v>28</v>
      </c>
      <c r="B344">
        <v>2023</v>
      </c>
      <c r="C344" t="s">
        <v>47</v>
      </c>
      <c r="E344" t="s">
        <v>30</v>
      </c>
      <c r="F344" t="s">
        <v>36</v>
      </c>
      <c r="G344" t="s">
        <v>41</v>
      </c>
      <c r="H344" t="s">
        <v>38</v>
      </c>
      <c r="I344" t="s">
        <v>34</v>
      </c>
      <c r="J344" s="11">
        <v>87.4</v>
      </c>
    </row>
    <row r="345" spans="1:10" x14ac:dyDescent="0.3">
      <c r="A345" t="s">
        <v>28</v>
      </c>
      <c r="B345">
        <v>2023</v>
      </c>
      <c r="C345" t="s">
        <v>47</v>
      </c>
      <c r="E345" t="s">
        <v>30</v>
      </c>
      <c r="F345" t="s">
        <v>37</v>
      </c>
      <c r="G345" t="s">
        <v>41</v>
      </c>
      <c r="H345" t="s">
        <v>38</v>
      </c>
      <c r="I345" t="s">
        <v>34</v>
      </c>
      <c r="J345" s="11">
        <v>49.45</v>
      </c>
    </row>
    <row r="346" spans="1:10" x14ac:dyDescent="0.3">
      <c r="A346" t="s">
        <v>28</v>
      </c>
      <c r="B346">
        <v>2023</v>
      </c>
      <c r="C346" t="s">
        <v>47</v>
      </c>
      <c r="E346" t="s">
        <v>42</v>
      </c>
      <c r="F346" t="s">
        <v>31</v>
      </c>
      <c r="G346" t="s">
        <v>32</v>
      </c>
      <c r="H346" t="s">
        <v>33</v>
      </c>
      <c r="I346" t="s">
        <v>34</v>
      </c>
      <c r="J346" s="11">
        <v>164.45</v>
      </c>
    </row>
    <row r="347" spans="1:10" x14ac:dyDescent="0.3">
      <c r="A347" t="s">
        <v>28</v>
      </c>
      <c r="B347">
        <v>2023</v>
      </c>
      <c r="C347" t="s">
        <v>47</v>
      </c>
      <c r="E347" t="s">
        <v>42</v>
      </c>
      <c r="F347" t="s">
        <v>35</v>
      </c>
      <c r="G347" t="s">
        <v>32</v>
      </c>
      <c r="H347" t="s">
        <v>33</v>
      </c>
      <c r="I347" t="s">
        <v>34</v>
      </c>
      <c r="J347" s="11">
        <v>152.94999999999999</v>
      </c>
    </row>
    <row r="348" spans="1:10" x14ac:dyDescent="0.3">
      <c r="A348" t="s">
        <v>28</v>
      </c>
      <c r="B348">
        <v>2023</v>
      </c>
      <c r="C348" t="s">
        <v>47</v>
      </c>
      <c r="E348" t="s">
        <v>42</v>
      </c>
      <c r="F348" t="s">
        <v>36</v>
      </c>
      <c r="G348" t="s">
        <v>32</v>
      </c>
      <c r="H348" t="s">
        <v>33</v>
      </c>
      <c r="I348" t="s">
        <v>34</v>
      </c>
      <c r="J348" s="11">
        <v>136.85</v>
      </c>
    </row>
    <row r="349" spans="1:10" x14ac:dyDescent="0.3">
      <c r="A349" t="s">
        <v>28</v>
      </c>
      <c r="B349">
        <v>2023</v>
      </c>
      <c r="C349" t="s">
        <v>47</v>
      </c>
      <c r="E349" t="s">
        <v>42</v>
      </c>
      <c r="F349" t="s">
        <v>37</v>
      </c>
      <c r="G349" t="s">
        <v>32</v>
      </c>
      <c r="H349" t="s">
        <v>33</v>
      </c>
      <c r="I349" t="s">
        <v>34</v>
      </c>
      <c r="J349" s="11">
        <v>81.650000000000006</v>
      </c>
    </row>
    <row r="350" spans="1:10" x14ac:dyDescent="0.3">
      <c r="A350" t="s">
        <v>28</v>
      </c>
      <c r="B350">
        <v>2023</v>
      </c>
      <c r="C350" t="s">
        <v>47</v>
      </c>
      <c r="E350" t="s">
        <v>42</v>
      </c>
      <c r="F350" t="s">
        <v>31</v>
      </c>
      <c r="G350" t="s">
        <v>32</v>
      </c>
      <c r="H350" t="s">
        <v>38</v>
      </c>
      <c r="I350" t="s">
        <v>34</v>
      </c>
      <c r="J350" s="11">
        <v>82.8</v>
      </c>
    </row>
    <row r="351" spans="1:10" x14ac:dyDescent="0.3">
      <c r="A351" t="s">
        <v>28</v>
      </c>
      <c r="B351">
        <v>2023</v>
      </c>
      <c r="C351" t="s">
        <v>47</v>
      </c>
      <c r="E351" t="s">
        <v>42</v>
      </c>
      <c r="F351" t="s">
        <v>35</v>
      </c>
      <c r="G351" t="s">
        <v>32</v>
      </c>
      <c r="H351" t="s">
        <v>38</v>
      </c>
      <c r="I351" t="s">
        <v>34</v>
      </c>
      <c r="J351" s="11">
        <v>77.05</v>
      </c>
    </row>
    <row r="352" spans="1:10" x14ac:dyDescent="0.3">
      <c r="A352" t="s">
        <v>28</v>
      </c>
      <c r="B352">
        <v>2023</v>
      </c>
      <c r="C352" t="s">
        <v>47</v>
      </c>
      <c r="E352" t="s">
        <v>42</v>
      </c>
      <c r="F352" t="s">
        <v>36</v>
      </c>
      <c r="G352" t="s">
        <v>32</v>
      </c>
      <c r="H352" t="s">
        <v>38</v>
      </c>
      <c r="I352" t="s">
        <v>34</v>
      </c>
      <c r="J352" s="11">
        <v>69</v>
      </c>
    </row>
    <row r="353" spans="1:10" x14ac:dyDescent="0.3">
      <c r="A353" t="s">
        <v>28</v>
      </c>
      <c r="B353">
        <v>2023</v>
      </c>
      <c r="C353" t="s">
        <v>47</v>
      </c>
      <c r="E353" t="s">
        <v>42</v>
      </c>
      <c r="F353" t="s">
        <v>37</v>
      </c>
      <c r="G353" t="s">
        <v>32</v>
      </c>
      <c r="H353" t="s">
        <v>38</v>
      </c>
      <c r="I353" t="s">
        <v>34</v>
      </c>
      <c r="J353" s="11">
        <v>41.4</v>
      </c>
    </row>
    <row r="354" spans="1:10" x14ac:dyDescent="0.3">
      <c r="A354" t="s">
        <v>28</v>
      </c>
      <c r="B354">
        <v>2023</v>
      </c>
      <c r="C354" t="s">
        <v>47</v>
      </c>
      <c r="E354" t="s">
        <v>42</v>
      </c>
      <c r="F354" t="s">
        <v>31</v>
      </c>
      <c r="G354" t="s">
        <v>39</v>
      </c>
      <c r="H354" t="s">
        <v>33</v>
      </c>
      <c r="I354" t="s">
        <v>34</v>
      </c>
      <c r="J354" s="11">
        <v>172.5</v>
      </c>
    </row>
    <row r="355" spans="1:10" x14ac:dyDescent="0.3">
      <c r="A355" t="s">
        <v>28</v>
      </c>
      <c r="B355">
        <v>2023</v>
      </c>
      <c r="C355" t="s">
        <v>47</v>
      </c>
      <c r="E355" t="s">
        <v>42</v>
      </c>
      <c r="F355" t="s">
        <v>35</v>
      </c>
      <c r="G355" t="s">
        <v>39</v>
      </c>
      <c r="H355" t="s">
        <v>33</v>
      </c>
      <c r="I355" t="s">
        <v>34</v>
      </c>
      <c r="J355" s="11">
        <v>161</v>
      </c>
    </row>
    <row r="356" spans="1:10" x14ac:dyDescent="0.3">
      <c r="A356" t="s">
        <v>28</v>
      </c>
      <c r="B356">
        <v>2023</v>
      </c>
      <c r="C356" t="s">
        <v>47</v>
      </c>
      <c r="E356" t="s">
        <v>42</v>
      </c>
      <c r="F356" t="s">
        <v>36</v>
      </c>
      <c r="G356" t="s">
        <v>39</v>
      </c>
      <c r="H356" t="s">
        <v>33</v>
      </c>
      <c r="I356" t="s">
        <v>34</v>
      </c>
      <c r="J356" s="11">
        <v>143.75</v>
      </c>
    </row>
    <row r="357" spans="1:10" x14ac:dyDescent="0.3">
      <c r="A357" t="s">
        <v>28</v>
      </c>
      <c r="B357">
        <v>2023</v>
      </c>
      <c r="C357" t="s">
        <v>47</v>
      </c>
      <c r="E357" t="s">
        <v>42</v>
      </c>
      <c r="F357" t="s">
        <v>37</v>
      </c>
      <c r="G357" t="s">
        <v>39</v>
      </c>
      <c r="H357" t="s">
        <v>33</v>
      </c>
      <c r="I357" t="s">
        <v>34</v>
      </c>
      <c r="J357" s="11">
        <v>86.25</v>
      </c>
    </row>
    <row r="358" spans="1:10" x14ac:dyDescent="0.3">
      <c r="A358" t="s">
        <v>28</v>
      </c>
      <c r="B358">
        <v>2023</v>
      </c>
      <c r="C358" t="s">
        <v>47</v>
      </c>
      <c r="E358" t="s">
        <v>42</v>
      </c>
      <c r="F358" t="s">
        <v>31</v>
      </c>
      <c r="G358" t="s">
        <v>39</v>
      </c>
      <c r="H358" t="s">
        <v>38</v>
      </c>
      <c r="I358" t="s">
        <v>34</v>
      </c>
      <c r="J358" s="11">
        <v>86.25</v>
      </c>
    </row>
    <row r="359" spans="1:10" x14ac:dyDescent="0.3">
      <c r="A359" t="s">
        <v>28</v>
      </c>
      <c r="B359">
        <v>2023</v>
      </c>
      <c r="C359" t="s">
        <v>47</v>
      </c>
      <c r="E359" t="s">
        <v>42</v>
      </c>
      <c r="F359" t="s">
        <v>35</v>
      </c>
      <c r="G359" t="s">
        <v>39</v>
      </c>
      <c r="H359" t="s">
        <v>38</v>
      </c>
      <c r="I359" t="s">
        <v>34</v>
      </c>
      <c r="J359" s="11">
        <v>80.5</v>
      </c>
    </row>
    <row r="360" spans="1:10" x14ac:dyDescent="0.3">
      <c r="A360" t="s">
        <v>28</v>
      </c>
      <c r="B360">
        <v>2023</v>
      </c>
      <c r="C360" t="s">
        <v>47</v>
      </c>
      <c r="E360" t="s">
        <v>42</v>
      </c>
      <c r="F360" t="s">
        <v>36</v>
      </c>
      <c r="G360" t="s">
        <v>39</v>
      </c>
      <c r="H360" t="s">
        <v>38</v>
      </c>
      <c r="I360" t="s">
        <v>34</v>
      </c>
      <c r="J360" s="11">
        <v>72.45</v>
      </c>
    </row>
    <row r="361" spans="1:10" x14ac:dyDescent="0.3">
      <c r="A361" t="s">
        <v>28</v>
      </c>
      <c r="B361">
        <v>2023</v>
      </c>
      <c r="C361" t="s">
        <v>47</v>
      </c>
      <c r="E361" t="s">
        <v>42</v>
      </c>
      <c r="F361" t="s">
        <v>37</v>
      </c>
      <c r="G361" t="s">
        <v>39</v>
      </c>
      <c r="H361" t="s">
        <v>38</v>
      </c>
      <c r="I361" t="s">
        <v>34</v>
      </c>
      <c r="J361" s="11">
        <v>43.7</v>
      </c>
    </row>
    <row r="362" spans="1:10" x14ac:dyDescent="0.3">
      <c r="A362" t="s">
        <v>28</v>
      </c>
      <c r="B362">
        <v>2023</v>
      </c>
      <c r="C362" t="s">
        <v>47</v>
      </c>
      <c r="E362" t="s">
        <v>42</v>
      </c>
      <c r="F362" t="s">
        <v>31</v>
      </c>
      <c r="G362" t="s">
        <v>40</v>
      </c>
      <c r="H362" t="s">
        <v>33</v>
      </c>
      <c r="I362" t="s">
        <v>34</v>
      </c>
      <c r="J362" s="11">
        <v>188.6</v>
      </c>
    </row>
    <row r="363" spans="1:10" x14ac:dyDescent="0.3">
      <c r="A363" t="s">
        <v>28</v>
      </c>
      <c r="B363">
        <v>2023</v>
      </c>
      <c r="C363" t="s">
        <v>47</v>
      </c>
      <c r="E363" t="s">
        <v>42</v>
      </c>
      <c r="F363" t="s">
        <v>35</v>
      </c>
      <c r="G363" t="s">
        <v>40</v>
      </c>
      <c r="H363" t="s">
        <v>33</v>
      </c>
      <c r="I363" t="s">
        <v>34</v>
      </c>
      <c r="J363" s="11">
        <v>175.95</v>
      </c>
    </row>
    <row r="364" spans="1:10" x14ac:dyDescent="0.3">
      <c r="A364" t="s">
        <v>28</v>
      </c>
      <c r="B364">
        <v>2023</v>
      </c>
      <c r="C364" t="s">
        <v>47</v>
      </c>
      <c r="E364" t="s">
        <v>42</v>
      </c>
      <c r="F364" t="s">
        <v>36</v>
      </c>
      <c r="G364" t="s">
        <v>40</v>
      </c>
      <c r="H364" t="s">
        <v>33</v>
      </c>
      <c r="I364" t="s">
        <v>34</v>
      </c>
      <c r="J364" s="11">
        <v>157.55000000000001</v>
      </c>
    </row>
    <row r="365" spans="1:10" x14ac:dyDescent="0.3">
      <c r="A365" t="s">
        <v>28</v>
      </c>
      <c r="B365">
        <v>2023</v>
      </c>
      <c r="C365" t="s">
        <v>47</v>
      </c>
      <c r="E365" t="s">
        <v>42</v>
      </c>
      <c r="F365" t="s">
        <v>37</v>
      </c>
      <c r="G365" t="s">
        <v>40</v>
      </c>
      <c r="H365" t="s">
        <v>33</v>
      </c>
      <c r="I365" t="s">
        <v>34</v>
      </c>
      <c r="J365" s="11">
        <v>94.3</v>
      </c>
    </row>
    <row r="366" spans="1:10" x14ac:dyDescent="0.3">
      <c r="A366" t="s">
        <v>28</v>
      </c>
      <c r="B366">
        <v>2023</v>
      </c>
      <c r="C366" t="s">
        <v>47</v>
      </c>
      <c r="E366" t="s">
        <v>42</v>
      </c>
      <c r="F366" t="s">
        <v>31</v>
      </c>
      <c r="G366" t="s">
        <v>40</v>
      </c>
      <c r="H366" t="s">
        <v>38</v>
      </c>
      <c r="I366" t="s">
        <v>34</v>
      </c>
      <c r="J366" s="11">
        <v>94.3</v>
      </c>
    </row>
    <row r="367" spans="1:10" x14ac:dyDescent="0.3">
      <c r="A367" t="s">
        <v>28</v>
      </c>
      <c r="B367">
        <v>2023</v>
      </c>
      <c r="C367" t="s">
        <v>47</v>
      </c>
      <c r="E367" t="s">
        <v>42</v>
      </c>
      <c r="F367" t="s">
        <v>35</v>
      </c>
      <c r="G367" t="s">
        <v>40</v>
      </c>
      <c r="H367" t="s">
        <v>38</v>
      </c>
      <c r="I367" t="s">
        <v>34</v>
      </c>
      <c r="J367" s="11">
        <v>88.55</v>
      </c>
    </row>
    <row r="368" spans="1:10" x14ac:dyDescent="0.3">
      <c r="A368" t="s">
        <v>28</v>
      </c>
      <c r="B368">
        <v>2023</v>
      </c>
      <c r="C368" t="s">
        <v>47</v>
      </c>
      <c r="E368" t="s">
        <v>42</v>
      </c>
      <c r="F368" t="s">
        <v>36</v>
      </c>
      <c r="G368" t="s">
        <v>40</v>
      </c>
      <c r="H368" t="s">
        <v>38</v>
      </c>
      <c r="I368" t="s">
        <v>34</v>
      </c>
      <c r="J368" s="11">
        <v>79.349999999999994</v>
      </c>
    </row>
    <row r="369" spans="1:10" x14ac:dyDescent="0.3">
      <c r="A369" t="s">
        <v>28</v>
      </c>
      <c r="B369">
        <v>2023</v>
      </c>
      <c r="C369" t="s">
        <v>47</v>
      </c>
      <c r="E369" t="s">
        <v>42</v>
      </c>
      <c r="F369" t="s">
        <v>37</v>
      </c>
      <c r="G369" t="s">
        <v>40</v>
      </c>
      <c r="H369" t="s">
        <v>38</v>
      </c>
      <c r="I369" t="s">
        <v>34</v>
      </c>
      <c r="J369" s="11">
        <v>47.15</v>
      </c>
    </row>
    <row r="370" spans="1:10" x14ac:dyDescent="0.3">
      <c r="A370" t="s">
        <v>28</v>
      </c>
      <c r="B370">
        <v>2023</v>
      </c>
      <c r="C370" t="s">
        <v>47</v>
      </c>
      <c r="E370" t="s">
        <v>42</v>
      </c>
      <c r="F370" t="s">
        <v>31</v>
      </c>
      <c r="G370" t="s">
        <v>41</v>
      </c>
      <c r="H370" t="s">
        <v>33</v>
      </c>
      <c r="I370" t="s">
        <v>34</v>
      </c>
      <c r="J370" s="11">
        <v>197.8</v>
      </c>
    </row>
    <row r="371" spans="1:10" x14ac:dyDescent="0.3">
      <c r="A371" t="s">
        <v>28</v>
      </c>
      <c r="B371">
        <v>2023</v>
      </c>
      <c r="C371" t="s">
        <v>47</v>
      </c>
      <c r="E371" t="s">
        <v>42</v>
      </c>
      <c r="F371" t="s">
        <v>35</v>
      </c>
      <c r="G371" t="s">
        <v>41</v>
      </c>
      <c r="H371" t="s">
        <v>33</v>
      </c>
      <c r="I371" t="s">
        <v>34</v>
      </c>
      <c r="J371" s="11">
        <v>184</v>
      </c>
    </row>
    <row r="372" spans="1:10" x14ac:dyDescent="0.3">
      <c r="A372" t="s">
        <v>28</v>
      </c>
      <c r="B372">
        <v>2023</v>
      </c>
      <c r="C372" t="s">
        <v>47</v>
      </c>
      <c r="E372" t="s">
        <v>42</v>
      </c>
      <c r="F372" t="s">
        <v>36</v>
      </c>
      <c r="G372" t="s">
        <v>41</v>
      </c>
      <c r="H372" t="s">
        <v>33</v>
      </c>
      <c r="I372" t="s">
        <v>34</v>
      </c>
      <c r="J372" s="11">
        <v>164.45</v>
      </c>
    </row>
    <row r="373" spans="1:10" x14ac:dyDescent="0.3">
      <c r="A373" t="s">
        <v>28</v>
      </c>
      <c r="B373">
        <v>2023</v>
      </c>
      <c r="C373" t="s">
        <v>47</v>
      </c>
      <c r="E373" t="s">
        <v>42</v>
      </c>
      <c r="F373" t="s">
        <v>37</v>
      </c>
      <c r="G373" t="s">
        <v>41</v>
      </c>
      <c r="H373" t="s">
        <v>33</v>
      </c>
      <c r="I373" t="s">
        <v>34</v>
      </c>
      <c r="J373" s="11">
        <v>97.75</v>
      </c>
    </row>
    <row r="374" spans="1:10" x14ac:dyDescent="0.3">
      <c r="A374" t="s">
        <v>28</v>
      </c>
      <c r="B374">
        <v>2023</v>
      </c>
      <c r="C374" t="s">
        <v>47</v>
      </c>
      <c r="E374" t="s">
        <v>42</v>
      </c>
      <c r="F374" t="s">
        <v>31</v>
      </c>
      <c r="G374" t="s">
        <v>41</v>
      </c>
      <c r="H374" t="s">
        <v>38</v>
      </c>
      <c r="I374" t="s">
        <v>34</v>
      </c>
      <c r="J374" s="11">
        <v>98.9</v>
      </c>
    </row>
    <row r="375" spans="1:10" x14ac:dyDescent="0.3">
      <c r="A375" t="s">
        <v>28</v>
      </c>
      <c r="B375">
        <v>2023</v>
      </c>
      <c r="C375" t="s">
        <v>47</v>
      </c>
      <c r="E375" t="s">
        <v>42</v>
      </c>
      <c r="F375" t="s">
        <v>35</v>
      </c>
      <c r="G375" t="s">
        <v>41</v>
      </c>
      <c r="H375" t="s">
        <v>38</v>
      </c>
      <c r="I375" t="s">
        <v>34</v>
      </c>
      <c r="J375" s="11">
        <v>92</v>
      </c>
    </row>
    <row r="376" spans="1:10" x14ac:dyDescent="0.3">
      <c r="A376" t="s">
        <v>28</v>
      </c>
      <c r="B376">
        <v>2023</v>
      </c>
      <c r="C376" t="s">
        <v>47</v>
      </c>
      <c r="E376" t="s">
        <v>42</v>
      </c>
      <c r="F376" t="s">
        <v>36</v>
      </c>
      <c r="G376" t="s">
        <v>41</v>
      </c>
      <c r="H376" t="s">
        <v>38</v>
      </c>
      <c r="I376" t="s">
        <v>34</v>
      </c>
      <c r="J376" s="11">
        <v>82.8</v>
      </c>
    </row>
    <row r="377" spans="1:10" x14ac:dyDescent="0.3">
      <c r="A377" t="s">
        <v>28</v>
      </c>
      <c r="B377">
        <v>2023</v>
      </c>
      <c r="C377" t="s">
        <v>47</v>
      </c>
      <c r="E377" t="s">
        <v>42</v>
      </c>
      <c r="F377" t="s">
        <v>37</v>
      </c>
      <c r="G377" t="s">
        <v>41</v>
      </c>
      <c r="H377" t="s">
        <v>38</v>
      </c>
      <c r="I377" t="s">
        <v>34</v>
      </c>
      <c r="J377" s="11">
        <v>49.45</v>
      </c>
    </row>
    <row r="378" spans="1:10" x14ac:dyDescent="0.3">
      <c r="A378" t="s">
        <v>28</v>
      </c>
      <c r="B378">
        <v>2023</v>
      </c>
      <c r="C378" t="s">
        <v>47</v>
      </c>
      <c r="E378" t="s">
        <v>43</v>
      </c>
      <c r="F378" t="s">
        <v>31</v>
      </c>
      <c r="G378" t="s">
        <v>32</v>
      </c>
      <c r="H378" t="s">
        <v>33</v>
      </c>
      <c r="I378" t="s">
        <v>34</v>
      </c>
      <c r="J378" s="11">
        <v>152.94999999999999</v>
      </c>
    </row>
    <row r="379" spans="1:10" x14ac:dyDescent="0.3">
      <c r="A379" t="s">
        <v>28</v>
      </c>
      <c r="B379">
        <v>2023</v>
      </c>
      <c r="C379" t="s">
        <v>47</v>
      </c>
      <c r="E379" t="s">
        <v>43</v>
      </c>
      <c r="F379" t="s">
        <v>35</v>
      </c>
      <c r="G379" t="s">
        <v>32</v>
      </c>
      <c r="H379" t="s">
        <v>33</v>
      </c>
      <c r="I379" t="s">
        <v>34</v>
      </c>
      <c r="J379" s="11">
        <v>144.9</v>
      </c>
    </row>
    <row r="380" spans="1:10" x14ac:dyDescent="0.3">
      <c r="A380" t="s">
        <v>28</v>
      </c>
      <c r="B380">
        <v>2023</v>
      </c>
      <c r="C380" t="s">
        <v>47</v>
      </c>
      <c r="E380" t="s">
        <v>43</v>
      </c>
      <c r="F380" t="s">
        <v>36</v>
      </c>
      <c r="G380" t="s">
        <v>32</v>
      </c>
      <c r="H380" t="s">
        <v>33</v>
      </c>
      <c r="I380" t="s">
        <v>34</v>
      </c>
      <c r="J380" s="11">
        <v>136.85</v>
      </c>
    </row>
    <row r="381" spans="1:10" x14ac:dyDescent="0.3">
      <c r="A381" t="s">
        <v>28</v>
      </c>
      <c r="B381">
        <v>2023</v>
      </c>
      <c r="C381" t="s">
        <v>47</v>
      </c>
      <c r="E381" t="s">
        <v>43</v>
      </c>
      <c r="F381" t="s">
        <v>37</v>
      </c>
      <c r="G381" t="s">
        <v>32</v>
      </c>
      <c r="H381" t="s">
        <v>33</v>
      </c>
      <c r="I381" t="s">
        <v>34</v>
      </c>
      <c r="J381" s="11">
        <v>90.85</v>
      </c>
    </row>
    <row r="382" spans="1:10" x14ac:dyDescent="0.3">
      <c r="A382" t="s">
        <v>28</v>
      </c>
      <c r="B382">
        <v>2023</v>
      </c>
      <c r="C382" t="s">
        <v>47</v>
      </c>
      <c r="E382" t="s">
        <v>43</v>
      </c>
      <c r="F382" t="s">
        <v>31</v>
      </c>
      <c r="G382" t="s">
        <v>32</v>
      </c>
      <c r="H382" t="s">
        <v>38</v>
      </c>
      <c r="I382" t="s">
        <v>34</v>
      </c>
      <c r="J382" s="11">
        <v>77.05</v>
      </c>
    </row>
    <row r="383" spans="1:10" x14ac:dyDescent="0.3">
      <c r="A383" t="s">
        <v>28</v>
      </c>
      <c r="B383">
        <v>2023</v>
      </c>
      <c r="C383" t="s">
        <v>47</v>
      </c>
      <c r="E383" t="s">
        <v>43</v>
      </c>
      <c r="F383" t="s">
        <v>35</v>
      </c>
      <c r="G383" t="s">
        <v>32</v>
      </c>
      <c r="H383" t="s">
        <v>38</v>
      </c>
      <c r="I383" t="s">
        <v>34</v>
      </c>
      <c r="J383" s="11">
        <v>72.45</v>
      </c>
    </row>
    <row r="384" spans="1:10" x14ac:dyDescent="0.3">
      <c r="A384" t="s">
        <v>28</v>
      </c>
      <c r="B384">
        <v>2023</v>
      </c>
      <c r="C384" t="s">
        <v>47</v>
      </c>
      <c r="E384" t="s">
        <v>43</v>
      </c>
      <c r="F384" t="s">
        <v>36</v>
      </c>
      <c r="G384" t="s">
        <v>32</v>
      </c>
      <c r="H384" t="s">
        <v>38</v>
      </c>
      <c r="I384" t="s">
        <v>34</v>
      </c>
      <c r="J384" s="11">
        <v>69</v>
      </c>
    </row>
    <row r="385" spans="1:10" x14ac:dyDescent="0.3">
      <c r="A385" t="s">
        <v>28</v>
      </c>
      <c r="B385">
        <v>2023</v>
      </c>
      <c r="C385" t="s">
        <v>47</v>
      </c>
      <c r="E385" t="s">
        <v>43</v>
      </c>
      <c r="F385" t="s">
        <v>37</v>
      </c>
      <c r="G385" t="s">
        <v>32</v>
      </c>
      <c r="H385" t="s">
        <v>38</v>
      </c>
      <c r="I385" t="s">
        <v>34</v>
      </c>
      <c r="J385" s="11">
        <v>46</v>
      </c>
    </row>
    <row r="386" spans="1:10" x14ac:dyDescent="0.3">
      <c r="A386" t="s">
        <v>28</v>
      </c>
      <c r="B386">
        <v>2023</v>
      </c>
      <c r="C386" t="s">
        <v>47</v>
      </c>
      <c r="E386" t="s">
        <v>43</v>
      </c>
      <c r="F386" t="s">
        <v>31</v>
      </c>
      <c r="G386" t="s">
        <v>39</v>
      </c>
      <c r="H386" t="s">
        <v>33</v>
      </c>
      <c r="I386" t="s">
        <v>34</v>
      </c>
      <c r="J386" s="11">
        <v>161</v>
      </c>
    </row>
    <row r="387" spans="1:10" x14ac:dyDescent="0.3">
      <c r="A387" t="s">
        <v>28</v>
      </c>
      <c r="B387">
        <v>2023</v>
      </c>
      <c r="C387" t="s">
        <v>47</v>
      </c>
      <c r="E387" t="s">
        <v>43</v>
      </c>
      <c r="F387" t="s">
        <v>35</v>
      </c>
      <c r="G387" t="s">
        <v>39</v>
      </c>
      <c r="H387" t="s">
        <v>33</v>
      </c>
      <c r="I387" t="s">
        <v>34</v>
      </c>
      <c r="J387" s="11">
        <v>151.80000000000001</v>
      </c>
    </row>
    <row r="388" spans="1:10" x14ac:dyDescent="0.3">
      <c r="A388" t="s">
        <v>28</v>
      </c>
      <c r="B388">
        <v>2023</v>
      </c>
      <c r="C388" t="s">
        <v>47</v>
      </c>
      <c r="E388" t="s">
        <v>43</v>
      </c>
      <c r="F388" t="s">
        <v>36</v>
      </c>
      <c r="G388" t="s">
        <v>39</v>
      </c>
      <c r="H388" t="s">
        <v>33</v>
      </c>
      <c r="I388" t="s">
        <v>34</v>
      </c>
      <c r="J388" s="11">
        <v>143.75</v>
      </c>
    </row>
    <row r="389" spans="1:10" x14ac:dyDescent="0.3">
      <c r="A389" t="s">
        <v>28</v>
      </c>
      <c r="B389">
        <v>2023</v>
      </c>
      <c r="C389" t="s">
        <v>47</v>
      </c>
      <c r="E389" t="s">
        <v>43</v>
      </c>
      <c r="F389" t="s">
        <v>37</v>
      </c>
      <c r="G389" t="s">
        <v>39</v>
      </c>
      <c r="H389" t="s">
        <v>33</v>
      </c>
      <c r="I389" t="s">
        <v>34</v>
      </c>
      <c r="J389" s="11">
        <v>95.45</v>
      </c>
    </row>
    <row r="390" spans="1:10" x14ac:dyDescent="0.3">
      <c r="A390" t="s">
        <v>28</v>
      </c>
      <c r="B390">
        <v>2023</v>
      </c>
      <c r="C390" t="s">
        <v>47</v>
      </c>
      <c r="E390" t="s">
        <v>43</v>
      </c>
      <c r="F390" t="s">
        <v>31</v>
      </c>
      <c r="G390" t="s">
        <v>39</v>
      </c>
      <c r="H390" t="s">
        <v>38</v>
      </c>
      <c r="I390" t="s">
        <v>34</v>
      </c>
      <c r="J390" s="11">
        <v>80.5</v>
      </c>
    </row>
    <row r="391" spans="1:10" x14ac:dyDescent="0.3">
      <c r="A391" t="s">
        <v>28</v>
      </c>
      <c r="B391">
        <v>2023</v>
      </c>
      <c r="C391" t="s">
        <v>47</v>
      </c>
      <c r="E391" t="s">
        <v>43</v>
      </c>
      <c r="F391" t="s">
        <v>35</v>
      </c>
      <c r="G391" t="s">
        <v>39</v>
      </c>
      <c r="H391" t="s">
        <v>38</v>
      </c>
      <c r="I391" t="s">
        <v>34</v>
      </c>
      <c r="J391" s="11">
        <v>75.900000000000006</v>
      </c>
    </row>
    <row r="392" spans="1:10" x14ac:dyDescent="0.3">
      <c r="A392" t="s">
        <v>28</v>
      </c>
      <c r="B392">
        <v>2023</v>
      </c>
      <c r="C392" t="s">
        <v>47</v>
      </c>
      <c r="E392" t="s">
        <v>43</v>
      </c>
      <c r="F392" t="s">
        <v>36</v>
      </c>
      <c r="G392" t="s">
        <v>39</v>
      </c>
      <c r="H392" t="s">
        <v>38</v>
      </c>
      <c r="I392" t="s">
        <v>34</v>
      </c>
      <c r="J392" s="11">
        <v>72.45</v>
      </c>
    </row>
    <row r="393" spans="1:10" x14ac:dyDescent="0.3">
      <c r="A393" t="s">
        <v>28</v>
      </c>
      <c r="B393">
        <v>2023</v>
      </c>
      <c r="C393" t="s">
        <v>47</v>
      </c>
      <c r="E393" t="s">
        <v>43</v>
      </c>
      <c r="F393" t="s">
        <v>37</v>
      </c>
      <c r="G393" t="s">
        <v>39</v>
      </c>
      <c r="H393" t="s">
        <v>38</v>
      </c>
      <c r="I393" t="s">
        <v>34</v>
      </c>
      <c r="J393" s="11">
        <v>48.3</v>
      </c>
    </row>
    <row r="394" spans="1:10" x14ac:dyDescent="0.3">
      <c r="A394" t="s">
        <v>28</v>
      </c>
      <c r="B394">
        <v>2023</v>
      </c>
      <c r="C394" t="s">
        <v>47</v>
      </c>
      <c r="E394" t="s">
        <v>43</v>
      </c>
      <c r="F394" t="s">
        <v>31</v>
      </c>
      <c r="G394" t="s">
        <v>40</v>
      </c>
      <c r="H394" t="s">
        <v>33</v>
      </c>
      <c r="I394" t="s">
        <v>34</v>
      </c>
      <c r="J394" s="11">
        <v>175.95</v>
      </c>
    </row>
    <row r="395" spans="1:10" x14ac:dyDescent="0.3">
      <c r="A395" t="s">
        <v>28</v>
      </c>
      <c r="B395">
        <v>2023</v>
      </c>
      <c r="C395" t="s">
        <v>47</v>
      </c>
      <c r="E395" t="s">
        <v>43</v>
      </c>
      <c r="F395" t="s">
        <v>35</v>
      </c>
      <c r="G395" t="s">
        <v>40</v>
      </c>
      <c r="H395" t="s">
        <v>33</v>
      </c>
      <c r="I395" t="s">
        <v>34</v>
      </c>
      <c r="J395" s="11">
        <v>166.75</v>
      </c>
    </row>
    <row r="396" spans="1:10" x14ac:dyDescent="0.3">
      <c r="A396" t="s">
        <v>28</v>
      </c>
      <c r="B396">
        <v>2023</v>
      </c>
      <c r="C396" t="s">
        <v>47</v>
      </c>
      <c r="E396" t="s">
        <v>43</v>
      </c>
      <c r="F396" t="s">
        <v>36</v>
      </c>
      <c r="G396" t="s">
        <v>40</v>
      </c>
      <c r="H396" t="s">
        <v>33</v>
      </c>
      <c r="I396" t="s">
        <v>34</v>
      </c>
      <c r="J396" s="11">
        <v>157.55000000000001</v>
      </c>
    </row>
    <row r="397" spans="1:10" x14ac:dyDescent="0.3">
      <c r="A397" t="s">
        <v>28</v>
      </c>
      <c r="B397">
        <v>2023</v>
      </c>
      <c r="C397" t="s">
        <v>47</v>
      </c>
      <c r="E397" t="s">
        <v>43</v>
      </c>
      <c r="F397" t="s">
        <v>37</v>
      </c>
      <c r="G397" t="s">
        <v>40</v>
      </c>
      <c r="H397" t="s">
        <v>33</v>
      </c>
      <c r="I397" t="s">
        <v>34</v>
      </c>
      <c r="J397" s="11">
        <v>104.65</v>
      </c>
    </row>
    <row r="398" spans="1:10" x14ac:dyDescent="0.3">
      <c r="A398" t="s">
        <v>28</v>
      </c>
      <c r="B398">
        <v>2023</v>
      </c>
      <c r="C398" t="s">
        <v>47</v>
      </c>
      <c r="E398" t="s">
        <v>43</v>
      </c>
      <c r="F398" t="s">
        <v>31</v>
      </c>
      <c r="G398" t="s">
        <v>40</v>
      </c>
      <c r="H398" t="s">
        <v>38</v>
      </c>
      <c r="I398" t="s">
        <v>34</v>
      </c>
      <c r="J398" s="11">
        <v>88.55</v>
      </c>
    </row>
    <row r="399" spans="1:10" x14ac:dyDescent="0.3">
      <c r="A399" t="s">
        <v>28</v>
      </c>
      <c r="B399">
        <v>2023</v>
      </c>
      <c r="C399" t="s">
        <v>47</v>
      </c>
      <c r="E399" t="s">
        <v>43</v>
      </c>
      <c r="F399" t="s">
        <v>35</v>
      </c>
      <c r="G399" t="s">
        <v>40</v>
      </c>
      <c r="H399" t="s">
        <v>38</v>
      </c>
      <c r="I399" t="s">
        <v>34</v>
      </c>
      <c r="J399" s="11">
        <v>83.95</v>
      </c>
    </row>
    <row r="400" spans="1:10" x14ac:dyDescent="0.3">
      <c r="A400" t="s">
        <v>28</v>
      </c>
      <c r="B400">
        <v>2023</v>
      </c>
      <c r="C400" t="s">
        <v>47</v>
      </c>
      <c r="E400" t="s">
        <v>43</v>
      </c>
      <c r="F400" t="s">
        <v>36</v>
      </c>
      <c r="G400" t="s">
        <v>40</v>
      </c>
      <c r="H400" t="s">
        <v>38</v>
      </c>
      <c r="I400" t="s">
        <v>34</v>
      </c>
      <c r="J400" s="11">
        <v>79.349999999999994</v>
      </c>
    </row>
    <row r="401" spans="1:10" x14ac:dyDescent="0.3">
      <c r="A401" t="s">
        <v>28</v>
      </c>
      <c r="B401">
        <v>2023</v>
      </c>
      <c r="C401" t="s">
        <v>47</v>
      </c>
      <c r="E401" t="s">
        <v>43</v>
      </c>
      <c r="F401" t="s">
        <v>37</v>
      </c>
      <c r="G401" t="s">
        <v>40</v>
      </c>
      <c r="H401" t="s">
        <v>38</v>
      </c>
      <c r="I401" t="s">
        <v>34</v>
      </c>
      <c r="J401" s="11">
        <v>52.9</v>
      </c>
    </row>
    <row r="402" spans="1:10" x14ac:dyDescent="0.3">
      <c r="A402" t="s">
        <v>28</v>
      </c>
      <c r="B402">
        <v>2023</v>
      </c>
      <c r="C402" t="s">
        <v>47</v>
      </c>
      <c r="E402" t="s">
        <v>43</v>
      </c>
      <c r="F402" t="s">
        <v>31</v>
      </c>
      <c r="G402" t="s">
        <v>41</v>
      </c>
      <c r="H402" t="s">
        <v>33</v>
      </c>
      <c r="I402" t="s">
        <v>34</v>
      </c>
      <c r="J402" s="11">
        <v>184</v>
      </c>
    </row>
    <row r="403" spans="1:10" x14ac:dyDescent="0.3">
      <c r="A403" t="s">
        <v>28</v>
      </c>
      <c r="B403">
        <v>2023</v>
      </c>
      <c r="C403" t="s">
        <v>47</v>
      </c>
      <c r="E403" t="s">
        <v>43</v>
      </c>
      <c r="F403" t="s">
        <v>35</v>
      </c>
      <c r="G403" t="s">
        <v>41</v>
      </c>
      <c r="H403" t="s">
        <v>33</v>
      </c>
      <c r="I403" t="s">
        <v>34</v>
      </c>
      <c r="J403" s="11">
        <v>173.65</v>
      </c>
    </row>
    <row r="404" spans="1:10" x14ac:dyDescent="0.3">
      <c r="A404" t="s">
        <v>28</v>
      </c>
      <c r="B404">
        <v>2023</v>
      </c>
      <c r="C404" t="s">
        <v>47</v>
      </c>
      <c r="E404" t="s">
        <v>43</v>
      </c>
      <c r="F404" t="s">
        <v>36</v>
      </c>
      <c r="G404" t="s">
        <v>41</v>
      </c>
      <c r="H404" t="s">
        <v>33</v>
      </c>
      <c r="I404" t="s">
        <v>34</v>
      </c>
      <c r="J404" s="11">
        <v>164.45</v>
      </c>
    </row>
    <row r="405" spans="1:10" x14ac:dyDescent="0.3">
      <c r="A405" t="s">
        <v>28</v>
      </c>
      <c r="B405">
        <v>2023</v>
      </c>
      <c r="C405" t="s">
        <v>47</v>
      </c>
      <c r="E405" t="s">
        <v>43</v>
      </c>
      <c r="F405" t="s">
        <v>37</v>
      </c>
      <c r="G405" t="s">
        <v>41</v>
      </c>
      <c r="H405" t="s">
        <v>33</v>
      </c>
      <c r="I405" t="s">
        <v>34</v>
      </c>
      <c r="J405" s="11">
        <v>109.25</v>
      </c>
    </row>
    <row r="406" spans="1:10" x14ac:dyDescent="0.3">
      <c r="A406" t="s">
        <v>28</v>
      </c>
      <c r="B406">
        <v>2023</v>
      </c>
      <c r="C406" t="s">
        <v>47</v>
      </c>
      <c r="E406" t="s">
        <v>43</v>
      </c>
      <c r="F406" t="s">
        <v>31</v>
      </c>
      <c r="G406" t="s">
        <v>41</v>
      </c>
      <c r="H406" t="s">
        <v>38</v>
      </c>
      <c r="I406" t="s">
        <v>34</v>
      </c>
      <c r="J406" s="11">
        <v>92</v>
      </c>
    </row>
    <row r="407" spans="1:10" x14ac:dyDescent="0.3">
      <c r="A407" t="s">
        <v>28</v>
      </c>
      <c r="B407">
        <v>2023</v>
      </c>
      <c r="C407" t="s">
        <v>47</v>
      </c>
      <c r="E407" t="s">
        <v>43</v>
      </c>
      <c r="F407" t="s">
        <v>35</v>
      </c>
      <c r="G407" t="s">
        <v>41</v>
      </c>
      <c r="H407" t="s">
        <v>38</v>
      </c>
      <c r="I407" t="s">
        <v>34</v>
      </c>
      <c r="J407" s="11">
        <v>87.4</v>
      </c>
    </row>
    <row r="408" spans="1:10" x14ac:dyDescent="0.3">
      <c r="A408" t="s">
        <v>28</v>
      </c>
      <c r="B408">
        <v>2023</v>
      </c>
      <c r="C408" t="s">
        <v>47</v>
      </c>
      <c r="E408" t="s">
        <v>43</v>
      </c>
      <c r="F408" t="s">
        <v>36</v>
      </c>
      <c r="G408" t="s">
        <v>41</v>
      </c>
      <c r="H408" t="s">
        <v>38</v>
      </c>
      <c r="I408" t="s">
        <v>34</v>
      </c>
      <c r="J408" s="11">
        <v>82.8</v>
      </c>
    </row>
    <row r="409" spans="1:10" x14ac:dyDescent="0.3">
      <c r="A409" t="s">
        <v>28</v>
      </c>
      <c r="B409">
        <v>2023</v>
      </c>
      <c r="C409" t="s">
        <v>47</v>
      </c>
      <c r="E409" t="s">
        <v>43</v>
      </c>
      <c r="F409" t="s">
        <v>37</v>
      </c>
      <c r="G409" t="s">
        <v>41</v>
      </c>
      <c r="H409" t="s">
        <v>38</v>
      </c>
      <c r="I409" t="s">
        <v>34</v>
      </c>
      <c r="J409" s="11">
        <v>55.2</v>
      </c>
    </row>
    <row r="410" spans="1:10" x14ac:dyDescent="0.3">
      <c r="A410" t="s">
        <v>28</v>
      </c>
      <c r="B410">
        <v>2023</v>
      </c>
      <c r="C410" t="s">
        <v>47</v>
      </c>
      <c r="E410" t="s">
        <v>44</v>
      </c>
      <c r="F410" t="s">
        <v>31</v>
      </c>
      <c r="G410" t="s">
        <v>32</v>
      </c>
      <c r="H410" t="s">
        <v>33</v>
      </c>
      <c r="I410" t="s">
        <v>34</v>
      </c>
      <c r="J410" s="11">
        <v>109.25</v>
      </c>
    </row>
    <row r="411" spans="1:10" x14ac:dyDescent="0.3">
      <c r="A411" t="s">
        <v>28</v>
      </c>
      <c r="B411">
        <v>2023</v>
      </c>
      <c r="C411" t="s">
        <v>47</v>
      </c>
      <c r="E411" t="s">
        <v>44</v>
      </c>
      <c r="F411" t="s">
        <v>35</v>
      </c>
      <c r="G411" t="s">
        <v>32</v>
      </c>
      <c r="H411" t="s">
        <v>33</v>
      </c>
      <c r="I411" t="s">
        <v>34</v>
      </c>
      <c r="J411" s="11">
        <v>101.2</v>
      </c>
    </row>
    <row r="412" spans="1:10" x14ac:dyDescent="0.3">
      <c r="A412" t="s">
        <v>28</v>
      </c>
      <c r="B412">
        <v>2023</v>
      </c>
      <c r="C412" t="s">
        <v>47</v>
      </c>
      <c r="E412" t="s">
        <v>44</v>
      </c>
      <c r="F412" t="s">
        <v>36</v>
      </c>
      <c r="G412" t="s">
        <v>32</v>
      </c>
      <c r="H412" t="s">
        <v>33</v>
      </c>
      <c r="I412" t="s">
        <v>34</v>
      </c>
      <c r="J412" s="11">
        <v>89.7</v>
      </c>
    </row>
    <row r="413" spans="1:10" x14ac:dyDescent="0.3">
      <c r="A413" t="s">
        <v>28</v>
      </c>
      <c r="B413">
        <v>2023</v>
      </c>
      <c r="C413" t="s">
        <v>47</v>
      </c>
      <c r="E413" t="s">
        <v>44</v>
      </c>
      <c r="F413" t="s">
        <v>37</v>
      </c>
      <c r="G413" t="s">
        <v>32</v>
      </c>
      <c r="H413" t="s">
        <v>33</v>
      </c>
      <c r="I413" t="s">
        <v>34</v>
      </c>
      <c r="J413" s="11">
        <v>63.25</v>
      </c>
    </row>
    <row r="414" spans="1:10" x14ac:dyDescent="0.3">
      <c r="A414" t="s">
        <v>28</v>
      </c>
      <c r="B414">
        <v>2023</v>
      </c>
      <c r="C414" t="s">
        <v>47</v>
      </c>
      <c r="E414" t="s">
        <v>44</v>
      </c>
      <c r="F414" t="s">
        <v>31</v>
      </c>
      <c r="G414" t="s">
        <v>32</v>
      </c>
      <c r="H414" t="s">
        <v>38</v>
      </c>
      <c r="I414" t="s">
        <v>34</v>
      </c>
      <c r="J414" s="11">
        <v>55.2</v>
      </c>
    </row>
    <row r="415" spans="1:10" x14ac:dyDescent="0.3">
      <c r="A415" t="s">
        <v>28</v>
      </c>
      <c r="B415">
        <v>2023</v>
      </c>
      <c r="C415" t="s">
        <v>47</v>
      </c>
      <c r="E415" t="s">
        <v>44</v>
      </c>
      <c r="F415" t="s">
        <v>35</v>
      </c>
      <c r="G415" t="s">
        <v>32</v>
      </c>
      <c r="H415" t="s">
        <v>38</v>
      </c>
      <c r="I415" t="s">
        <v>34</v>
      </c>
      <c r="J415" s="11">
        <v>50.6</v>
      </c>
    </row>
    <row r="416" spans="1:10" x14ac:dyDescent="0.3">
      <c r="A416" t="s">
        <v>28</v>
      </c>
      <c r="B416">
        <v>2023</v>
      </c>
      <c r="C416" t="s">
        <v>47</v>
      </c>
      <c r="E416" t="s">
        <v>44</v>
      </c>
      <c r="F416" t="s">
        <v>36</v>
      </c>
      <c r="G416" t="s">
        <v>32</v>
      </c>
      <c r="H416" t="s">
        <v>38</v>
      </c>
      <c r="I416" t="s">
        <v>34</v>
      </c>
      <c r="J416" s="11">
        <v>44.85</v>
      </c>
    </row>
    <row r="417" spans="1:10" x14ac:dyDescent="0.3">
      <c r="A417" t="s">
        <v>28</v>
      </c>
      <c r="B417">
        <v>2023</v>
      </c>
      <c r="C417" t="s">
        <v>47</v>
      </c>
      <c r="E417" t="s">
        <v>44</v>
      </c>
      <c r="F417" t="s">
        <v>37</v>
      </c>
      <c r="G417" t="s">
        <v>32</v>
      </c>
      <c r="H417" t="s">
        <v>38</v>
      </c>
      <c r="I417" t="s">
        <v>34</v>
      </c>
      <c r="J417" s="11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1 (2)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Laaser</dc:creator>
  <cp:lastModifiedBy>Owner</cp:lastModifiedBy>
  <dcterms:created xsi:type="dcterms:W3CDTF">2023-07-06T13:05:05Z</dcterms:created>
  <dcterms:modified xsi:type="dcterms:W3CDTF">2023-07-06T18:20:23Z</dcterms:modified>
</cp:coreProperties>
</file>