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Utah\"/>
    </mc:Choice>
  </mc:AlternateContent>
  <xr:revisionPtr revIDLastSave="0" documentId="13_ncr:1_{DC6F35FD-4669-4940-B5DD-91296C9CB54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able 1" sheetId="1" r:id="rId1"/>
    <sheet name="Table 1 (2)" sheetId="2" r:id="rId2"/>
    <sheet name="Sheet2" sheetId="3" r:id="rId3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1" i="3" l="1"/>
  <c r="F611" i="3"/>
  <c r="G611" i="3"/>
  <c r="H611" i="3"/>
  <c r="I611" i="3"/>
  <c r="E612" i="3"/>
  <c r="F612" i="3"/>
  <c r="G612" i="3"/>
  <c r="H612" i="3"/>
  <c r="I612" i="3"/>
  <c r="E613" i="3"/>
  <c r="F613" i="3"/>
  <c r="G613" i="3"/>
  <c r="H613" i="3"/>
  <c r="I613" i="3"/>
  <c r="E614" i="3"/>
  <c r="F614" i="3"/>
  <c r="G614" i="3"/>
  <c r="H614" i="3"/>
  <c r="I614" i="3"/>
  <c r="E615" i="3"/>
  <c r="F615" i="3"/>
  <c r="G615" i="3"/>
  <c r="H615" i="3"/>
  <c r="I615" i="3"/>
  <c r="E616" i="3"/>
  <c r="F616" i="3"/>
  <c r="G616" i="3"/>
  <c r="H616" i="3"/>
  <c r="I616" i="3"/>
  <c r="E617" i="3"/>
  <c r="F617" i="3"/>
  <c r="G617" i="3"/>
  <c r="H617" i="3"/>
  <c r="I617" i="3"/>
  <c r="E618" i="3"/>
  <c r="F618" i="3"/>
  <c r="G618" i="3"/>
  <c r="H618" i="3"/>
  <c r="I618" i="3"/>
  <c r="E619" i="3"/>
  <c r="F619" i="3"/>
  <c r="G619" i="3"/>
  <c r="H619" i="3"/>
  <c r="I619" i="3"/>
  <c r="E620" i="3"/>
  <c r="F620" i="3"/>
  <c r="G620" i="3"/>
  <c r="H620" i="3"/>
  <c r="I620" i="3"/>
  <c r="E621" i="3"/>
  <c r="F621" i="3"/>
  <c r="G621" i="3"/>
  <c r="H621" i="3"/>
  <c r="I621" i="3"/>
  <c r="E622" i="3"/>
  <c r="F622" i="3"/>
  <c r="G622" i="3"/>
  <c r="H622" i="3"/>
  <c r="I622" i="3"/>
  <c r="E623" i="3"/>
  <c r="F623" i="3"/>
  <c r="G623" i="3"/>
  <c r="H623" i="3"/>
  <c r="I623" i="3"/>
  <c r="E624" i="3"/>
  <c r="F624" i="3"/>
  <c r="G624" i="3"/>
  <c r="H624" i="3"/>
  <c r="I624" i="3"/>
  <c r="E625" i="3"/>
  <c r="F625" i="3"/>
  <c r="G625" i="3"/>
  <c r="H625" i="3"/>
  <c r="I625" i="3"/>
  <c r="I610" i="3"/>
  <c r="H610" i="3"/>
  <c r="G610" i="3"/>
  <c r="F610" i="3"/>
  <c r="E610" i="3"/>
  <c r="E707" i="3"/>
  <c r="F707" i="3"/>
  <c r="G707" i="3"/>
  <c r="H707" i="3"/>
  <c r="I707" i="3"/>
  <c r="E708" i="3"/>
  <c r="F708" i="3"/>
  <c r="G708" i="3"/>
  <c r="H708" i="3"/>
  <c r="I708" i="3"/>
  <c r="E709" i="3"/>
  <c r="F709" i="3"/>
  <c r="G709" i="3"/>
  <c r="H709" i="3"/>
  <c r="I709" i="3"/>
  <c r="E710" i="3"/>
  <c r="F710" i="3"/>
  <c r="G710" i="3"/>
  <c r="H710" i="3"/>
  <c r="I710" i="3"/>
  <c r="E711" i="3"/>
  <c r="F711" i="3"/>
  <c r="G711" i="3"/>
  <c r="H711" i="3"/>
  <c r="I711" i="3"/>
  <c r="E712" i="3"/>
  <c r="F712" i="3"/>
  <c r="G712" i="3"/>
  <c r="H712" i="3"/>
  <c r="I712" i="3"/>
  <c r="E713" i="3"/>
  <c r="F713" i="3"/>
  <c r="G713" i="3"/>
  <c r="H713" i="3"/>
  <c r="I713" i="3"/>
  <c r="E714" i="3"/>
  <c r="F714" i="3"/>
  <c r="G714" i="3"/>
  <c r="H714" i="3"/>
  <c r="I714" i="3"/>
  <c r="E715" i="3"/>
  <c r="F715" i="3"/>
  <c r="G715" i="3"/>
  <c r="H715" i="3"/>
  <c r="I715" i="3"/>
  <c r="E716" i="3"/>
  <c r="F716" i="3"/>
  <c r="G716" i="3"/>
  <c r="H716" i="3"/>
  <c r="I716" i="3"/>
  <c r="E717" i="3"/>
  <c r="F717" i="3"/>
  <c r="G717" i="3"/>
  <c r="H717" i="3"/>
  <c r="I717" i="3"/>
  <c r="E718" i="3"/>
  <c r="F718" i="3"/>
  <c r="G718" i="3"/>
  <c r="H718" i="3"/>
  <c r="I718" i="3"/>
  <c r="E719" i="3"/>
  <c r="F719" i="3"/>
  <c r="G719" i="3"/>
  <c r="H719" i="3"/>
  <c r="I719" i="3"/>
  <c r="E720" i="3"/>
  <c r="F720" i="3"/>
  <c r="G720" i="3"/>
  <c r="H720" i="3"/>
  <c r="I720" i="3"/>
  <c r="E721" i="3"/>
  <c r="F721" i="3"/>
  <c r="G721" i="3"/>
  <c r="H721" i="3"/>
  <c r="I721" i="3"/>
  <c r="I706" i="3"/>
  <c r="H706" i="3"/>
  <c r="G706" i="3"/>
  <c r="F706" i="3"/>
  <c r="E706" i="3"/>
  <c r="E691" i="3"/>
  <c r="F691" i="3"/>
  <c r="G691" i="3"/>
  <c r="H691" i="3"/>
  <c r="I691" i="3"/>
  <c r="E692" i="3"/>
  <c r="F692" i="3"/>
  <c r="G692" i="3"/>
  <c r="H692" i="3"/>
  <c r="I692" i="3"/>
  <c r="E693" i="3"/>
  <c r="F693" i="3"/>
  <c r="G693" i="3"/>
  <c r="H693" i="3"/>
  <c r="I693" i="3"/>
  <c r="E694" i="3"/>
  <c r="F694" i="3"/>
  <c r="G694" i="3"/>
  <c r="H694" i="3"/>
  <c r="I694" i="3"/>
  <c r="E695" i="3"/>
  <c r="F695" i="3"/>
  <c r="G695" i="3"/>
  <c r="H695" i="3"/>
  <c r="I695" i="3"/>
  <c r="E696" i="3"/>
  <c r="F696" i="3"/>
  <c r="G696" i="3"/>
  <c r="H696" i="3"/>
  <c r="I696" i="3"/>
  <c r="E697" i="3"/>
  <c r="F697" i="3"/>
  <c r="G697" i="3"/>
  <c r="H697" i="3"/>
  <c r="I697" i="3"/>
  <c r="E698" i="3"/>
  <c r="F698" i="3"/>
  <c r="G698" i="3"/>
  <c r="H698" i="3"/>
  <c r="I698" i="3"/>
  <c r="E699" i="3"/>
  <c r="F699" i="3"/>
  <c r="G699" i="3"/>
  <c r="H699" i="3"/>
  <c r="I699" i="3"/>
  <c r="E700" i="3"/>
  <c r="F700" i="3"/>
  <c r="G700" i="3"/>
  <c r="H700" i="3"/>
  <c r="I700" i="3"/>
  <c r="E701" i="3"/>
  <c r="F701" i="3"/>
  <c r="G701" i="3"/>
  <c r="H701" i="3"/>
  <c r="I701" i="3"/>
  <c r="E702" i="3"/>
  <c r="F702" i="3"/>
  <c r="G702" i="3"/>
  <c r="H702" i="3"/>
  <c r="I702" i="3"/>
  <c r="E703" i="3"/>
  <c r="F703" i="3"/>
  <c r="G703" i="3"/>
  <c r="H703" i="3"/>
  <c r="I703" i="3"/>
  <c r="E704" i="3"/>
  <c r="F704" i="3"/>
  <c r="G704" i="3"/>
  <c r="H704" i="3"/>
  <c r="I704" i="3"/>
  <c r="E705" i="3"/>
  <c r="F705" i="3"/>
  <c r="G705" i="3"/>
  <c r="H705" i="3"/>
  <c r="I705" i="3"/>
  <c r="I690" i="3"/>
  <c r="H690" i="3"/>
  <c r="G690" i="3"/>
  <c r="F690" i="3"/>
  <c r="E690" i="3"/>
  <c r="E675" i="3"/>
  <c r="F675" i="3"/>
  <c r="G675" i="3"/>
  <c r="H675" i="3"/>
  <c r="I675" i="3"/>
  <c r="E676" i="3"/>
  <c r="F676" i="3"/>
  <c r="G676" i="3"/>
  <c r="H676" i="3"/>
  <c r="I676" i="3"/>
  <c r="E677" i="3"/>
  <c r="F677" i="3"/>
  <c r="G677" i="3"/>
  <c r="H677" i="3"/>
  <c r="I677" i="3"/>
  <c r="E678" i="3"/>
  <c r="F678" i="3"/>
  <c r="G678" i="3"/>
  <c r="H678" i="3"/>
  <c r="I678" i="3"/>
  <c r="E679" i="3"/>
  <c r="F679" i="3"/>
  <c r="G679" i="3"/>
  <c r="H679" i="3"/>
  <c r="I679" i="3"/>
  <c r="E680" i="3"/>
  <c r="F680" i="3"/>
  <c r="G680" i="3"/>
  <c r="H680" i="3"/>
  <c r="I680" i="3"/>
  <c r="E681" i="3"/>
  <c r="F681" i="3"/>
  <c r="G681" i="3"/>
  <c r="H681" i="3"/>
  <c r="I681" i="3"/>
  <c r="E682" i="3"/>
  <c r="F682" i="3"/>
  <c r="G682" i="3"/>
  <c r="H682" i="3"/>
  <c r="I682" i="3"/>
  <c r="E683" i="3"/>
  <c r="F683" i="3"/>
  <c r="G683" i="3"/>
  <c r="H683" i="3"/>
  <c r="I683" i="3"/>
  <c r="E684" i="3"/>
  <c r="F684" i="3"/>
  <c r="G684" i="3"/>
  <c r="H684" i="3"/>
  <c r="I684" i="3"/>
  <c r="E685" i="3"/>
  <c r="F685" i="3"/>
  <c r="G685" i="3"/>
  <c r="H685" i="3"/>
  <c r="I685" i="3"/>
  <c r="E686" i="3"/>
  <c r="F686" i="3"/>
  <c r="G686" i="3"/>
  <c r="H686" i="3"/>
  <c r="I686" i="3"/>
  <c r="E687" i="3"/>
  <c r="F687" i="3"/>
  <c r="G687" i="3"/>
  <c r="H687" i="3"/>
  <c r="I687" i="3"/>
  <c r="E688" i="3"/>
  <c r="F688" i="3"/>
  <c r="G688" i="3"/>
  <c r="H688" i="3"/>
  <c r="I688" i="3"/>
  <c r="E689" i="3"/>
  <c r="F689" i="3"/>
  <c r="G689" i="3"/>
  <c r="H689" i="3"/>
  <c r="I689" i="3"/>
  <c r="I674" i="3"/>
  <c r="H674" i="3"/>
  <c r="G674" i="3"/>
  <c r="F674" i="3"/>
  <c r="E674" i="3"/>
  <c r="E659" i="3"/>
  <c r="F659" i="3"/>
  <c r="G659" i="3"/>
  <c r="H659" i="3"/>
  <c r="I659" i="3"/>
  <c r="E660" i="3"/>
  <c r="F660" i="3"/>
  <c r="G660" i="3"/>
  <c r="H660" i="3"/>
  <c r="I660" i="3"/>
  <c r="E661" i="3"/>
  <c r="F661" i="3"/>
  <c r="G661" i="3"/>
  <c r="H661" i="3"/>
  <c r="I661" i="3"/>
  <c r="E662" i="3"/>
  <c r="F662" i="3"/>
  <c r="G662" i="3"/>
  <c r="H662" i="3"/>
  <c r="I662" i="3"/>
  <c r="E663" i="3"/>
  <c r="F663" i="3"/>
  <c r="G663" i="3"/>
  <c r="H663" i="3"/>
  <c r="I663" i="3"/>
  <c r="E664" i="3"/>
  <c r="F664" i="3"/>
  <c r="G664" i="3"/>
  <c r="H664" i="3"/>
  <c r="I664" i="3"/>
  <c r="E665" i="3"/>
  <c r="F665" i="3"/>
  <c r="G665" i="3"/>
  <c r="H665" i="3"/>
  <c r="I665" i="3"/>
  <c r="E666" i="3"/>
  <c r="F666" i="3"/>
  <c r="G666" i="3"/>
  <c r="H666" i="3"/>
  <c r="I666" i="3"/>
  <c r="E667" i="3"/>
  <c r="F667" i="3"/>
  <c r="G667" i="3"/>
  <c r="H667" i="3"/>
  <c r="I667" i="3"/>
  <c r="E668" i="3"/>
  <c r="F668" i="3"/>
  <c r="G668" i="3"/>
  <c r="H668" i="3"/>
  <c r="I668" i="3"/>
  <c r="E669" i="3"/>
  <c r="F669" i="3"/>
  <c r="G669" i="3"/>
  <c r="H669" i="3"/>
  <c r="I669" i="3"/>
  <c r="E670" i="3"/>
  <c r="F670" i="3"/>
  <c r="G670" i="3"/>
  <c r="H670" i="3"/>
  <c r="I670" i="3"/>
  <c r="E671" i="3"/>
  <c r="F671" i="3"/>
  <c r="G671" i="3"/>
  <c r="H671" i="3"/>
  <c r="I671" i="3"/>
  <c r="E672" i="3"/>
  <c r="F672" i="3"/>
  <c r="G672" i="3"/>
  <c r="H672" i="3"/>
  <c r="I672" i="3"/>
  <c r="E673" i="3"/>
  <c r="F673" i="3"/>
  <c r="G673" i="3"/>
  <c r="H673" i="3"/>
  <c r="I673" i="3"/>
  <c r="I658" i="3"/>
  <c r="H658" i="3"/>
  <c r="G658" i="3"/>
  <c r="F658" i="3"/>
  <c r="E658" i="3"/>
  <c r="E643" i="3"/>
  <c r="F643" i="3"/>
  <c r="G643" i="3"/>
  <c r="H643" i="3"/>
  <c r="I643" i="3"/>
  <c r="E644" i="3"/>
  <c r="F644" i="3"/>
  <c r="G644" i="3"/>
  <c r="H644" i="3"/>
  <c r="I644" i="3"/>
  <c r="E645" i="3"/>
  <c r="F645" i="3"/>
  <c r="G645" i="3"/>
  <c r="H645" i="3"/>
  <c r="I645" i="3"/>
  <c r="E646" i="3"/>
  <c r="F646" i="3"/>
  <c r="G646" i="3"/>
  <c r="H646" i="3"/>
  <c r="I646" i="3"/>
  <c r="E647" i="3"/>
  <c r="F647" i="3"/>
  <c r="G647" i="3"/>
  <c r="H647" i="3"/>
  <c r="I647" i="3"/>
  <c r="E648" i="3"/>
  <c r="F648" i="3"/>
  <c r="G648" i="3"/>
  <c r="H648" i="3"/>
  <c r="I648" i="3"/>
  <c r="E649" i="3"/>
  <c r="F649" i="3"/>
  <c r="G649" i="3"/>
  <c r="H649" i="3"/>
  <c r="I649" i="3"/>
  <c r="E650" i="3"/>
  <c r="F650" i="3"/>
  <c r="G650" i="3"/>
  <c r="H650" i="3"/>
  <c r="I650" i="3"/>
  <c r="E651" i="3"/>
  <c r="F651" i="3"/>
  <c r="G651" i="3"/>
  <c r="H651" i="3"/>
  <c r="I651" i="3"/>
  <c r="E652" i="3"/>
  <c r="F652" i="3"/>
  <c r="G652" i="3"/>
  <c r="H652" i="3"/>
  <c r="I652" i="3"/>
  <c r="E653" i="3"/>
  <c r="F653" i="3"/>
  <c r="G653" i="3"/>
  <c r="H653" i="3"/>
  <c r="I653" i="3"/>
  <c r="E654" i="3"/>
  <c r="F654" i="3"/>
  <c r="G654" i="3"/>
  <c r="H654" i="3"/>
  <c r="I654" i="3"/>
  <c r="E655" i="3"/>
  <c r="F655" i="3"/>
  <c r="G655" i="3"/>
  <c r="H655" i="3"/>
  <c r="I655" i="3"/>
  <c r="E656" i="3"/>
  <c r="F656" i="3"/>
  <c r="G656" i="3"/>
  <c r="H656" i="3"/>
  <c r="I656" i="3"/>
  <c r="E657" i="3"/>
  <c r="F657" i="3"/>
  <c r="G657" i="3"/>
  <c r="H657" i="3"/>
  <c r="I657" i="3"/>
  <c r="I642" i="3"/>
  <c r="H642" i="3"/>
  <c r="G642" i="3"/>
  <c r="F642" i="3"/>
  <c r="E642" i="3"/>
  <c r="E627" i="3"/>
  <c r="F627" i="3"/>
  <c r="G627" i="3"/>
  <c r="H627" i="3"/>
  <c r="I627" i="3"/>
  <c r="E628" i="3"/>
  <c r="F628" i="3"/>
  <c r="G628" i="3"/>
  <c r="H628" i="3"/>
  <c r="I628" i="3"/>
  <c r="E629" i="3"/>
  <c r="F629" i="3"/>
  <c r="G629" i="3"/>
  <c r="H629" i="3"/>
  <c r="I629" i="3"/>
  <c r="E630" i="3"/>
  <c r="F630" i="3"/>
  <c r="G630" i="3"/>
  <c r="H630" i="3"/>
  <c r="I630" i="3"/>
  <c r="E631" i="3"/>
  <c r="F631" i="3"/>
  <c r="G631" i="3"/>
  <c r="H631" i="3"/>
  <c r="I631" i="3"/>
  <c r="E632" i="3"/>
  <c r="F632" i="3"/>
  <c r="G632" i="3"/>
  <c r="H632" i="3"/>
  <c r="I632" i="3"/>
  <c r="E633" i="3"/>
  <c r="F633" i="3"/>
  <c r="G633" i="3"/>
  <c r="H633" i="3"/>
  <c r="I633" i="3"/>
  <c r="E634" i="3"/>
  <c r="F634" i="3"/>
  <c r="G634" i="3"/>
  <c r="H634" i="3"/>
  <c r="I634" i="3"/>
  <c r="E635" i="3"/>
  <c r="F635" i="3"/>
  <c r="G635" i="3"/>
  <c r="H635" i="3"/>
  <c r="I635" i="3"/>
  <c r="E636" i="3"/>
  <c r="F636" i="3"/>
  <c r="G636" i="3"/>
  <c r="H636" i="3"/>
  <c r="I636" i="3"/>
  <c r="E637" i="3"/>
  <c r="F637" i="3"/>
  <c r="G637" i="3"/>
  <c r="H637" i="3"/>
  <c r="I637" i="3"/>
  <c r="E638" i="3"/>
  <c r="F638" i="3"/>
  <c r="G638" i="3"/>
  <c r="H638" i="3"/>
  <c r="I638" i="3"/>
  <c r="E639" i="3"/>
  <c r="F639" i="3"/>
  <c r="G639" i="3"/>
  <c r="H639" i="3"/>
  <c r="I639" i="3"/>
  <c r="E640" i="3"/>
  <c r="F640" i="3"/>
  <c r="G640" i="3"/>
  <c r="H640" i="3"/>
  <c r="I640" i="3"/>
  <c r="E641" i="3"/>
  <c r="F641" i="3"/>
  <c r="G641" i="3"/>
  <c r="H641" i="3"/>
  <c r="I641" i="3"/>
  <c r="I626" i="3"/>
  <c r="H626" i="3"/>
  <c r="G626" i="3"/>
  <c r="F626" i="3"/>
  <c r="E626" i="3"/>
  <c r="E595" i="3"/>
  <c r="F595" i="3"/>
  <c r="G595" i="3"/>
  <c r="H595" i="3"/>
  <c r="I595" i="3"/>
  <c r="E596" i="3"/>
  <c r="F596" i="3"/>
  <c r="G596" i="3"/>
  <c r="H596" i="3"/>
  <c r="I596" i="3"/>
  <c r="E597" i="3"/>
  <c r="F597" i="3"/>
  <c r="G597" i="3"/>
  <c r="H597" i="3"/>
  <c r="I597" i="3"/>
  <c r="E598" i="3"/>
  <c r="F598" i="3"/>
  <c r="G598" i="3"/>
  <c r="H598" i="3"/>
  <c r="I598" i="3"/>
  <c r="E599" i="3"/>
  <c r="F599" i="3"/>
  <c r="G599" i="3"/>
  <c r="H599" i="3"/>
  <c r="I599" i="3"/>
  <c r="E600" i="3"/>
  <c r="F600" i="3"/>
  <c r="G600" i="3"/>
  <c r="H600" i="3"/>
  <c r="I600" i="3"/>
  <c r="E601" i="3"/>
  <c r="F601" i="3"/>
  <c r="G601" i="3"/>
  <c r="H601" i="3"/>
  <c r="I601" i="3"/>
  <c r="E602" i="3"/>
  <c r="F602" i="3"/>
  <c r="G602" i="3"/>
  <c r="H602" i="3"/>
  <c r="I602" i="3"/>
  <c r="E603" i="3"/>
  <c r="F603" i="3"/>
  <c r="G603" i="3"/>
  <c r="H603" i="3"/>
  <c r="I603" i="3"/>
  <c r="E604" i="3"/>
  <c r="F604" i="3"/>
  <c r="G604" i="3"/>
  <c r="H604" i="3"/>
  <c r="I604" i="3"/>
  <c r="E605" i="3"/>
  <c r="F605" i="3"/>
  <c r="G605" i="3"/>
  <c r="H605" i="3"/>
  <c r="I605" i="3"/>
  <c r="E606" i="3"/>
  <c r="F606" i="3"/>
  <c r="G606" i="3"/>
  <c r="H606" i="3"/>
  <c r="I606" i="3"/>
  <c r="E607" i="3"/>
  <c r="F607" i="3"/>
  <c r="G607" i="3"/>
  <c r="H607" i="3"/>
  <c r="I607" i="3"/>
  <c r="E608" i="3"/>
  <c r="F608" i="3"/>
  <c r="G608" i="3"/>
  <c r="H608" i="3"/>
  <c r="I608" i="3"/>
  <c r="E609" i="3"/>
  <c r="F609" i="3"/>
  <c r="G609" i="3"/>
  <c r="H609" i="3"/>
  <c r="I609" i="3"/>
  <c r="I594" i="3"/>
  <c r="H594" i="3"/>
  <c r="G594" i="3"/>
  <c r="F594" i="3"/>
  <c r="E594" i="3"/>
  <c r="E579" i="3"/>
  <c r="F579" i="3"/>
  <c r="G579" i="3"/>
  <c r="H579" i="3"/>
  <c r="I579" i="3"/>
  <c r="E580" i="3"/>
  <c r="F580" i="3"/>
  <c r="G580" i="3"/>
  <c r="H580" i="3"/>
  <c r="I580" i="3"/>
  <c r="E581" i="3"/>
  <c r="F581" i="3"/>
  <c r="G581" i="3"/>
  <c r="H581" i="3"/>
  <c r="I581" i="3"/>
  <c r="E582" i="3"/>
  <c r="F582" i="3"/>
  <c r="G582" i="3"/>
  <c r="H582" i="3"/>
  <c r="I582" i="3"/>
  <c r="E583" i="3"/>
  <c r="F583" i="3"/>
  <c r="G583" i="3"/>
  <c r="H583" i="3"/>
  <c r="I583" i="3"/>
  <c r="E584" i="3"/>
  <c r="F584" i="3"/>
  <c r="G584" i="3"/>
  <c r="H584" i="3"/>
  <c r="I584" i="3"/>
  <c r="E585" i="3"/>
  <c r="F585" i="3"/>
  <c r="G585" i="3"/>
  <c r="H585" i="3"/>
  <c r="I585" i="3"/>
  <c r="E586" i="3"/>
  <c r="F586" i="3"/>
  <c r="G586" i="3"/>
  <c r="H586" i="3"/>
  <c r="I586" i="3"/>
  <c r="E587" i="3"/>
  <c r="F587" i="3"/>
  <c r="G587" i="3"/>
  <c r="H587" i="3"/>
  <c r="I587" i="3"/>
  <c r="E588" i="3"/>
  <c r="F588" i="3"/>
  <c r="G588" i="3"/>
  <c r="H588" i="3"/>
  <c r="I588" i="3"/>
  <c r="E589" i="3"/>
  <c r="F589" i="3"/>
  <c r="G589" i="3"/>
  <c r="H589" i="3"/>
  <c r="I589" i="3"/>
  <c r="E590" i="3"/>
  <c r="F590" i="3"/>
  <c r="G590" i="3"/>
  <c r="H590" i="3"/>
  <c r="I590" i="3"/>
  <c r="E591" i="3"/>
  <c r="F591" i="3"/>
  <c r="G591" i="3"/>
  <c r="H591" i="3"/>
  <c r="I591" i="3"/>
  <c r="E592" i="3"/>
  <c r="F592" i="3"/>
  <c r="G592" i="3"/>
  <c r="H592" i="3"/>
  <c r="I592" i="3"/>
  <c r="E593" i="3"/>
  <c r="F593" i="3"/>
  <c r="G593" i="3"/>
  <c r="H593" i="3"/>
  <c r="I593" i="3"/>
  <c r="F578" i="3"/>
  <c r="G578" i="3"/>
  <c r="H578" i="3"/>
  <c r="I578" i="3"/>
  <c r="E578" i="3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11" i="2"/>
  <c r="D11" i="2"/>
  <c r="D10" i="2"/>
  <c r="C10" i="2"/>
</calcChain>
</file>

<file path=xl/sharedStrings.xml><?xml version="1.0" encoding="utf-8"?>
<sst xmlns="http://schemas.openxmlformats.org/spreadsheetml/2006/main" count="2628" uniqueCount="549">
  <si>
    <r>
      <rPr>
        <b/>
        <i/>
        <sz val="14"/>
        <color rgb="FF1A1A1A"/>
        <rFont val="Arial"/>
        <family val="2"/>
      </rPr>
      <t>Table 4</t>
    </r>
  </si>
  <si>
    <r>
      <rPr>
        <b/>
        <i/>
        <sz val="14"/>
        <color rgb="FF1A1A1A"/>
        <rFont val="Arial"/>
        <family val="2"/>
      </rPr>
      <t>Child Care Income Eligibility and Co-Payment</t>
    </r>
  </si>
  <si>
    <r>
      <rPr>
        <sz val="9"/>
        <color rgb="FF646464"/>
        <rFont val="Arial"/>
        <family val="2"/>
      </rPr>
      <t xml:space="preserve">See </t>
    </r>
    <r>
      <rPr>
        <sz val="9"/>
        <color rgb="FF1A1A1A"/>
        <rFont val="Arial"/>
        <family val="2"/>
      </rPr>
      <t>Most Recent Obsolete Table</t>
    </r>
  </si>
  <si>
    <r>
      <rPr>
        <b/>
        <sz val="12"/>
        <color rgb="FF1A1A1A"/>
        <rFont val="Arial"/>
        <family val="2"/>
      </rPr>
      <t>Table Effective: February 1, 2023</t>
    </r>
  </si>
  <si>
    <r>
      <rPr>
        <sz val="9"/>
        <color rgb="FF646464"/>
        <rFont val="Arial"/>
        <family val="2"/>
      </rPr>
      <t xml:space="preserve">The upper-income limit of </t>
    </r>
    <r>
      <rPr>
        <b/>
        <sz val="9"/>
        <color rgb="FF646464"/>
        <rFont val="Arial"/>
        <family val="2"/>
      </rPr>
      <t xml:space="preserve">Income Group 16 </t>
    </r>
    <r>
      <rPr>
        <sz val="9"/>
        <color rgb="FF646464"/>
        <rFont val="Arial"/>
        <family val="2"/>
      </rPr>
      <t>(based on household size and countable income) is the maximum</t>
    </r>
  </si>
  <si>
    <r>
      <rPr>
        <sz val="9"/>
        <color rgb="FF646464"/>
        <rFont val="Arial"/>
        <family val="2"/>
      </rPr>
      <t>income limit for all households to qualify for Child Care assistance.</t>
    </r>
  </si>
  <si>
    <r>
      <rPr>
        <b/>
        <sz val="11"/>
        <color rgb="FF1A1A1A"/>
        <rFont val="Arial"/>
        <family val="2"/>
      </rPr>
      <t>Household Size - 2</t>
    </r>
  </si>
  <si>
    <r>
      <rPr>
        <b/>
        <sz val="9"/>
        <color rgb="FF646464"/>
        <rFont val="Arial"/>
        <family val="2"/>
      </rPr>
      <t>Income Group</t>
    </r>
  </si>
  <si>
    <r>
      <rPr>
        <b/>
        <sz val="9"/>
        <color rgb="FF646464"/>
        <rFont val="Arial"/>
        <family val="2"/>
      </rPr>
      <t>Income Range</t>
    </r>
  </si>
  <si>
    <r>
      <rPr>
        <b/>
        <sz val="9"/>
        <color rgb="FF646464"/>
        <rFont val="Arial"/>
        <family val="2"/>
      </rPr>
      <t>Co-Payment</t>
    </r>
  </si>
  <si>
    <r>
      <rPr>
        <b/>
        <sz val="9"/>
        <color rgb="FF646464"/>
        <rFont val="Arial"/>
        <family val="2"/>
      </rPr>
      <t>1Chlld</t>
    </r>
  </si>
  <si>
    <r>
      <rPr>
        <b/>
        <sz val="9"/>
        <color rgb="FF646464"/>
        <rFont val="Arial"/>
        <family val="2"/>
      </rPr>
      <t>2 Chlldren</t>
    </r>
  </si>
  <si>
    <r>
      <rPr>
        <b/>
        <sz val="9"/>
        <color rgb="FF646464"/>
        <rFont val="Arial"/>
        <family val="2"/>
      </rPr>
      <t>&gt;2 Chlldren</t>
    </r>
  </si>
  <si>
    <r>
      <rPr>
        <sz val="9"/>
        <color rgb="FF646464"/>
        <rFont val="Arial"/>
        <family val="2"/>
      </rPr>
      <t>Group  1</t>
    </r>
  </si>
  <si>
    <r>
      <rPr>
        <sz val="9"/>
        <color rgb="FF646464"/>
        <rFont val="Arial"/>
        <family val="2"/>
      </rPr>
      <t>0 - 1526</t>
    </r>
  </si>
  <si>
    <r>
      <rPr>
        <sz val="9"/>
        <color rgb="FF646464"/>
        <rFont val="Arial"/>
        <family val="2"/>
      </rPr>
      <t>n/a</t>
    </r>
  </si>
  <si>
    <r>
      <rPr>
        <sz val="9"/>
        <color rgb="FF646464"/>
        <rFont val="Arial"/>
        <family val="2"/>
      </rPr>
      <t>Group 2</t>
    </r>
  </si>
  <si>
    <r>
      <rPr>
        <sz val="9"/>
        <color rgb="FF646464"/>
        <rFont val="Arial"/>
        <family val="2"/>
      </rPr>
      <t>1526.01 - 1763</t>
    </r>
  </si>
  <si>
    <r>
      <rPr>
        <sz val="9"/>
        <color rgb="FF646464"/>
        <rFont val="Arial"/>
        <family val="2"/>
      </rPr>
      <t>Group 3</t>
    </r>
  </si>
  <si>
    <r>
      <rPr>
        <sz val="9"/>
        <color rgb="FF646464"/>
        <rFont val="Arial"/>
        <family val="2"/>
      </rPr>
      <t>1763.01 - 2000</t>
    </r>
  </si>
  <si>
    <r>
      <rPr>
        <sz val="9"/>
        <color rgb="FF646464"/>
        <rFont val="Arial"/>
        <family val="2"/>
      </rPr>
      <t>Group 4</t>
    </r>
  </si>
  <si>
    <r>
      <rPr>
        <sz val="9"/>
        <color rgb="FF646464"/>
        <rFont val="Arial"/>
        <family val="2"/>
      </rPr>
      <t>2000.01 - 2237</t>
    </r>
  </si>
  <si>
    <r>
      <rPr>
        <sz val="9"/>
        <color rgb="FF646464"/>
        <rFont val="Arial"/>
        <family val="2"/>
      </rPr>
      <t>Group 5</t>
    </r>
  </si>
  <si>
    <r>
      <rPr>
        <sz val="9"/>
        <color rgb="FF646464"/>
        <rFont val="Arial"/>
        <family val="2"/>
      </rPr>
      <t>2237.01 - 2474</t>
    </r>
  </si>
  <si>
    <r>
      <rPr>
        <sz val="9"/>
        <color rgb="FF646464"/>
        <rFont val="Arial"/>
        <family val="2"/>
      </rPr>
      <t>Group 6</t>
    </r>
  </si>
  <si>
    <r>
      <rPr>
        <sz val="9"/>
        <color rgb="FF646464"/>
        <rFont val="Arial"/>
        <family val="2"/>
      </rPr>
      <t>2474.01 - 2711</t>
    </r>
  </si>
  <si>
    <r>
      <rPr>
        <sz val="9"/>
        <color rgb="FF646464"/>
        <rFont val="Arial"/>
        <family val="2"/>
      </rPr>
      <t>Group 7</t>
    </r>
  </si>
  <si>
    <r>
      <rPr>
        <sz val="9"/>
        <color rgb="FF646464"/>
        <rFont val="Arial"/>
        <family val="2"/>
      </rPr>
      <t>2711.01 - 2948</t>
    </r>
  </si>
  <si>
    <r>
      <rPr>
        <sz val="9"/>
        <color rgb="FF646464"/>
        <rFont val="Arial"/>
        <family val="2"/>
      </rPr>
      <t>Group 8</t>
    </r>
  </si>
  <si>
    <r>
      <rPr>
        <sz val="9"/>
        <color rgb="FF646464"/>
        <rFont val="Arial"/>
        <family val="2"/>
      </rPr>
      <t>2948.01 - 3185</t>
    </r>
  </si>
  <si>
    <r>
      <rPr>
        <sz val="9"/>
        <color rgb="FF646464"/>
        <rFont val="Arial"/>
        <family val="2"/>
      </rPr>
      <t>Group 9</t>
    </r>
  </si>
  <si>
    <r>
      <rPr>
        <sz val="9"/>
        <color rgb="FF646464"/>
        <rFont val="Arial"/>
        <family val="2"/>
      </rPr>
      <t>3185.01 - 3318</t>
    </r>
  </si>
  <si>
    <r>
      <rPr>
        <sz val="9"/>
        <color rgb="FF646464"/>
        <rFont val="Arial"/>
        <family val="2"/>
      </rPr>
      <t>Group  10</t>
    </r>
  </si>
  <si>
    <r>
      <rPr>
        <sz val="9"/>
        <color rgb="FF646464"/>
        <rFont val="Arial"/>
        <family val="2"/>
      </rPr>
      <t>3318.01 - 3451</t>
    </r>
  </si>
  <si>
    <r>
      <rPr>
        <sz val="9"/>
        <color rgb="FF646464"/>
        <rFont val="Arial"/>
        <family val="2"/>
      </rPr>
      <t>Group  11</t>
    </r>
  </si>
  <si>
    <r>
      <rPr>
        <sz val="9"/>
        <color rgb="FF646464"/>
        <rFont val="Arial"/>
        <family val="2"/>
      </rPr>
      <t>3451.01 - 3583</t>
    </r>
  </si>
  <si>
    <r>
      <rPr>
        <sz val="10"/>
        <color rgb="FF646464"/>
        <rFont val="Times New Roman"/>
        <family val="1"/>
      </rPr>
      <t>Grou p  12</t>
    </r>
  </si>
  <si>
    <r>
      <rPr>
        <sz val="10"/>
        <color rgb="FF646464"/>
        <rFont val="Times New Roman"/>
        <family val="1"/>
      </rPr>
      <t>3583.01 - 3716</t>
    </r>
  </si>
  <si>
    <r>
      <rPr>
        <sz val="11"/>
        <color rgb="FF646464"/>
        <rFont val="Courier New"/>
        <family val="3"/>
      </rPr>
      <t>n/a</t>
    </r>
  </si>
  <si>
    <r>
      <rPr>
        <sz val="10"/>
        <color rgb="FF646464"/>
        <rFont val="Times New Roman"/>
        <family val="1"/>
      </rPr>
      <t>Grou p  13</t>
    </r>
  </si>
  <si>
    <r>
      <rPr>
        <sz val="10"/>
        <color rgb="FF646464"/>
        <rFont val="Times New Roman"/>
        <family val="1"/>
      </rPr>
      <t>3716.01 - 3915</t>
    </r>
  </si>
  <si>
    <r>
      <rPr>
        <sz val="10"/>
        <color rgb="FF646464"/>
        <rFont val="Times New Roman"/>
        <family val="1"/>
      </rPr>
      <t>Grou p  14</t>
    </r>
  </si>
  <si>
    <r>
      <rPr>
        <sz val="10"/>
        <color rgb="FF646464"/>
        <rFont val="Times New Roman"/>
        <family val="1"/>
      </rPr>
      <t>3915.01 - 4114</t>
    </r>
  </si>
  <si>
    <r>
      <rPr>
        <sz val="10"/>
        <color rgb="FF646464"/>
        <rFont val="Times New Roman"/>
        <family val="1"/>
      </rPr>
      <t>Grou p  15</t>
    </r>
  </si>
  <si>
    <r>
      <rPr>
        <sz val="10"/>
        <color rgb="FF646464"/>
        <rFont val="Times New Roman"/>
        <family val="1"/>
      </rPr>
      <t>4114.01 - 4313</t>
    </r>
  </si>
  <si>
    <r>
      <rPr>
        <sz val="10"/>
        <color rgb="FF646464"/>
        <rFont val="Times New Roman"/>
        <family val="1"/>
      </rPr>
      <t>Grou p  16</t>
    </r>
  </si>
  <si>
    <r>
      <rPr>
        <sz val="10"/>
        <color rgb="FF646464"/>
        <rFont val="Times New Roman"/>
        <family val="1"/>
      </rPr>
      <t>4313.01 - 4511</t>
    </r>
  </si>
  <si>
    <r>
      <rPr>
        <b/>
        <sz val="10"/>
        <color rgb="FF161616"/>
        <rFont val="Arial"/>
        <family val="2"/>
      </rPr>
      <t>Household Size - 3</t>
    </r>
  </si>
  <si>
    <r>
      <rPr>
        <b/>
        <sz val="10"/>
        <color rgb="FF646464"/>
        <rFont val="Arial"/>
        <family val="2"/>
      </rPr>
      <t>Income Group</t>
    </r>
  </si>
  <si>
    <r>
      <rPr>
        <b/>
        <sz val="10"/>
        <color rgb="FF646464"/>
        <rFont val="Arial"/>
        <family val="2"/>
      </rPr>
      <t>Income Range</t>
    </r>
  </si>
  <si>
    <r>
      <rPr>
        <b/>
        <sz val="10"/>
        <color rgb="FF646464"/>
        <rFont val="Arial"/>
        <family val="2"/>
      </rPr>
      <t>Co-Payment</t>
    </r>
  </si>
  <si>
    <r>
      <rPr>
        <b/>
        <sz val="10"/>
        <color rgb="FF646464"/>
        <rFont val="Arial"/>
        <family val="2"/>
      </rPr>
      <t>1Child</t>
    </r>
  </si>
  <si>
    <r>
      <rPr>
        <b/>
        <sz val="10"/>
        <color rgb="FF646464"/>
        <rFont val="Arial"/>
        <family val="2"/>
      </rPr>
      <t>2 Children</t>
    </r>
  </si>
  <si>
    <r>
      <rPr>
        <b/>
        <sz val="10"/>
        <color rgb="FF646464"/>
        <rFont val="Arial"/>
        <family val="2"/>
      </rPr>
      <t>&gt;2 Children</t>
    </r>
  </si>
  <si>
    <r>
      <rPr>
        <sz val="10"/>
        <color rgb="FF646464"/>
        <rFont val="Times New Roman"/>
        <family val="1"/>
      </rPr>
      <t>Grou p  1</t>
    </r>
  </si>
  <si>
    <r>
      <rPr>
        <sz val="10"/>
        <color rgb="FF646464"/>
        <rFont val="Times New Roman"/>
        <family val="1"/>
      </rPr>
      <t>0 - 1919</t>
    </r>
  </si>
  <si>
    <r>
      <rPr>
        <sz val="10"/>
        <color rgb="FF646464"/>
        <rFont val="Times New Roman"/>
        <family val="1"/>
      </rPr>
      <t>Grou p 2</t>
    </r>
  </si>
  <si>
    <r>
      <rPr>
        <sz val="10"/>
        <color rgb="FF646464"/>
        <rFont val="Times New Roman"/>
        <family val="1"/>
      </rPr>
      <t>1919.01 - 2207</t>
    </r>
  </si>
  <si>
    <r>
      <rPr>
        <sz val="10"/>
        <color rgb="FF646464"/>
        <rFont val="Times New Roman"/>
        <family val="1"/>
      </rPr>
      <t>Grou p 3</t>
    </r>
  </si>
  <si>
    <r>
      <rPr>
        <sz val="10"/>
        <color rgb="FF646464"/>
        <rFont val="Times New Roman"/>
        <family val="1"/>
      </rPr>
      <t>2207.01 - 2495</t>
    </r>
  </si>
  <si>
    <r>
      <rPr>
        <sz val="10"/>
        <color rgb="FF646464"/>
        <rFont val="Times New Roman"/>
        <family val="1"/>
      </rPr>
      <t>Grou p 4</t>
    </r>
  </si>
  <si>
    <r>
      <rPr>
        <sz val="10"/>
        <color rgb="FF646464"/>
        <rFont val="Times New Roman"/>
        <family val="1"/>
      </rPr>
      <t>2495.01 - 2783</t>
    </r>
  </si>
  <si>
    <r>
      <rPr>
        <sz val="10"/>
        <color rgb="FF646464"/>
        <rFont val="Times New Roman"/>
        <family val="1"/>
      </rPr>
      <t>Grou p 5</t>
    </r>
  </si>
  <si>
    <r>
      <rPr>
        <sz val="10"/>
        <color rgb="FF646464"/>
        <rFont val="Times New Roman"/>
        <family val="1"/>
      </rPr>
      <t>2783.01 - 3071</t>
    </r>
  </si>
  <si>
    <r>
      <rPr>
        <sz val="10"/>
        <color rgb="FF646464"/>
        <rFont val="Times New Roman"/>
        <family val="1"/>
      </rPr>
      <t>Grou p 6</t>
    </r>
  </si>
  <si>
    <r>
      <rPr>
        <sz val="10"/>
        <color rgb="FF646464"/>
        <rFont val="Times New Roman"/>
        <family val="1"/>
      </rPr>
      <t>3071.01 - 3359</t>
    </r>
  </si>
  <si>
    <r>
      <rPr>
        <sz val="10"/>
        <color rgb="FF646464"/>
        <rFont val="Times New Roman"/>
        <family val="1"/>
      </rPr>
      <t>Grou p 7</t>
    </r>
  </si>
  <si>
    <r>
      <rPr>
        <sz val="10"/>
        <color rgb="FF646464"/>
        <rFont val="Times New Roman"/>
        <family val="1"/>
      </rPr>
      <t>3359.01 - 3647</t>
    </r>
  </si>
  <si>
    <r>
      <rPr>
        <sz val="10"/>
        <color rgb="FF646464"/>
        <rFont val="Times New Roman"/>
        <family val="1"/>
      </rPr>
      <t>Grou p 8</t>
    </r>
  </si>
  <si>
    <r>
      <rPr>
        <sz val="10"/>
        <color rgb="FF646464"/>
        <rFont val="Times New Roman"/>
        <family val="1"/>
      </rPr>
      <t>3647.01 - 3935</t>
    </r>
  </si>
  <si>
    <r>
      <rPr>
        <sz val="10"/>
        <color rgb="FF646464"/>
        <rFont val="Times New Roman"/>
        <family val="1"/>
      </rPr>
      <t>Grou p 9</t>
    </r>
  </si>
  <si>
    <r>
      <rPr>
        <sz val="10"/>
        <color rgb="FF646464"/>
        <rFont val="Times New Roman"/>
        <family val="1"/>
      </rPr>
      <t>3935.01 - 4098</t>
    </r>
  </si>
  <si>
    <r>
      <rPr>
        <sz val="10"/>
        <color rgb="FF646464"/>
        <rFont val="Times New Roman"/>
        <family val="1"/>
      </rPr>
      <t>Grou p  10</t>
    </r>
  </si>
  <si>
    <r>
      <rPr>
        <sz val="10"/>
        <color rgb="FF646464"/>
        <rFont val="Times New Roman"/>
        <family val="1"/>
      </rPr>
      <t>4098.01 - 4262</t>
    </r>
  </si>
  <si>
    <r>
      <rPr>
        <sz val="10"/>
        <color rgb="FF646464"/>
        <rFont val="Times New Roman"/>
        <family val="1"/>
      </rPr>
      <t>Grou p  11</t>
    </r>
  </si>
  <si>
    <r>
      <rPr>
        <sz val="10"/>
        <color rgb="FF646464"/>
        <rFont val="Times New Roman"/>
        <family val="1"/>
      </rPr>
      <t>4262.01 - 4426</t>
    </r>
  </si>
  <si>
    <r>
      <rPr>
        <sz val="10"/>
        <color rgb="FF646464"/>
        <rFont val="Times New Roman"/>
        <family val="1"/>
      </rPr>
      <t>4426.01 - 4590</t>
    </r>
  </si>
  <si>
    <r>
      <rPr>
        <sz val="10"/>
        <color rgb="FF646464"/>
        <rFont val="Times New Roman"/>
        <family val="1"/>
      </rPr>
      <t>4590.01 - 4836</t>
    </r>
  </si>
  <si>
    <r>
      <rPr>
        <sz val="10"/>
        <color rgb="FF646464"/>
        <rFont val="Times New Roman"/>
        <family val="1"/>
      </rPr>
      <t>4836.01 - 5082</t>
    </r>
  </si>
  <si>
    <r>
      <rPr>
        <sz val="10"/>
        <color rgb="FF646464"/>
        <rFont val="Times New Roman"/>
        <family val="1"/>
      </rPr>
      <t>5082.01 - 5328</t>
    </r>
  </si>
  <si>
    <r>
      <rPr>
        <sz val="10"/>
        <color rgb="FF646464"/>
        <rFont val="Times New Roman"/>
        <family val="1"/>
      </rPr>
      <t>Grou</t>
    </r>
    <r>
      <rPr>
        <sz val="10"/>
        <color rgb="FF646464"/>
        <rFont val="Courier New"/>
        <family val="3"/>
      </rPr>
      <t xml:space="preserve"> p  16                         5328.01 - 5574                        346                           360                            </t>
    </r>
    <r>
      <rPr>
        <sz val="11"/>
        <color rgb="FF646464"/>
        <rFont val="Courier New"/>
        <family val="3"/>
      </rPr>
      <t>n/a</t>
    </r>
  </si>
  <si>
    <r>
      <rPr>
        <b/>
        <sz val="11"/>
        <color rgb="FF161616"/>
        <rFont val="Arial"/>
        <family val="2"/>
      </rPr>
      <t>Household Size - 4</t>
    </r>
  </si>
  <si>
    <r>
      <rPr>
        <sz val="10"/>
        <color rgb="FF646464"/>
        <rFont val="Times New Roman"/>
        <family val="1"/>
      </rPr>
      <t>0 - 2313</t>
    </r>
  </si>
  <si>
    <r>
      <rPr>
        <sz val="10"/>
        <color rgb="FF646464"/>
        <rFont val="Times New Roman"/>
        <family val="1"/>
      </rPr>
      <t>2313.01 - 2651</t>
    </r>
  </si>
  <si>
    <r>
      <rPr>
        <sz val="10"/>
        <color rgb="FF646464"/>
        <rFont val="Times New Roman"/>
        <family val="1"/>
      </rPr>
      <t>2651.01 - 2990</t>
    </r>
  </si>
  <si>
    <r>
      <rPr>
        <sz val="10"/>
        <color rgb="FF646464"/>
        <rFont val="Times New Roman"/>
        <family val="1"/>
      </rPr>
      <t>2990.01 - 3329</t>
    </r>
  </si>
  <si>
    <r>
      <rPr>
        <sz val="10"/>
        <color rgb="FF646464"/>
        <rFont val="Times New Roman"/>
        <family val="1"/>
      </rPr>
      <t>3329.01 - 3668</t>
    </r>
  </si>
  <si>
    <r>
      <rPr>
        <sz val="10"/>
        <color rgb="FF646464"/>
        <rFont val="Times New Roman"/>
        <family val="1"/>
      </rPr>
      <t>3668.01 -4006</t>
    </r>
  </si>
  <si>
    <r>
      <rPr>
        <sz val="10"/>
        <color rgb="FF646464"/>
        <rFont val="Times New Roman"/>
        <family val="1"/>
      </rPr>
      <t>4006.01 - 4345</t>
    </r>
  </si>
  <si>
    <r>
      <rPr>
        <sz val="10"/>
        <color rgb="FF646464"/>
        <rFont val="Times New Roman"/>
        <family val="1"/>
      </rPr>
      <t>4345.01 - 4684</t>
    </r>
  </si>
  <si>
    <r>
      <rPr>
        <sz val="10"/>
        <color rgb="FF646464"/>
        <rFont val="Times New Roman"/>
        <family val="1"/>
      </rPr>
      <t>4684.01 - 4879</t>
    </r>
  </si>
  <si>
    <r>
      <rPr>
        <sz val="10"/>
        <color rgb="FF646464"/>
        <rFont val="Times New Roman"/>
        <family val="1"/>
      </rPr>
      <t xml:space="preserve">4879.01 - 5074
</t>
    </r>
    <r>
      <rPr>
        <sz val="5"/>
        <color rgb="FF7E7E7E"/>
        <rFont val="Arial"/>
        <family val="2"/>
      </rPr>
      <t>I</t>
    </r>
  </si>
  <si>
    <r>
      <rPr>
        <sz val="10"/>
        <color rgb="FF646464"/>
        <rFont val="Times New Roman"/>
        <family val="1"/>
      </rPr>
      <t xml:space="preserve">5074.01 - 5269
</t>
    </r>
    <r>
      <rPr>
        <sz val="5"/>
        <color rgb="FF7E7E7E"/>
        <rFont val="Arial"/>
        <family val="2"/>
      </rPr>
      <t>I</t>
    </r>
  </si>
  <si>
    <r>
      <rPr>
        <sz val="10"/>
        <color rgb="FF646464"/>
        <rFont val="Times New Roman"/>
        <family val="1"/>
      </rPr>
      <t>5269.01 - 5465</t>
    </r>
  </si>
  <si>
    <r>
      <rPr>
        <sz val="10"/>
        <color rgb="FF646464"/>
        <rFont val="Times New Roman"/>
        <family val="1"/>
      </rPr>
      <t>5465.01 - 5757</t>
    </r>
  </si>
  <si>
    <r>
      <rPr>
        <sz val="10"/>
        <color rgb="FF646464"/>
        <rFont val="Times New Roman"/>
        <family val="1"/>
      </rPr>
      <t>5757.01 - 6050</t>
    </r>
  </si>
  <si>
    <r>
      <rPr>
        <sz val="10"/>
        <color rgb="FF646464"/>
        <rFont val="Times New Roman"/>
        <family val="1"/>
      </rPr>
      <t>6050.01 - 6343</t>
    </r>
  </si>
  <si>
    <r>
      <rPr>
        <sz val="10"/>
        <color rgb="FF646464"/>
        <rFont val="Times New Roman"/>
        <family val="1"/>
      </rPr>
      <t>6343.01 - 6635</t>
    </r>
  </si>
  <si>
    <r>
      <rPr>
        <b/>
        <sz val="11"/>
        <color rgb="FF161616"/>
        <rFont val="Arial"/>
        <family val="2"/>
      </rPr>
      <t>Household Size - 5</t>
    </r>
  </si>
  <si>
    <r>
      <rPr>
        <b/>
        <vertAlign val="superscript"/>
        <sz val="10"/>
        <color rgb="FF646464"/>
        <rFont val="Arial"/>
        <family val="2"/>
      </rPr>
      <t xml:space="preserve">1Child        </t>
    </r>
    <r>
      <rPr>
        <b/>
        <sz val="22"/>
        <color rgb="FF4B4B4B"/>
        <rFont val="Arial"/>
        <family val="2"/>
      </rPr>
      <t xml:space="preserve">I  </t>
    </r>
    <r>
      <rPr>
        <b/>
        <sz val="10"/>
        <color rgb="FF646464"/>
        <rFont val="Arial"/>
        <family val="2"/>
      </rPr>
      <t xml:space="preserve">2 Children      </t>
    </r>
    <r>
      <rPr>
        <b/>
        <sz val="22"/>
        <color rgb="FF4B4B4B"/>
        <rFont val="Arial"/>
        <family val="2"/>
      </rPr>
      <t xml:space="preserve">I  </t>
    </r>
    <r>
      <rPr>
        <b/>
        <sz val="10"/>
        <color rgb="FF646464"/>
        <rFont val="Arial"/>
        <family val="2"/>
      </rPr>
      <t>&gt;2 Children</t>
    </r>
  </si>
  <si>
    <r>
      <rPr>
        <sz val="9"/>
        <color rgb="FF646464"/>
        <rFont val="Arial"/>
        <family val="2"/>
      </rPr>
      <t>0 - 2706</t>
    </r>
  </si>
  <si>
    <r>
      <rPr>
        <sz val="9"/>
        <color rgb="FF646464"/>
        <rFont val="Arial"/>
        <family val="2"/>
      </rPr>
      <t>2706.01 - 3095</t>
    </r>
  </si>
  <si>
    <r>
      <rPr>
        <sz val="9"/>
        <color rgb="FF646464"/>
        <rFont val="Arial"/>
        <family val="2"/>
      </rPr>
      <t>3095.01 - 3485</t>
    </r>
  </si>
  <si>
    <r>
      <rPr>
        <sz val="9"/>
        <color rgb="FF646464"/>
        <rFont val="Arial"/>
        <family val="2"/>
      </rPr>
      <t>3485.01 - 3875</t>
    </r>
  </si>
  <si>
    <r>
      <rPr>
        <sz val="9"/>
        <color rgb="FF646464"/>
        <rFont val="Arial"/>
        <family val="2"/>
      </rPr>
      <t>3875.01 - 4264</t>
    </r>
  </si>
  <si>
    <r>
      <rPr>
        <sz val="9"/>
        <color rgb="FF646464"/>
        <rFont val="Arial"/>
        <family val="2"/>
      </rPr>
      <t>4264.01 - 4654</t>
    </r>
  </si>
  <si>
    <r>
      <rPr>
        <sz val="9"/>
        <color rgb="FF646464"/>
        <rFont val="Arial"/>
        <family val="2"/>
      </rPr>
      <t>4654.01 - 5044</t>
    </r>
  </si>
  <si>
    <r>
      <rPr>
        <sz val="9"/>
        <color rgb="FF646464"/>
        <rFont val="Arial"/>
        <family val="2"/>
      </rPr>
      <t>5044.01 - 5433</t>
    </r>
  </si>
  <si>
    <r>
      <rPr>
        <sz val="9"/>
        <color rgb="FF646464"/>
        <rFont val="Arial"/>
        <family val="2"/>
      </rPr>
      <t>5433.01 - 5660</t>
    </r>
  </si>
  <si>
    <r>
      <rPr>
        <sz val="9"/>
        <color rgb="FF646464"/>
        <rFont val="Arial"/>
        <family val="2"/>
      </rPr>
      <t>5660.01 - 5886</t>
    </r>
  </si>
  <si>
    <r>
      <rPr>
        <sz val="9"/>
        <color rgb="FF646464"/>
        <rFont val="Arial"/>
        <family val="2"/>
      </rPr>
      <t>5886.01 - 6113</t>
    </r>
  </si>
  <si>
    <r>
      <rPr>
        <sz val="9"/>
        <color rgb="FF646464"/>
        <rFont val="Arial"/>
        <family val="2"/>
      </rPr>
      <t>Group  12</t>
    </r>
  </si>
  <si>
    <r>
      <rPr>
        <sz val="9"/>
        <color rgb="FF646464"/>
        <rFont val="Arial"/>
        <family val="2"/>
      </rPr>
      <t>6113.01 - 6339</t>
    </r>
  </si>
  <si>
    <r>
      <rPr>
        <sz val="9"/>
        <color rgb="FF646464"/>
        <rFont val="Arial"/>
        <family val="2"/>
      </rPr>
      <t>Group  13</t>
    </r>
  </si>
  <si>
    <r>
      <rPr>
        <sz val="9"/>
        <color rgb="FF646464"/>
        <rFont val="Arial"/>
        <family val="2"/>
      </rPr>
      <t>6339.01 - 6679</t>
    </r>
  </si>
  <si>
    <r>
      <rPr>
        <sz val="9"/>
        <color rgb="FF646464"/>
        <rFont val="Arial"/>
        <family val="2"/>
      </rPr>
      <t>Group  14</t>
    </r>
  </si>
  <si>
    <r>
      <rPr>
        <sz val="9"/>
        <color rgb="FF646464"/>
        <rFont val="Arial"/>
        <family val="2"/>
      </rPr>
      <t>6679.01 - 7018</t>
    </r>
  </si>
  <si>
    <r>
      <rPr>
        <sz val="9"/>
        <color rgb="FF646464"/>
        <rFont val="Arial"/>
        <family val="2"/>
      </rPr>
      <t>Group  15</t>
    </r>
  </si>
  <si>
    <r>
      <rPr>
        <sz val="9"/>
        <color rgb="FF646464"/>
        <rFont val="Arial"/>
        <family val="2"/>
      </rPr>
      <t>7018.01 - 7358</t>
    </r>
  </si>
  <si>
    <r>
      <rPr>
        <sz val="9"/>
        <color rgb="FF646464"/>
        <rFont val="Arial"/>
        <family val="2"/>
      </rPr>
      <t>Group  16</t>
    </r>
  </si>
  <si>
    <r>
      <rPr>
        <sz val="9"/>
        <color rgb="FF646464"/>
        <rFont val="Arial"/>
        <family val="2"/>
      </rPr>
      <t>7358.01 - 7697</t>
    </r>
  </si>
  <si>
    <r>
      <rPr>
        <b/>
        <sz val="11"/>
        <color rgb="FF161616"/>
        <rFont val="Arial"/>
        <family val="2"/>
      </rPr>
      <t>Household Size - 6</t>
    </r>
  </si>
  <si>
    <r>
      <rPr>
        <sz val="9"/>
        <color rgb="FF646464"/>
        <rFont val="Arial"/>
        <family val="2"/>
      </rPr>
      <t>0 - 3099</t>
    </r>
  </si>
  <si>
    <r>
      <rPr>
        <sz val="9"/>
        <color rgb="FF646464"/>
        <rFont val="Arial"/>
        <family val="2"/>
      </rPr>
      <t>3099.01 - 3540</t>
    </r>
  </si>
  <si>
    <r>
      <rPr>
        <sz val="9"/>
        <color rgb="FF646464"/>
        <rFont val="Arial"/>
        <family val="2"/>
      </rPr>
      <t>3540.01 - 3980</t>
    </r>
  </si>
  <si>
    <r>
      <rPr>
        <sz val="9"/>
        <color rgb="FF646464"/>
        <rFont val="Arial"/>
        <family val="2"/>
      </rPr>
      <t>3980.01 - 4421</t>
    </r>
  </si>
  <si>
    <r>
      <rPr>
        <sz val="9"/>
        <color rgb="FF646464"/>
        <rFont val="Arial"/>
        <family val="2"/>
      </rPr>
      <t>4421.01 - 4861</t>
    </r>
  </si>
  <si>
    <r>
      <rPr>
        <sz val="9"/>
        <color rgb="FF646464"/>
        <rFont val="Arial"/>
        <family val="2"/>
      </rPr>
      <t>4861.01 - 5302</t>
    </r>
  </si>
  <si>
    <r>
      <rPr>
        <sz val="9"/>
        <color rgb="FF646464"/>
        <rFont val="Arial"/>
        <family val="2"/>
      </rPr>
      <t>5302.01 - 5742</t>
    </r>
  </si>
  <si>
    <r>
      <rPr>
        <sz val="9"/>
        <color rgb="FF646464"/>
        <rFont val="Arial"/>
        <family val="2"/>
      </rPr>
      <t>5742.01 - 6183</t>
    </r>
  </si>
  <si>
    <r>
      <rPr>
        <sz val="9"/>
        <color rgb="FF646464"/>
        <rFont val="Arial"/>
        <family val="2"/>
      </rPr>
      <t>6183.01 - 6440</t>
    </r>
  </si>
  <si>
    <r>
      <rPr>
        <sz val="9"/>
        <color rgb="FF646464"/>
        <rFont val="Arial"/>
        <family val="2"/>
      </rPr>
      <t>6440.01 - 6698</t>
    </r>
  </si>
  <si>
    <r>
      <rPr>
        <sz val="9"/>
        <color rgb="FF646464"/>
        <rFont val="Arial"/>
        <family val="2"/>
      </rPr>
      <t>6698.01 - 6956</t>
    </r>
  </si>
  <si>
    <r>
      <rPr>
        <sz val="9"/>
        <color rgb="FF646464"/>
        <rFont val="Arial"/>
        <family val="2"/>
      </rPr>
      <t>6956.01 - 7213</t>
    </r>
  </si>
  <si>
    <r>
      <rPr>
        <sz val="9"/>
        <color rgb="FF646464"/>
        <rFont val="Arial"/>
        <family val="2"/>
      </rPr>
      <t>7213.01 - 7600</t>
    </r>
  </si>
  <si>
    <r>
      <rPr>
        <sz val="9"/>
        <color rgb="FF646464"/>
        <rFont val="Arial"/>
        <family val="2"/>
      </rPr>
      <t>7600.01 - 7986</t>
    </r>
  </si>
  <si>
    <r>
      <rPr>
        <sz val="9"/>
        <color rgb="FF646464"/>
        <rFont val="Arial"/>
        <family val="2"/>
      </rPr>
      <t>7986.01 - 8373</t>
    </r>
  </si>
  <si>
    <r>
      <rPr>
        <sz val="9"/>
        <color rgb="FF646464"/>
        <rFont val="Arial"/>
        <family val="2"/>
      </rPr>
      <t>8373.01 - 8759</t>
    </r>
  </si>
  <si>
    <r>
      <rPr>
        <b/>
        <sz val="10"/>
        <color rgb="FF161616"/>
        <rFont val="Arial"/>
        <family val="2"/>
      </rPr>
      <t>Household Size - 7</t>
    </r>
  </si>
  <si>
    <r>
      <rPr>
        <b/>
        <sz val="9"/>
        <color rgb="FF646464"/>
        <rFont val="Arial"/>
        <family val="2"/>
      </rPr>
      <t>1Child</t>
    </r>
  </si>
  <si>
    <r>
      <rPr>
        <b/>
        <sz val="9"/>
        <color rgb="FF646464"/>
        <rFont val="Arial"/>
        <family val="2"/>
      </rPr>
      <t>2 Children</t>
    </r>
  </si>
  <si>
    <r>
      <rPr>
        <b/>
        <sz val="9"/>
        <color rgb="FF646464"/>
        <rFont val="Arial"/>
        <family val="2"/>
      </rPr>
      <t>&gt;2 Children</t>
    </r>
  </si>
  <si>
    <r>
      <rPr>
        <sz val="9"/>
        <color rgb="FF646464"/>
        <rFont val="Arial"/>
        <family val="2"/>
      </rPr>
      <t>0 - 3493</t>
    </r>
  </si>
  <si>
    <r>
      <rPr>
        <sz val="9"/>
        <color rgb="FF646464"/>
        <rFont val="Arial"/>
        <family val="2"/>
      </rPr>
      <t>3493.01 - 3897</t>
    </r>
  </si>
  <si>
    <r>
      <rPr>
        <sz val="9"/>
        <color rgb="FF646464"/>
        <rFont val="Arial"/>
        <family val="2"/>
      </rPr>
      <t>3897 .01 - 4301</t>
    </r>
  </si>
  <si>
    <r>
      <rPr>
        <sz val="9"/>
        <color rgb="FF646464"/>
        <rFont val="Arial"/>
        <family val="2"/>
      </rPr>
      <t>4301.01 - 4706</t>
    </r>
  </si>
  <si>
    <r>
      <rPr>
        <sz val="9"/>
        <color rgb="FF646464"/>
        <rFont val="Arial"/>
        <family val="2"/>
      </rPr>
      <t>4706.01 - 5110</t>
    </r>
  </si>
  <si>
    <r>
      <rPr>
        <sz val="9"/>
        <color rgb="FF646464"/>
        <rFont val="Arial"/>
        <family val="2"/>
      </rPr>
      <t>5110.01 - 5515</t>
    </r>
  </si>
  <si>
    <r>
      <rPr>
        <sz val="9"/>
        <color rgb="FF646464"/>
        <rFont val="Arial"/>
        <family val="2"/>
      </rPr>
      <t>5515.01 - 5919</t>
    </r>
  </si>
  <si>
    <r>
      <rPr>
        <sz val="9"/>
        <color rgb="FF646464"/>
        <rFont val="Arial"/>
        <family val="2"/>
      </rPr>
      <t>5919.01 - 6323</t>
    </r>
  </si>
  <si>
    <r>
      <rPr>
        <sz val="10"/>
        <color rgb="FF646464"/>
        <rFont val="Times New Roman"/>
        <family val="1"/>
      </rPr>
      <t>6323.01 - 6587</t>
    </r>
  </si>
  <si>
    <r>
      <rPr>
        <sz val="10"/>
        <color rgb="FF646464"/>
        <rFont val="Times New Roman"/>
        <family val="1"/>
      </rPr>
      <t xml:space="preserve">6587.01 - 6850
</t>
    </r>
    <r>
      <rPr>
        <sz val="5"/>
        <color rgb="FF7E7E7E"/>
        <rFont val="Arial"/>
        <family val="2"/>
      </rPr>
      <t>I</t>
    </r>
  </si>
  <si>
    <r>
      <rPr>
        <sz val="10"/>
        <color rgb="FF646464"/>
        <rFont val="Times New Roman"/>
        <family val="1"/>
      </rPr>
      <t>6850.01 - 7114</t>
    </r>
  </si>
  <si>
    <r>
      <rPr>
        <sz val="10"/>
        <color rgb="FF646464"/>
        <rFont val="Times New Roman"/>
        <family val="1"/>
      </rPr>
      <t>7114.01 - 7377</t>
    </r>
  </si>
  <si>
    <r>
      <rPr>
        <sz val="10"/>
        <color rgb="FF646464"/>
        <rFont val="Times New Roman"/>
        <family val="1"/>
      </rPr>
      <t>7377.01 - 7772</t>
    </r>
  </si>
  <si>
    <r>
      <rPr>
        <sz val="10"/>
        <color rgb="FF646464"/>
        <rFont val="Times New Roman"/>
        <family val="1"/>
      </rPr>
      <t>443]</t>
    </r>
  </si>
  <si>
    <r>
      <rPr>
        <sz val="10"/>
        <color rgb="FF646464"/>
        <rFont val="Times New Roman"/>
        <family val="1"/>
      </rPr>
      <t>7772.01 - 8168</t>
    </r>
  </si>
  <si>
    <r>
      <rPr>
        <sz val="10"/>
        <color rgb="FF646464"/>
        <rFont val="Times New Roman"/>
        <family val="1"/>
      </rPr>
      <t>8168.01 - 8563</t>
    </r>
  </si>
  <si>
    <r>
      <rPr>
        <sz val="10"/>
        <color rgb="FF646464"/>
        <rFont val="Times New Roman"/>
        <family val="1"/>
      </rPr>
      <t>8563.01 - 8958</t>
    </r>
  </si>
  <si>
    <r>
      <rPr>
        <b/>
        <sz val="10"/>
        <color rgb="FF161616"/>
        <rFont val="Arial"/>
        <family val="2"/>
      </rPr>
      <t>Household Size - 8</t>
    </r>
  </si>
  <si>
    <r>
      <rPr>
        <sz val="10"/>
        <color rgb="FF646464"/>
        <rFont val="Times New Roman"/>
        <family val="1"/>
      </rPr>
      <t>0 - 3886</t>
    </r>
  </si>
  <si>
    <r>
      <rPr>
        <sz val="10"/>
        <color rgb="FF646464"/>
        <rFont val="Times New Roman"/>
        <family val="1"/>
      </rPr>
      <t>3886.01 - 4254</t>
    </r>
  </si>
  <si>
    <r>
      <rPr>
        <sz val="10"/>
        <color rgb="FF646464"/>
        <rFont val="Times New Roman"/>
        <family val="1"/>
      </rPr>
      <t>4254.01 - 4622</t>
    </r>
  </si>
  <si>
    <r>
      <rPr>
        <sz val="10"/>
        <color rgb="FF646464"/>
        <rFont val="Times New Roman"/>
        <family val="1"/>
      </rPr>
      <t>4622.01 - 4991</t>
    </r>
  </si>
  <si>
    <r>
      <rPr>
        <sz val="10"/>
        <color rgb="FF646464"/>
        <rFont val="Times New Roman"/>
        <family val="1"/>
      </rPr>
      <t>4991.01 - 5359</t>
    </r>
  </si>
  <si>
    <r>
      <rPr>
        <sz val="10"/>
        <color rgb="FF646464"/>
        <rFont val="Times New Roman"/>
        <family val="1"/>
      </rPr>
      <t>5359.01 - 5727</t>
    </r>
  </si>
  <si>
    <r>
      <rPr>
        <sz val="10"/>
        <color rgb="FF646464"/>
        <rFont val="Times New Roman"/>
        <family val="1"/>
      </rPr>
      <t>5727.01 - 6096</t>
    </r>
  </si>
  <si>
    <r>
      <rPr>
        <sz val="10"/>
        <color rgb="FF646464"/>
        <rFont val="Times New Roman"/>
        <family val="1"/>
      </rPr>
      <t>6096.01 - 6464</t>
    </r>
  </si>
  <si>
    <r>
      <rPr>
        <sz val="10"/>
        <color rgb="FF646464"/>
        <rFont val="Times New Roman"/>
        <family val="1"/>
      </rPr>
      <t>6464.01 - 6733</t>
    </r>
  </si>
  <si>
    <r>
      <rPr>
        <sz val="10"/>
        <color rgb="FF646464"/>
        <rFont val="Times New Roman"/>
        <family val="1"/>
      </rPr>
      <t>6733.01 - 7003</t>
    </r>
  </si>
  <si>
    <r>
      <rPr>
        <sz val="10"/>
        <color rgb="FF646464"/>
        <rFont val="Times New Roman"/>
        <family val="1"/>
      </rPr>
      <t>7003.01 - 7272</t>
    </r>
  </si>
  <si>
    <r>
      <rPr>
        <sz val="10"/>
        <color rgb="FF646464"/>
        <rFont val="Times New Roman"/>
        <family val="1"/>
      </rPr>
      <t>7272.01 - 7541</t>
    </r>
  </si>
  <si>
    <r>
      <rPr>
        <sz val="10"/>
        <color rgb="FF646464"/>
        <rFont val="Times New Roman"/>
        <family val="1"/>
      </rPr>
      <t>7541.01 - 7945</t>
    </r>
  </si>
  <si>
    <r>
      <rPr>
        <sz val="10"/>
        <color rgb="FF646464"/>
        <rFont val="Times New Roman"/>
        <family val="1"/>
      </rPr>
      <t>452g</t>
    </r>
  </si>
  <si>
    <r>
      <rPr>
        <sz val="10"/>
        <color rgb="FF7E7E7E"/>
        <rFont val="Arial"/>
        <family val="2"/>
      </rPr>
      <t>I</t>
    </r>
  </si>
  <si>
    <r>
      <rPr>
        <sz val="9"/>
        <color rgb="FF646464"/>
        <rFont val="Arial"/>
        <family val="2"/>
      </rPr>
      <t>7945.01 - 8349</t>
    </r>
  </si>
  <si>
    <r>
      <rPr>
        <sz val="9"/>
        <color rgb="FF646464"/>
        <rFont val="Arial"/>
        <family val="2"/>
      </rPr>
      <t>8349.01 - 8753</t>
    </r>
  </si>
  <si>
    <r>
      <rPr>
        <sz val="9"/>
        <color rgb="FF646464"/>
        <rFont val="Arial"/>
        <family val="2"/>
      </rPr>
      <t>8753.01 - 9157</t>
    </r>
  </si>
  <si>
    <r>
      <rPr>
        <b/>
        <sz val="10"/>
        <color rgb="FF161616"/>
        <rFont val="Arial"/>
        <family val="2"/>
      </rPr>
      <t>Household Size - 9</t>
    </r>
  </si>
  <si>
    <r>
      <rPr>
        <sz val="9"/>
        <color rgb="FF646464"/>
        <rFont val="Arial"/>
        <family val="2"/>
      </rPr>
      <t>0 - 4279</t>
    </r>
  </si>
  <si>
    <r>
      <rPr>
        <sz val="9"/>
        <color rgb="FF646464"/>
        <rFont val="Arial"/>
        <family val="2"/>
      </rPr>
      <t>4279.01 - 4611</t>
    </r>
  </si>
  <si>
    <r>
      <rPr>
        <sz val="9"/>
        <color rgb="FF646464"/>
        <rFont val="Arial"/>
        <family val="2"/>
      </rPr>
      <t>4611.01 - 4944</t>
    </r>
  </si>
  <si>
    <r>
      <rPr>
        <sz val="9"/>
        <color rgb="FF646464"/>
        <rFont val="Arial"/>
        <family val="2"/>
      </rPr>
      <t>4944.01 - 5276</t>
    </r>
  </si>
  <si>
    <r>
      <rPr>
        <sz val="9"/>
        <color rgb="FF646464"/>
        <rFont val="Arial"/>
        <family val="2"/>
      </rPr>
      <t>5276.01 - 5608</t>
    </r>
  </si>
  <si>
    <r>
      <rPr>
        <sz val="9"/>
        <color rgb="FF646464"/>
        <rFont val="Arial"/>
        <family val="2"/>
      </rPr>
      <t>5608.01 - 5940</t>
    </r>
  </si>
  <si>
    <r>
      <rPr>
        <sz val="9"/>
        <color rgb="FF646464"/>
        <rFont val="Arial"/>
        <family val="2"/>
      </rPr>
      <t>5940.01 - 6272</t>
    </r>
  </si>
  <si>
    <r>
      <rPr>
        <sz val="9"/>
        <color rgb="FF646464"/>
        <rFont val="Arial"/>
        <family val="2"/>
      </rPr>
      <t>6272.01 - 6604</t>
    </r>
  </si>
  <si>
    <r>
      <rPr>
        <sz val="9"/>
        <color rgb="FF646464"/>
        <rFont val="Arial"/>
        <family val="2"/>
      </rPr>
      <t>6604.01 - 6880</t>
    </r>
  </si>
  <si>
    <r>
      <rPr>
        <sz val="9"/>
        <color rgb="FF646464"/>
        <rFont val="Arial"/>
        <family val="2"/>
      </rPr>
      <t xml:space="preserve">6880.01 - 7155
</t>
    </r>
    <r>
      <rPr>
        <sz val="5"/>
        <color rgb="FF7E7E7E"/>
        <rFont val="Arial"/>
        <family val="2"/>
      </rPr>
      <t>I</t>
    </r>
  </si>
  <si>
    <r>
      <rPr>
        <sz val="9"/>
        <color rgb="FF646464"/>
        <rFont val="Arial"/>
        <family val="2"/>
      </rPr>
      <t xml:space="preserve">7155.01 - 7430
</t>
    </r>
    <r>
      <rPr>
        <sz val="5"/>
        <color rgb="FF7E7E7E"/>
        <rFont val="Arial"/>
        <family val="2"/>
      </rPr>
      <t>I</t>
    </r>
  </si>
  <si>
    <r>
      <rPr>
        <sz val="9"/>
        <color rgb="FF646464"/>
        <rFont val="Arial"/>
        <family val="2"/>
      </rPr>
      <t>7430.01 - 7705</t>
    </r>
  </si>
  <si>
    <r>
      <rPr>
        <sz val="9"/>
        <color rgb="FF646464"/>
        <rFont val="Arial"/>
        <family val="2"/>
      </rPr>
      <t>7705.01 - 8118</t>
    </r>
  </si>
  <si>
    <r>
      <rPr>
        <sz val="9"/>
        <color rgb="FF646464"/>
        <rFont val="Arial"/>
        <family val="2"/>
      </rPr>
      <t>8118.01 - 8531</t>
    </r>
  </si>
  <si>
    <r>
      <rPr>
        <sz val="9"/>
        <color rgb="FF646464"/>
        <rFont val="Arial"/>
        <family val="2"/>
      </rPr>
      <t>8531.01 - 8943</t>
    </r>
  </si>
  <si>
    <r>
      <rPr>
        <sz val="9"/>
        <color rgb="FF646464"/>
        <rFont val="Arial"/>
        <family val="2"/>
      </rPr>
      <t>8943.01 - 9355</t>
    </r>
  </si>
  <si>
    <r>
      <rPr>
        <b/>
        <sz val="11"/>
        <color rgb="FF161616"/>
        <rFont val="Arial"/>
        <family val="2"/>
      </rPr>
      <t>Household Size - 1O</t>
    </r>
  </si>
  <si>
    <r>
      <rPr>
        <sz val="9"/>
        <color rgb="FF646464"/>
        <rFont val="Arial"/>
        <family val="2"/>
      </rPr>
      <t>0 - 4673</t>
    </r>
  </si>
  <si>
    <r>
      <rPr>
        <sz val="9"/>
        <color rgb="FF646464"/>
        <rFont val="Arial"/>
        <family val="2"/>
      </rPr>
      <t>4673.01 - 4969</t>
    </r>
  </si>
  <si>
    <r>
      <rPr>
        <sz val="9"/>
        <color rgb="FF646464"/>
        <rFont val="Arial"/>
        <family val="2"/>
      </rPr>
      <t>4969.01 - 5265</t>
    </r>
  </si>
  <si>
    <r>
      <rPr>
        <sz val="9"/>
        <color rgb="FF646464"/>
        <rFont val="Arial"/>
        <family val="2"/>
      </rPr>
      <t>5265.01 - 5561</t>
    </r>
  </si>
  <si>
    <r>
      <rPr>
        <sz val="9"/>
        <color rgb="FF646464"/>
        <rFont val="Arial"/>
        <family val="2"/>
      </rPr>
      <t>5561.01 - 5857</t>
    </r>
  </si>
  <si>
    <r>
      <rPr>
        <sz val="9"/>
        <color rgb="FF646464"/>
        <rFont val="Arial"/>
        <family val="2"/>
      </rPr>
      <t>5857 .01 - 6153</t>
    </r>
  </si>
  <si>
    <r>
      <rPr>
        <sz val="9"/>
        <color rgb="FF646464"/>
        <rFont val="Arial"/>
        <family val="2"/>
      </rPr>
      <t>6153.01 - 6449</t>
    </r>
  </si>
  <si>
    <r>
      <rPr>
        <sz val="9"/>
        <color rgb="FF646464"/>
        <rFont val="Arial"/>
        <family val="2"/>
      </rPr>
      <t>6449.01 - 6745</t>
    </r>
  </si>
  <si>
    <r>
      <rPr>
        <sz val="9"/>
        <color rgb="FF646464"/>
        <rFont val="Arial"/>
        <family val="2"/>
      </rPr>
      <t>6745.01 - 7026</t>
    </r>
  </si>
  <si>
    <r>
      <rPr>
        <sz val="9"/>
        <color rgb="FF646464"/>
        <rFont val="Arial"/>
        <family val="2"/>
      </rPr>
      <t>7026.01 - 7307</t>
    </r>
  </si>
  <si>
    <r>
      <rPr>
        <sz val="9"/>
        <color rgb="FF646464"/>
        <rFont val="Arial"/>
        <family val="2"/>
      </rPr>
      <t>7307.01 - 7588</t>
    </r>
  </si>
  <si>
    <r>
      <rPr>
        <sz val="9"/>
        <color rgb="FF646464"/>
        <rFont val="Arial"/>
        <family val="2"/>
      </rPr>
      <t xml:space="preserve">7588.01 - 7869
</t>
    </r>
    <r>
      <rPr>
        <sz val="5"/>
        <color rgb="FF7E7E7E"/>
        <rFont val="Arial"/>
        <family val="2"/>
      </rPr>
      <t>I</t>
    </r>
  </si>
  <si>
    <r>
      <rPr>
        <sz val="9"/>
        <color rgb="FF646464"/>
        <rFont val="Arial"/>
        <family val="2"/>
      </rPr>
      <t xml:space="preserve">7869.01 - 8291
</t>
    </r>
    <r>
      <rPr>
        <sz val="5"/>
        <color rgb="FF7E7E7E"/>
        <rFont val="Arial"/>
        <family val="2"/>
      </rPr>
      <t>I</t>
    </r>
  </si>
  <si>
    <r>
      <rPr>
        <sz val="9"/>
        <color rgb="FF646464"/>
        <rFont val="Arial"/>
        <family val="2"/>
      </rPr>
      <t>8291.01 - 8712</t>
    </r>
  </si>
  <si>
    <r>
      <rPr>
        <sz val="9"/>
        <color rgb="FF646464"/>
        <rFont val="Arial"/>
        <family val="2"/>
      </rPr>
      <t>8712.01 - 9134</t>
    </r>
  </si>
  <si>
    <r>
      <rPr>
        <sz val="9"/>
        <color rgb="FF646464"/>
        <rFont val="Arial"/>
        <family val="2"/>
      </rPr>
      <t>9134.01 - 9554</t>
    </r>
  </si>
  <si>
    <r>
      <rPr>
        <b/>
        <sz val="11"/>
        <color rgb="FF161616"/>
        <rFont val="Arial"/>
        <family val="2"/>
      </rPr>
      <t>Household Size-11</t>
    </r>
  </si>
  <si>
    <r>
      <rPr>
        <sz val="9"/>
        <color rgb="FF646464"/>
        <rFont val="Arial"/>
        <family val="2"/>
      </rPr>
      <t>0 - 5066</t>
    </r>
  </si>
  <si>
    <r>
      <rPr>
        <sz val="9"/>
        <color rgb="FF646464"/>
        <rFont val="Arial"/>
        <family val="2"/>
      </rPr>
      <t>5066.01 - 5326</t>
    </r>
  </si>
  <si>
    <r>
      <rPr>
        <sz val="10"/>
        <color rgb="FF646464"/>
        <rFont val="Times New Roman"/>
        <family val="1"/>
      </rPr>
      <t>5326.01 - 5586</t>
    </r>
  </si>
  <si>
    <r>
      <rPr>
        <sz val="10"/>
        <color rgb="FF646464"/>
        <rFont val="Times New Roman"/>
        <family val="1"/>
      </rPr>
      <t>5586.01 - 5846</t>
    </r>
  </si>
  <si>
    <r>
      <rPr>
        <sz val="10"/>
        <color rgb="FF646464"/>
        <rFont val="Times New Roman"/>
        <family val="1"/>
      </rPr>
      <t>5846.01 - 6106</t>
    </r>
  </si>
  <si>
    <r>
      <rPr>
        <sz val="10"/>
        <color rgb="FF646464"/>
        <rFont val="Times New Roman"/>
        <family val="1"/>
      </rPr>
      <t>6106.01 - 6366</t>
    </r>
  </si>
  <si>
    <r>
      <rPr>
        <sz val="10"/>
        <color rgb="FF646464"/>
        <rFont val="Times New Roman"/>
        <family val="1"/>
      </rPr>
      <t>6366.01 - 6625</t>
    </r>
  </si>
  <si>
    <r>
      <rPr>
        <sz val="10"/>
        <color rgb="FF646464"/>
        <rFont val="Times New Roman"/>
        <family val="1"/>
      </rPr>
      <t>6625.01 - 6885</t>
    </r>
  </si>
  <si>
    <r>
      <rPr>
        <sz val="10"/>
        <color rgb="FF646464"/>
        <rFont val="Times New Roman"/>
        <family val="1"/>
      </rPr>
      <t>6885.01 - 7172</t>
    </r>
  </si>
  <si>
    <r>
      <rPr>
        <sz val="10"/>
        <color rgb="FF646464"/>
        <rFont val="Times New Roman"/>
        <family val="1"/>
      </rPr>
      <t>7172.01 - 7459</t>
    </r>
  </si>
  <si>
    <r>
      <rPr>
        <sz val="10"/>
        <color rgb="FF646464"/>
        <rFont val="Times New Roman"/>
        <family val="1"/>
      </rPr>
      <t>7459.01 - 7746</t>
    </r>
  </si>
  <si>
    <r>
      <rPr>
        <sz val="10"/>
        <color rgb="FF646464"/>
        <rFont val="Times New Roman"/>
        <family val="1"/>
      </rPr>
      <t xml:space="preserve">7746.01 - 8033
</t>
    </r>
    <r>
      <rPr>
        <sz val="5"/>
        <color rgb="FF7C7C7C"/>
        <rFont val="Arial"/>
        <family val="2"/>
      </rPr>
      <t>I</t>
    </r>
  </si>
  <si>
    <r>
      <rPr>
        <sz val="10"/>
        <color rgb="FF646464"/>
        <rFont val="Times New Roman"/>
        <family val="1"/>
      </rPr>
      <t xml:space="preserve">8033.01 - 8463
</t>
    </r>
    <r>
      <rPr>
        <sz val="5"/>
        <color rgb="FF7C7C7C"/>
        <rFont val="Arial"/>
        <family val="2"/>
      </rPr>
      <t>I</t>
    </r>
  </si>
  <si>
    <r>
      <rPr>
        <sz val="10"/>
        <color rgb="FF646464"/>
        <rFont val="Times New Roman"/>
        <family val="1"/>
      </rPr>
      <t>8463.01 - 8894</t>
    </r>
  </si>
  <si>
    <r>
      <rPr>
        <sz val="10"/>
        <color rgb="FF646464"/>
        <rFont val="Times New Roman"/>
        <family val="1"/>
      </rPr>
      <t>8894.01 - 9324</t>
    </r>
  </si>
  <si>
    <r>
      <rPr>
        <sz val="10"/>
        <color rgb="FF646464"/>
        <rFont val="Times New Roman"/>
        <family val="1"/>
      </rPr>
      <t>9324.01 - 9754</t>
    </r>
  </si>
  <si>
    <r>
      <rPr>
        <b/>
        <sz val="11"/>
        <color rgb="FF161616"/>
        <rFont val="Arial"/>
        <family val="2"/>
      </rPr>
      <t>Household Size-12</t>
    </r>
  </si>
  <si>
    <r>
      <rPr>
        <sz val="10"/>
        <color rgb="FF646464"/>
        <rFont val="Times New Roman"/>
        <family val="1"/>
      </rPr>
      <t>Grou p  l</t>
    </r>
  </si>
  <si>
    <r>
      <rPr>
        <sz val="10"/>
        <color rgb="FF646464"/>
        <rFont val="Times New Roman"/>
        <family val="1"/>
      </rPr>
      <t>0 - 5459</t>
    </r>
  </si>
  <si>
    <r>
      <rPr>
        <sz val="10"/>
        <color rgb="FF646464"/>
        <rFont val="Times New Roman"/>
        <family val="1"/>
      </rPr>
      <t>5459.01 - 5683</t>
    </r>
  </si>
  <si>
    <r>
      <rPr>
        <sz val="10"/>
        <color rgb="FF646464"/>
        <rFont val="Times New Roman"/>
        <family val="1"/>
      </rPr>
      <t>5683.01 - 5907</t>
    </r>
  </si>
  <si>
    <r>
      <rPr>
        <sz val="10"/>
        <color rgb="FF646464"/>
        <rFont val="Times New Roman"/>
        <family val="1"/>
      </rPr>
      <t>5907.01 - 6131</t>
    </r>
  </si>
  <si>
    <r>
      <rPr>
        <sz val="10"/>
        <color rgb="FF646464"/>
        <rFont val="Times New Roman"/>
        <family val="1"/>
      </rPr>
      <t>6131.01 - 6354</t>
    </r>
  </si>
  <si>
    <r>
      <rPr>
        <sz val="10"/>
        <color rgb="FF646464"/>
        <rFont val="Times New Roman"/>
        <family val="1"/>
      </rPr>
      <t>6354.01 - 6578</t>
    </r>
  </si>
  <si>
    <r>
      <rPr>
        <sz val="10"/>
        <color rgb="FF666666"/>
        <rFont val="Times New Roman"/>
        <family val="1"/>
      </rPr>
      <t>Grou p 7</t>
    </r>
  </si>
  <si>
    <r>
      <rPr>
        <sz val="10"/>
        <color rgb="FF666666"/>
        <rFont val="Times New Roman"/>
        <family val="1"/>
      </rPr>
      <t>6578.01 - 6802</t>
    </r>
  </si>
  <si>
    <r>
      <rPr>
        <sz val="10"/>
        <color rgb="FF666666"/>
        <rFont val="Times New Roman"/>
        <family val="1"/>
      </rPr>
      <t>Grou p 8</t>
    </r>
  </si>
  <si>
    <r>
      <rPr>
        <sz val="10"/>
        <color rgb="FF666666"/>
        <rFont val="Times New Roman"/>
        <family val="1"/>
      </rPr>
      <t>6802.01 - 7026</t>
    </r>
  </si>
  <si>
    <r>
      <rPr>
        <sz val="10"/>
        <color rgb="FF666666"/>
        <rFont val="Times New Roman"/>
        <family val="1"/>
      </rPr>
      <t>Grou p 9</t>
    </r>
  </si>
  <si>
    <r>
      <rPr>
        <sz val="10"/>
        <color rgb="FF666666"/>
        <rFont val="Times New Roman"/>
        <family val="1"/>
      </rPr>
      <t>7026.01 - 7319</t>
    </r>
  </si>
  <si>
    <r>
      <rPr>
        <sz val="10"/>
        <color rgb="FF666666"/>
        <rFont val="Times New Roman"/>
        <family val="1"/>
      </rPr>
      <t>Grou p  10</t>
    </r>
  </si>
  <si>
    <r>
      <rPr>
        <sz val="10"/>
        <color rgb="FF666666"/>
        <rFont val="Times New Roman"/>
        <family val="1"/>
      </rPr>
      <t xml:space="preserve">7319.01 - 7611
</t>
    </r>
    <r>
      <rPr>
        <sz val="5"/>
        <color rgb="FF7E7E7E"/>
        <rFont val="Arial"/>
        <family val="2"/>
      </rPr>
      <t>I</t>
    </r>
  </si>
  <si>
    <r>
      <rPr>
        <sz val="10"/>
        <color rgb="FF666666"/>
        <rFont val="Times New Roman"/>
        <family val="1"/>
      </rPr>
      <t>Grou p  11</t>
    </r>
  </si>
  <si>
    <r>
      <rPr>
        <sz val="10"/>
        <color rgb="FF666666"/>
        <rFont val="Times New Roman"/>
        <family val="1"/>
      </rPr>
      <t>7611.01 - 7904</t>
    </r>
  </si>
  <si>
    <r>
      <rPr>
        <sz val="10"/>
        <color rgb="FF666666"/>
        <rFont val="Times New Roman"/>
        <family val="1"/>
      </rPr>
      <t>Grou p  12</t>
    </r>
  </si>
  <si>
    <r>
      <rPr>
        <sz val="10"/>
        <color rgb="FF666666"/>
        <rFont val="Times New Roman"/>
        <family val="1"/>
      </rPr>
      <t>7904.01 - 8197</t>
    </r>
  </si>
  <si>
    <r>
      <rPr>
        <sz val="10"/>
        <color rgb="FF666666"/>
        <rFont val="Times New Roman"/>
        <family val="1"/>
      </rPr>
      <t>Grou p  13</t>
    </r>
  </si>
  <si>
    <r>
      <rPr>
        <sz val="10"/>
        <color rgb="FF666666"/>
        <rFont val="Times New Roman"/>
        <family val="1"/>
      </rPr>
      <t>8197.01 - 8636</t>
    </r>
  </si>
  <si>
    <r>
      <rPr>
        <sz val="10"/>
        <color rgb="FF666666"/>
        <rFont val="Times New Roman"/>
        <family val="1"/>
      </rPr>
      <t>Grou p  14</t>
    </r>
  </si>
  <si>
    <r>
      <rPr>
        <sz val="10"/>
        <color rgb="FF666666"/>
        <rFont val="Times New Roman"/>
        <family val="1"/>
      </rPr>
      <t xml:space="preserve">8636.01 - 9075
</t>
    </r>
    <r>
      <rPr>
        <sz val="5"/>
        <color rgb="FF7E7E7E"/>
        <rFont val="Arial"/>
        <family val="2"/>
      </rPr>
      <t>I</t>
    </r>
  </si>
  <si>
    <r>
      <rPr>
        <sz val="10"/>
        <color rgb="FF666666"/>
        <rFont val="Times New Roman"/>
        <family val="1"/>
      </rPr>
      <t>Grou p  15</t>
    </r>
  </si>
  <si>
    <r>
      <rPr>
        <sz val="10"/>
        <color rgb="FF666666"/>
        <rFont val="Times New Roman"/>
        <family val="1"/>
      </rPr>
      <t>9075.01 - 9514</t>
    </r>
  </si>
  <si>
    <r>
      <rPr>
        <sz val="10"/>
        <color rgb="FF666666"/>
        <rFont val="Times New Roman"/>
        <family val="1"/>
      </rPr>
      <t>Grou p  16</t>
    </r>
  </si>
  <si>
    <r>
      <rPr>
        <sz val="10"/>
        <color rgb="FF666666"/>
        <rFont val="Times New Roman"/>
        <family val="1"/>
      </rPr>
      <t>9514.01 - 9953</t>
    </r>
  </si>
  <si>
    <t>Min Income</t>
  </si>
  <si>
    <t>Max Income</t>
  </si>
  <si>
    <t xml:space="preserve">5328.01 - 5574 </t>
  </si>
  <si>
    <t>Group 1</t>
  </si>
  <si>
    <t>Group 10</t>
  </si>
  <si>
    <t>Group 11</t>
  </si>
  <si>
    <t>Group 12</t>
  </si>
  <si>
    <t>Group 13</t>
  </si>
  <si>
    <t>Group 14</t>
  </si>
  <si>
    <t>Group 15</t>
  </si>
  <si>
    <t>Group 16</t>
  </si>
  <si>
    <t>6587.01 - 6850</t>
  </si>
  <si>
    <t>6880.01 - 7155</t>
  </si>
  <si>
    <t>7155.01 - 7430</t>
  </si>
  <si>
    <t>7588.01 - 7869</t>
  </si>
  <si>
    <t>7869.01 - 8291</t>
  </si>
  <si>
    <t>8291.01 - 8712</t>
  </si>
  <si>
    <t>9134.01 - 9554</t>
  </si>
  <si>
    <t>7746.01 - 8033</t>
  </si>
  <si>
    <t>8033.01 - 8463</t>
  </si>
  <si>
    <t>7319.01 - 7611</t>
  </si>
  <si>
    <t>8636.01 - 9075</t>
  </si>
  <si>
    <t>4879.01 - 5074</t>
  </si>
  <si>
    <t>5074.01 - 5269</t>
  </si>
  <si>
    <t>5269.01-5465</t>
  </si>
  <si>
    <t>5465.01-5757</t>
  </si>
  <si>
    <t>5757.01-6050</t>
  </si>
  <si>
    <t>6050.01-6343</t>
  </si>
  <si>
    <t>6343.01-6635</t>
  </si>
  <si>
    <r>
      <rPr>
        <b/>
        <i/>
        <sz val="14"/>
        <color rgb="FF1A1A1A"/>
        <rFont val="Calibri"/>
        <family val="2"/>
        <scheme val="minor"/>
      </rPr>
      <t>Table 4</t>
    </r>
  </si>
  <si>
    <r>
      <rPr>
        <b/>
        <i/>
        <sz val="14"/>
        <color rgb="FF1A1A1A"/>
        <rFont val="Calibri"/>
        <family val="2"/>
        <scheme val="minor"/>
      </rPr>
      <t>Child Care Income Eligibility and Co-Payment</t>
    </r>
  </si>
  <si>
    <r>
      <rPr>
        <sz val="9"/>
        <color rgb="FF646464"/>
        <rFont val="Calibri"/>
        <family val="2"/>
        <scheme val="minor"/>
      </rPr>
      <t xml:space="preserve">See </t>
    </r>
    <r>
      <rPr>
        <sz val="9"/>
        <color rgb="FF1A1A1A"/>
        <rFont val="Calibri"/>
        <family val="2"/>
        <scheme val="minor"/>
      </rPr>
      <t>Most Recent Obsolete Table</t>
    </r>
  </si>
  <si>
    <r>
      <rPr>
        <b/>
        <sz val="12"/>
        <color rgb="FF1A1A1A"/>
        <rFont val="Calibri"/>
        <family val="2"/>
        <scheme val="minor"/>
      </rPr>
      <t>Table Effective: February 1, 2023</t>
    </r>
  </si>
  <si>
    <r>
      <rPr>
        <sz val="9"/>
        <color rgb="FF646464"/>
        <rFont val="Calibri"/>
        <family val="2"/>
        <scheme val="minor"/>
      </rPr>
      <t xml:space="preserve">The upper-income limit of </t>
    </r>
    <r>
      <rPr>
        <b/>
        <sz val="9"/>
        <color rgb="FF646464"/>
        <rFont val="Calibri"/>
        <family val="2"/>
        <scheme val="minor"/>
      </rPr>
      <t xml:space="preserve">Income Group 16 </t>
    </r>
    <r>
      <rPr>
        <sz val="9"/>
        <color rgb="FF646464"/>
        <rFont val="Calibri"/>
        <family val="2"/>
        <scheme val="minor"/>
      </rPr>
      <t>(based on household size and countable income) is the maximum</t>
    </r>
  </si>
  <si>
    <r>
      <rPr>
        <sz val="9"/>
        <color rgb="FF646464"/>
        <rFont val="Calibri"/>
        <family val="2"/>
        <scheme val="minor"/>
      </rPr>
      <t>income limit for all households to qualify for Child Care assistance.</t>
    </r>
  </si>
  <si>
    <r>
      <rPr>
        <b/>
        <sz val="11"/>
        <color rgb="FF1A1A1A"/>
        <rFont val="Calibri"/>
        <family val="2"/>
        <scheme val="minor"/>
      </rPr>
      <t>Household Size - 2</t>
    </r>
  </si>
  <si>
    <r>
      <rPr>
        <b/>
        <sz val="9"/>
        <color rgb="FF646464"/>
        <rFont val="Calibri"/>
        <family val="2"/>
        <scheme val="minor"/>
      </rPr>
      <t>Income Group</t>
    </r>
  </si>
  <si>
    <r>
      <rPr>
        <b/>
        <sz val="9"/>
        <color rgb="FF646464"/>
        <rFont val="Calibri"/>
        <family val="2"/>
        <scheme val="minor"/>
      </rPr>
      <t>Income Range</t>
    </r>
  </si>
  <si>
    <r>
      <rPr>
        <b/>
        <sz val="9"/>
        <color rgb="FF646464"/>
        <rFont val="Calibri"/>
        <family val="2"/>
        <scheme val="minor"/>
      </rPr>
      <t>Co-Payment</t>
    </r>
  </si>
  <si>
    <r>
      <rPr>
        <b/>
        <sz val="9"/>
        <color rgb="FF646464"/>
        <rFont val="Calibri"/>
        <family val="2"/>
        <scheme val="minor"/>
      </rPr>
      <t>1Chlld</t>
    </r>
  </si>
  <si>
    <r>
      <rPr>
        <b/>
        <sz val="9"/>
        <color rgb="FF646464"/>
        <rFont val="Calibri"/>
        <family val="2"/>
        <scheme val="minor"/>
      </rPr>
      <t>2 Chlldren</t>
    </r>
  </si>
  <si>
    <r>
      <rPr>
        <b/>
        <sz val="9"/>
        <color rgb="FF646464"/>
        <rFont val="Calibri"/>
        <family val="2"/>
        <scheme val="minor"/>
      </rPr>
      <t>&gt;2 Chlldren</t>
    </r>
  </si>
  <si>
    <r>
      <rPr>
        <sz val="9"/>
        <color rgb="FF646464"/>
        <rFont val="Calibri"/>
        <family val="2"/>
        <scheme val="minor"/>
      </rPr>
      <t>0 - 1526</t>
    </r>
  </si>
  <si>
    <r>
      <rPr>
        <sz val="9"/>
        <color rgb="FF646464"/>
        <rFont val="Calibri"/>
        <family val="2"/>
        <scheme val="minor"/>
      </rPr>
      <t>n/a</t>
    </r>
  </si>
  <si>
    <r>
      <rPr>
        <sz val="9"/>
        <color rgb="FF646464"/>
        <rFont val="Calibri"/>
        <family val="2"/>
        <scheme val="minor"/>
      </rPr>
      <t>Group 2</t>
    </r>
  </si>
  <si>
    <r>
      <rPr>
        <sz val="9"/>
        <color rgb="FF646464"/>
        <rFont val="Calibri"/>
        <family val="2"/>
        <scheme val="minor"/>
      </rPr>
      <t>1526.01 - 1763</t>
    </r>
  </si>
  <si>
    <r>
      <rPr>
        <sz val="9"/>
        <color rgb="FF646464"/>
        <rFont val="Calibri"/>
        <family val="2"/>
        <scheme val="minor"/>
      </rPr>
      <t>Group 3</t>
    </r>
  </si>
  <si>
    <r>
      <rPr>
        <sz val="9"/>
        <color rgb="FF646464"/>
        <rFont val="Calibri"/>
        <family val="2"/>
        <scheme val="minor"/>
      </rPr>
      <t>1763.01 - 2000</t>
    </r>
  </si>
  <si>
    <r>
      <rPr>
        <sz val="9"/>
        <color rgb="FF646464"/>
        <rFont val="Calibri"/>
        <family val="2"/>
        <scheme val="minor"/>
      </rPr>
      <t>Group 4</t>
    </r>
  </si>
  <si>
    <r>
      <rPr>
        <sz val="9"/>
        <color rgb="FF646464"/>
        <rFont val="Calibri"/>
        <family val="2"/>
        <scheme val="minor"/>
      </rPr>
      <t>2000.01 - 2237</t>
    </r>
  </si>
  <si>
    <r>
      <rPr>
        <sz val="9"/>
        <color rgb="FF646464"/>
        <rFont val="Calibri"/>
        <family val="2"/>
        <scheme val="minor"/>
      </rPr>
      <t>Group 5</t>
    </r>
  </si>
  <si>
    <r>
      <rPr>
        <sz val="9"/>
        <color rgb="FF646464"/>
        <rFont val="Calibri"/>
        <family val="2"/>
        <scheme val="minor"/>
      </rPr>
      <t>2237.01 - 2474</t>
    </r>
  </si>
  <si>
    <r>
      <rPr>
        <sz val="9"/>
        <color rgb="FF646464"/>
        <rFont val="Calibri"/>
        <family val="2"/>
        <scheme val="minor"/>
      </rPr>
      <t>Group 6</t>
    </r>
  </si>
  <si>
    <r>
      <rPr>
        <sz val="9"/>
        <color rgb="FF646464"/>
        <rFont val="Calibri"/>
        <family val="2"/>
        <scheme val="minor"/>
      </rPr>
      <t>2474.01 - 2711</t>
    </r>
  </si>
  <si>
    <r>
      <rPr>
        <sz val="9"/>
        <color rgb="FF646464"/>
        <rFont val="Calibri"/>
        <family val="2"/>
        <scheme val="minor"/>
      </rPr>
      <t>Group 7</t>
    </r>
  </si>
  <si>
    <r>
      <rPr>
        <sz val="9"/>
        <color rgb="FF646464"/>
        <rFont val="Calibri"/>
        <family val="2"/>
        <scheme val="minor"/>
      </rPr>
      <t>2711.01 - 2948</t>
    </r>
  </si>
  <si>
    <r>
      <rPr>
        <sz val="9"/>
        <color rgb="FF646464"/>
        <rFont val="Calibri"/>
        <family val="2"/>
        <scheme val="minor"/>
      </rPr>
      <t>Group 8</t>
    </r>
  </si>
  <si>
    <r>
      <rPr>
        <sz val="9"/>
        <color rgb="FF646464"/>
        <rFont val="Calibri"/>
        <family val="2"/>
        <scheme val="minor"/>
      </rPr>
      <t>2948.01 - 3185</t>
    </r>
  </si>
  <si>
    <r>
      <rPr>
        <sz val="9"/>
        <color rgb="FF646464"/>
        <rFont val="Calibri"/>
        <family val="2"/>
        <scheme val="minor"/>
      </rPr>
      <t>Group 9</t>
    </r>
  </si>
  <si>
    <r>
      <rPr>
        <sz val="9"/>
        <color rgb="FF646464"/>
        <rFont val="Calibri"/>
        <family val="2"/>
        <scheme val="minor"/>
      </rPr>
      <t>3185.01 - 3318</t>
    </r>
  </si>
  <si>
    <r>
      <rPr>
        <sz val="9"/>
        <color rgb="FF646464"/>
        <rFont val="Calibri"/>
        <family val="2"/>
        <scheme val="minor"/>
      </rPr>
      <t>3318.01 - 3451</t>
    </r>
  </si>
  <si>
    <r>
      <rPr>
        <sz val="9"/>
        <color rgb="FF646464"/>
        <rFont val="Calibri"/>
        <family val="2"/>
        <scheme val="minor"/>
      </rPr>
      <t>3451.01 - 3583</t>
    </r>
  </si>
  <si>
    <r>
      <rPr>
        <sz val="10"/>
        <color rgb="FF646464"/>
        <rFont val="Calibri"/>
        <family val="2"/>
        <scheme val="minor"/>
      </rPr>
      <t>3583.01 - 3716</t>
    </r>
  </si>
  <si>
    <r>
      <rPr>
        <sz val="11"/>
        <color rgb="FF646464"/>
        <rFont val="Calibri"/>
        <family val="2"/>
        <scheme val="minor"/>
      </rPr>
      <t>n/a</t>
    </r>
  </si>
  <si>
    <r>
      <rPr>
        <sz val="10"/>
        <color rgb="FF646464"/>
        <rFont val="Calibri"/>
        <family val="2"/>
        <scheme val="minor"/>
      </rPr>
      <t>3716.01 - 3915</t>
    </r>
  </si>
  <si>
    <r>
      <rPr>
        <sz val="10"/>
        <color rgb="FF646464"/>
        <rFont val="Calibri"/>
        <family val="2"/>
        <scheme val="minor"/>
      </rPr>
      <t>3915.01 - 4114</t>
    </r>
  </si>
  <si>
    <r>
      <rPr>
        <sz val="10"/>
        <color rgb="FF646464"/>
        <rFont val="Calibri"/>
        <family val="2"/>
        <scheme val="minor"/>
      </rPr>
      <t>4114.01 - 4313</t>
    </r>
  </si>
  <si>
    <r>
      <rPr>
        <sz val="10"/>
        <color rgb="FF646464"/>
        <rFont val="Calibri"/>
        <family val="2"/>
        <scheme val="minor"/>
      </rPr>
      <t>4313.01 - 4511</t>
    </r>
  </si>
  <si>
    <r>
      <rPr>
        <b/>
        <sz val="10"/>
        <color rgb="FF161616"/>
        <rFont val="Calibri"/>
        <family val="2"/>
        <scheme val="minor"/>
      </rPr>
      <t>Household Size - 3</t>
    </r>
  </si>
  <si>
    <r>
      <rPr>
        <b/>
        <sz val="10"/>
        <color rgb="FF646464"/>
        <rFont val="Calibri"/>
        <family val="2"/>
        <scheme val="minor"/>
      </rPr>
      <t>Income Group</t>
    </r>
  </si>
  <si>
    <r>
      <rPr>
        <b/>
        <sz val="10"/>
        <color rgb="FF646464"/>
        <rFont val="Calibri"/>
        <family val="2"/>
        <scheme val="minor"/>
      </rPr>
      <t>Income Range</t>
    </r>
  </si>
  <si>
    <r>
      <rPr>
        <b/>
        <sz val="10"/>
        <color rgb="FF646464"/>
        <rFont val="Calibri"/>
        <family val="2"/>
        <scheme val="minor"/>
      </rPr>
      <t>Co-Payment</t>
    </r>
  </si>
  <si>
    <r>
      <rPr>
        <b/>
        <sz val="10"/>
        <color rgb="FF646464"/>
        <rFont val="Calibri"/>
        <family val="2"/>
        <scheme val="minor"/>
      </rPr>
      <t>1Child</t>
    </r>
  </si>
  <si>
    <r>
      <rPr>
        <b/>
        <sz val="10"/>
        <color rgb="FF646464"/>
        <rFont val="Calibri"/>
        <family val="2"/>
        <scheme val="minor"/>
      </rPr>
      <t>2 Children</t>
    </r>
  </si>
  <si>
    <r>
      <rPr>
        <b/>
        <sz val="10"/>
        <color rgb="FF646464"/>
        <rFont val="Calibri"/>
        <family val="2"/>
        <scheme val="minor"/>
      </rPr>
      <t>&gt;2 Children</t>
    </r>
  </si>
  <si>
    <r>
      <rPr>
        <sz val="10"/>
        <color rgb="FF646464"/>
        <rFont val="Calibri"/>
        <family val="2"/>
        <scheme val="minor"/>
      </rPr>
      <t>0 - 1919</t>
    </r>
  </si>
  <si>
    <r>
      <rPr>
        <sz val="10"/>
        <color rgb="FF646464"/>
        <rFont val="Calibri"/>
        <family val="2"/>
        <scheme val="minor"/>
      </rPr>
      <t>1919.01 - 2207</t>
    </r>
  </si>
  <si>
    <r>
      <rPr>
        <sz val="10"/>
        <color rgb="FF646464"/>
        <rFont val="Calibri"/>
        <family val="2"/>
        <scheme val="minor"/>
      </rPr>
      <t>2207.01 - 2495</t>
    </r>
  </si>
  <si>
    <r>
      <rPr>
        <sz val="10"/>
        <color rgb="FF646464"/>
        <rFont val="Calibri"/>
        <family val="2"/>
        <scheme val="minor"/>
      </rPr>
      <t>2495.01 - 2783</t>
    </r>
  </si>
  <si>
    <r>
      <rPr>
        <sz val="10"/>
        <color rgb="FF646464"/>
        <rFont val="Calibri"/>
        <family val="2"/>
        <scheme val="minor"/>
      </rPr>
      <t>2783.01 - 3071</t>
    </r>
  </si>
  <si>
    <r>
      <rPr>
        <sz val="10"/>
        <color rgb="FF646464"/>
        <rFont val="Calibri"/>
        <family val="2"/>
        <scheme val="minor"/>
      </rPr>
      <t>3071.01 - 3359</t>
    </r>
  </si>
  <si>
    <r>
      <rPr>
        <sz val="10"/>
        <color rgb="FF646464"/>
        <rFont val="Calibri"/>
        <family val="2"/>
        <scheme val="minor"/>
      </rPr>
      <t>3359.01 - 3647</t>
    </r>
  </si>
  <si>
    <r>
      <rPr>
        <sz val="10"/>
        <color rgb="FF646464"/>
        <rFont val="Calibri"/>
        <family val="2"/>
        <scheme val="minor"/>
      </rPr>
      <t>3647.01 - 3935</t>
    </r>
  </si>
  <si>
    <r>
      <rPr>
        <sz val="10"/>
        <color rgb="FF646464"/>
        <rFont val="Calibri"/>
        <family val="2"/>
        <scheme val="minor"/>
      </rPr>
      <t>3935.01 - 4098</t>
    </r>
  </si>
  <si>
    <r>
      <rPr>
        <sz val="10"/>
        <color rgb="FF646464"/>
        <rFont val="Calibri"/>
        <family val="2"/>
        <scheme val="minor"/>
      </rPr>
      <t>4098.01 - 4262</t>
    </r>
  </si>
  <si>
    <r>
      <rPr>
        <sz val="10"/>
        <color rgb="FF646464"/>
        <rFont val="Calibri"/>
        <family val="2"/>
        <scheme val="minor"/>
      </rPr>
      <t>4262.01 - 4426</t>
    </r>
  </si>
  <si>
    <r>
      <rPr>
        <sz val="10"/>
        <color rgb="FF646464"/>
        <rFont val="Calibri"/>
        <family val="2"/>
        <scheme val="minor"/>
      </rPr>
      <t>4426.01 - 4590</t>
    </r>
  </si>
  <si>
    <r>
      <rPr>
        <sz val="10"/>
        <color rgb="FF646464"/>
        <rFont val="Calibri"/>
        <family val="2"/>
        <scheme val="minor"/>
      </rPr>
      <t>4590.01 - 4836</t>
    </r>
  </si>
  <si>
    <r>
      <rPr>
        <sz val="10"/>
        <color rgb="FF646464"/>
        <rFont val="Calibri"/>
        <family val="2"/>
        <scheme val="minor"/>
      </rPr>
      <t>4836.01 - 5082</t>
    </r>
  </si>
  <si>
    <r>
      <rPr>
        <sz val="10"/>
        <color rgb="FF646464"/>
        <rFont val="Calibri"/>
        <family val="2"/>
        <scheme val="minor"/>
      </rPr>
      <t>5082.01 - 5328</t>
    </r>
  </si>
  <si>
    <r>
      <rPr>
        <b/>
        <sz val="11"/>
        <color rgb="FF161616"/>
        <rFont val="Calibri"/>
        <family val="2"/>
        <scheme val="minor"/>
      </rPr>
      <t>Household Size - 4</t>
    </r>
  </si>
  <si>
    <r>
      <rPr>
        <sz val="10"/>
        <color rgb="FF646464"/>
        <rFont val="Calibri"/>
        <family val="2"/>
        <scheme val="minor"/>
      </rPr>
      <t>0 - 2313</t>
    </r>
  </si>
  <si>
    <r>
      <rPr>
        <sz val="10"/>
        <color rgb="FF646464"/>
        <rFont val="Calibri"/>
        <family val="2"/>
        <scheme val="minor"/>
      </rPr>
      <t>2313.01 - 2651</t>
    </r>
  </si>
  <si>
    <r>
      <rPr>
        <sz val="10"/>
        <color rgb="FF646464"/>
        <rFont val="Calibri"/>
        <family val="2"/>
        <scheme val="minor"/>
      </rPr>
      <t>2651.01 - 2990</t>
    </r>
  </si>
  <si>
    <r>
      <rPr>
        <sz val="10"/>
        <color rgb="FF646464"/>
        <rFont val="Calibri"/>
        <family val="2"/>
        <scheme val="minor"/>
      </rPr>
      <t>2990.01 - 3329</t>
    </r>
  </si>
  <si>
    <r>
      <rPr>
        <sz val="10"/>
        <color rgb="FF646464"/>
        <rFont val="Calibri"/>
        <family val="2"/>
        <scheme val="minor"/>
      </rPr>
      <t>3329.01 - 3668</t>
    </r>
  </si>
  <si>
    <r>
      <rPr>
        <sz val="10"/>
        <color rgb="FF646464"/>
        <rFont val="Calibri"/>
        <family val="2"/>
        <scheme val="minor"/>
      </rPr>
      <t>3668.01 -4006</t>
    </r>
  </si>
  <si>
    <r>
      <rPr>
        <sz val="10"/>
        <color rgb="FF646464"/>
        <rFont val="Calibri"/>
        <family val="2"/>
        <scheme val="minor"/>
      </rPr>
      <t>4006.01 - 4345</t>
    </r>
  </si>
  <si>
    <r>
      <rPr>
        <sz val="10"/>
        <color rgb="FF646464"/>
        <rFont val="Calibri"/>
        <family val="2"/>
        <scheme val="minor"/>
      </rPr>
      <t>4345.01 - 4684</t>
    </r>
  </si>
  <si>
    <r>
      <rPr>
        <sz val="10"/>
        <color rgb="FF646464"/>
        <rFont val="Calibri"/>
        <family val="2"/>
        <scheme val="minor"/>
      </rPr>
      <t>4684.01 - 4879</t>
    </r>
  </si>
  <si>
    <r>
      <rPr>
        <b/>
        <sz val="11"/>
        <color rgb="FF161616"/>
        <rFont val="Calibri"/>
        <family val="2"/>
        <scheme val="minor"/>
      </rPr>
      <t>Household Size - 5</t>
    </r>
  </si>
  <si>
    <r>
      <rPr>
        <b/>
        <vertAlign val="superscript"/>
        <sz val="10"/>
        <color rgb="FF646464"/>
        <rFont val="Calibri"/>
        <family val="2"/>
        <scheme val="minor"/>
      </rPr>
      <t xml:space="preserve">1Child        </t>
    </r>
    <r>
      <rPr>
        <b/>
        <sz val="22"/>
        <color rgb="FF4B4B4B"/>
        <rFont val="Calibri"/>
        <family val="2"/>
        <scheme val="minor"/>
      </rPr>
      <t xml:space="preserve">I  </t>
    </r>
    <r>
      <rPr>
        <b/>
        <sz val="10"/>
        <color rgb="FF646464"/>
        <rFont val="Calibri"/>
        <family val="2"/>
        <scheme val="minor"/>
      </rPr>
      <t xml:space="preserve">2 Children      </t>
    </r>
    <r>
      <rPr>
        <b/>
        <sz val="22"/>
        <color rgb="FF4B4B4B"/>
        <rFont val="Calibri"/>
        <family val="2"/>
        <scheme val="minor"/>
      </rPr>
      <t xml:space="preserve">I  </t>
    </r>
    <r>
      <rPr>
        <b/>
        <sz val="10"/>
        <color rgb="FF646464"/>
        <rFont val="Calibri"/>
        <family val="2"/>
        <scheme val="minor"/>
      </rPr>
      <t>&gt;2 Children</t>
    </r>
  </si>
  <si>
    <r>
      <rPr>
        <sz val="9"/>
        <color rgb="FF646464"/>
        <rFont val="Calibri"/>
        <family val="2"/>
        <scheme val="minor"/>
      </rPr>
      <t>0 - 2706</t>
    </r>
  </si>
  <si>
    <r>
      <rPr>
        <sz val="9"/>
        <color rgb="FF646464"/>
        <rFont val="Calibri"/>
        <family val="2"/>
        <scheme val="minor"/>
      </rPr>
      <t>2706.01 - 3095</t>
    </r>
  </si>
  <si>
    <r>
      <rPr>
        <sz val="9"/>
        <color rgb="FF646464"/>
        <rFont val="Calibri"/>
        <family val="2"/>
        <scheme val="minor"/>
      </rPr>
      <t>3095.01 - 3485</t>
    </r>
  </si>
  <si>
    <r>
      <rPr>
        <sz val="9"/>
        <color rgb="FF646464"/>
        <rFont val="Calibri"/>
        <family val="2"/>
        <scheme val="minor"/>
      </rPr>
      <t>3485.01 - 3875</t>
    </r>
  </si>
  <si>
    <r>
      <rPr>
        <sz val="9"/>
        <color rgb="FF646464"/>
        <rFont val="Calibri"/>
        <family val="2"/>
        <scheme val="minor"/>
      </rPr>
      <t>3875.01 - 4264</t>
    </r>
  </si>
  <si>
    <r>
      <rPr>
        <sz val="9"/>
        <color rgb="FF646464"/>
        <rFont val="Calibri"/>
        <family val="2"/>
        <scheme val="minor"/>
      </rPr>
      <t>4264.01 - 4654</t>
    </r>
  </si>
  <si>
    <r>
      <rPr>
        <sz val="9"/>
        <color rgb="FF646464"/>
        <rFont val="Calibri"/>
        <family val="2"/>
        <scheme val="minor"/>
      </rPr>
      <t>4654.01 - 5044</t>
    </r>
  </si>
  <si>
    <r>
      <rPr>
        <sz val="9"/>
        <color rgb="FF646464"/>
        <rFont val="Calibri"/>
        <family val="2"/>
        <scheme val="minor"/>
      </rPr>
      <t>5044.01 - 5433</t>
    </r>
  </si>
  <si>
    <r>
      <rPr>
        <sz val="9"/>
        <color rgb="FF646464"/>
        <rFont val="Calibri"/>
        <family val="2"/>
        <scheme val="minor"/>
      </rPr>
      <t>5433.01 - 5660</t>
    </r>
  </si>
  <si>
    <r>
      <rPr>
        <sz val="9"/>
        <color rgb="FF646464"/>
        <rFont val="Calibri"/>
        <family val="2"/>
        <scheme val="minor"/>
      </rPr>
      <t>5660.01 - 5886</t>
    </r>
  </si>
  <si>
    <r>
      <rPr>
        <sz val="9"/>
        <color rgb="FF646464"/>
        <rFont val="Calibri"/>
        <family val="2"/>
        <scheme val="minor"/>
      </rPr>
      <t>5886.01 - 6113</t>
    </r>
  </si>
  <si>
    <r>
      <rPr>
        <sz val="9"/>
        <color rgb="FF646464"/>
        <rFont val="Calibri"/>
        <family val="2"/>
        <scheme val="minor"/>
      </rPr>
      <t>6113.01 - 6339</t>
    </r>
  </si>
  <si>
    <r>
      <rPr>
        <sz val="9"/>
        <color rgb="FF646464"/>
        <rFont val="Calibri"/>
        <family val="2"/>
        <scheme val="minor"/>
      </rPr>
      <t>6339.01 - 6679</t>
    </r>
  </si>
  <si>
    <r>
      <rPr>
        <sz val="9"/>
        <color rgb="FF646464"/>
        <rFont val="Calibri"/>
        <family val="2"/>
        <scheme val="minor"/>
      </rPr>
      <t>6679.01 - 7018</t>
    </r>
  </si>
  <si>
    <r>
      <rPr>
        <sz val="9"/>
        <color rgb="FF646464"/>
        <rFont val="Calibri"/>
        <family val="2"/>
        <scheme val="minor"/>
      </rPr>
      <t>7018.01 - 7358</t>
    </r>
  </si>
  <si>
    <r>
      <rPr>
        <sz val="9"/>
        <color rgb="FF646464"/>
        <rFont val="Calibri"/>
        <family val="2"/>
        <scheme val="minor"/>
      </rPr>
      <t>7358.01 - 7697</t>
    </r>
  </si>
  <si>
    <r>
      <rPr>
        <b/>
        <sz val="11"/>
        <color rgb="FF161616"/>
        <rFont val="Calibri"/>
        <family val="2"/>
        <scheme val="minor"/>
      </rPr>
      <t>Household Size - 6</t>
    </r>
  </si>
  <si>
    <r>
      <rPr>
        <sz val="9"/>
        <color rgb="FF646464"/>
        <rFont val="Calibri"/>
        <family val="2"/>
        <scheme val="minor"/>
      </rPr>
      <t>0 - 3099</t>
    </r>
  </si>
  <si>
    <r>
      <rPr>
        <sz val="9"/>
        <color rgb="FF646464"/>
        <rFont val="Calibri"/>
        <family val="2"/>
        <scheme val="minor"/>
      </rPr>
      <t>3099.01 - 3540</t>
    </r>
  </si>
  <si>
    <r>
      <rPr>
        <sz val="9"/>
        <color rgb="FF646464"/>
        <rFont val="Calibri"/>
        <family val="2"/>
        <scheme val="minor"/>
      </rPr>
      <t>3540.01 - 3980</t>
    </r>
  </si>
  <si>
    <r>
      <rPr>
        <sz val="9"/>
        <color rgb="FF646464"/>
        <rFont val="Calibri"/>
        <family val="2"/>
        <scheme val="minor"/>
      </rPr>
      <t>3980.01 - 4421</t>
    </r>
  </si>
  <si>
    <r>
      <rPr>
        <sz val="9"/>
        <color rgb="FF646464"/>
        <rFont val="Calibri"/>
        <family val="2"/>
        <scheme val="minor"/>
      </rPr>
      <t>4421.01 - 4861</t>
    </r>
  </si>
  <si>
    <r>
      <rPr>
        <sz val="9"/>
        <color rgb="FF646464"/>
        <rFont val="Calibri"/>
        <family val="2"/>
        <scheme val="minor"/>
      </rPr>
      <t>4861.01 - 5302</t>
    </r>
  </si>
  <si>
    <r>
      <rPr>
        <sz val="9"/>
        <color rgb="FF646464"/>
        <rFont val="Calibri"/>
        <family val="2"/>
        <scheme val="minor"/>
      </rPr>
      <t>5302.01 - 5742</t>
    </r>
  </si>
  <si>
    <r>
      <rPr>
        <sz val="9"/>
        <color rgb="FF646464"/>
        <rFont val="Calibri"/>
        <family val="2"/>
        <scheme val="minor"/>
      </rPr>
      <t>5742.01 - 6183</t>
    </r>
  </si>
  <si>
    <r>
      <rPr>
        <sz val="9"/>
        <color rgb="FF646464"/>
        <rFont val="Calibri"/>
        <family val="2"/>
        <scheme val="minor"/>
      </rPr>
      <t>6183.01 - 6440</t>
    </r>
  </si>
  <si>
    <r>
      <rPr>
        <sz val="9"/>
        <color rgb="FF646464"/>
        <rFont val="Calibri"/>
        <family val="2"/>
        <scheme val="minor"/>
      </rPr>
      <t>6440.01 - 6698</t>
    </r>
  </si>
  <si>
    <r>
      <rPr>
        <sz val="9"/>
        <color rgb="FF646464"/>
        <rFont val="Calibri"/>
        <family val="2"/>
        <scheme val="minor"/>
      </rPr>
      <t>6698.01 - 6956</t>
    </r>
  </si>
  <si>
    <r>
      <rPr>
        <sz val="9"/>
        <color rgb="FF646464"/>
        <rFont val="Calibri"/>
        <family val="2"/>
        <scheme val="minor"/>
      </rPr>
      <t>6956.01 - 7213</t>
    </r>
  </si>
  <si>
    <r>
      <rPr>
        <sz val="9"/>
        <color rgb="FF646464"/>
        <rFont val="Calibri"/>
        <family val="2"/>
        <scheme val="minor"/>
      </rPr>
      <t>7213.01 - 7600</t>
    </r>
  </si>
  <si>
    <r>
      <rPr>
        <sz val="9"/>
        <color rgb="FF646464"/>
        <rFont val="Calibri"/>
        <family val="2"/>
        <scheme val="minor"/>
      </rPr>
      <t>7600.01 - 7986</t>
    </r>
  </si>
  <si>
    <r>
      <rPr>
        <sz val="9"/>
        <color rgb="FF646464"/>
        <rFont val="Calibri"/>
        <family val="2"/>
        <scheme val="minor"/>
      </rPr>
      <t>7986.01 - 8373</t>
    </r>
  </si>
  <si>
    <r>
      <rPr>
        <sz val="9"/>
        <color rgb="FF646464"/>
        <rFont val="Calibri"/>
        <family val="2"/>
        <scheme val="minor"/>
      </rPr>
      <t>8373.01 - 8759</t>
    </r>
  </si>
  <si>
    <r>
      <rPr>
        <b/>
        <sz val="10"/>
        <color rgb="FF161616"/>
        <rFont val="Calibri"/>
        <family val="2"/>
        <scheme val="minor"/>
      </rPr>
      <t>Household Size - 7</t>
    </r>
  </si>
  <si>
    <r>
      <rPr>
        <b/>
        <sz val="9"/>
        <color rgb="FF646464"/>
        <rFont val="Calibri"/>
        <family val="2"/>
        <scheme val="minor"/>
      </rPr>
      <t>1Child</t>
    </r>
  </si>
  <si>
    <r>
      <rPr>
        <b/>
        <sz val="9"/>
        <color rgb="FF646464"/>
        <rFont val="Calibri"/>
        <family val="2"/>
        <scheme val="minor"/>
      </rPr>
      <t>2 Children</t>
    </r>
  </si>
  <si>
    <r>
      <rPr>
        <b/>
        <sz val="9"/>
        <color rgb="FF646464"/>
        <rFont val="Calibri"/>
        <family val="2"/>
        <scheme val="minor"/>
      </rPr>
      <t>&gt;2 Children</t>
    </r>
  </si>
  <si>
    <r>
      <rPr>
        <sz val="9"/>
        <color rgb="FF646464"/>
        <rFont val="Calibri"/>
        <family val="2"/>
        <scheme val="minor"/>
      </rPr>
      <t>0 - 3493</t>
    </r>
  </si>
  <si>
    <r>
      <rPr>
        <sz val="9"/>
        <color rgb="FF646464"/>
        <rFont val="Calibri"/>
        <family val="2"/>
        <scheme val="minor"/>
      </rPr>
      <t>3493.01 - 3897</t>
    </r>
  </si>
  <si>
    <r>
      <rPr>
        <sz val="9"/>
        <color rgb="FF646464"/>
        <rFont val="Calibri"/>
        <family val="2"/>
        <scheme val="minor"/>
      </rPr>
      <t>3897 .01 - 4301</t>
    </r>
  </si>
  <si>
    <r>
      <rPr>
        <sz val="9"/>
        <color rgb="FF646464"/>
        <rFont val="Calibri"/>
        <family val="2"/>
        <scheme val="minor"/>
      </rPr>
      <t>4301.01 - 4706</t>
    </r>
  </si>
  <si>
    <r>
      <rPr>
        <sz val="9"/>
        <color rgb="FF646464"/>
        <rFont val="Calibri"/>
        <family val="2"/>
        <scheme val="minor"/>
      </rPr>
      <t>4706.01 - 5110</t>
    </r>
  </si>
  <si>
    <r>
      <rPr>
        <sz val="9"/>
        <color rgb="FF646464"/>
        <rFont val="Calibri"/>
        <family val="2"/>
        <scheme val="minor"/>
      </rPr>
      <t>5110.01 - 5515</t>
    </r>
  </si>
  <si>
    <r>
      <rPr>
        <sz val="9"/>
        <color rgb="FF646464"/>
        <rFont val="Calibri"/>
        <family val="2"/>
        <scheme val="minor"/>
      </rPr>
      <t>5515.01 - 5919</t>
    </r>
  </si>
  <si>
    <r>
      <rPr>
        <sz val="9"/>
        <color rgb="FF646464"/>
        <rFont val="Calibri"/>
        <family val="2"/>
        <scheme val="minor"/>
      </rPr>
      <t>5919.01 - 6323</t>
    </r>
  </si>
  <si>
    <r>
      <rPr>
        <sz val="10"/>
        <color rgb="FF646464"/>
        <rFont val="Calibri"/>
        <family val="2"/>
        <scheme val="minor"/>
      </rPr>
      <t>6323.01 - 6587</t>
    </r>
  </si>
  <si>
    <r>
      <rPr>
        <sz val="10"/>
        <color rgb="FF646464"/>
        <rFont val="Calibri"/>
        <family val="2"/>
        <scheme val="minor"/>
      </rPr>
      <t>6850.01 - 7114</t>
    </r>
  </si>
  <si>
    <r>
      <rPr>
        <sz val="10"/>
        <color rgb="FF646464"/>
        <rFont val="Calibri"/>
        <family val="2"/>
        <scheme val="minor"/>
      </rPr>
      <t>7114.01 - 7377</t>
    </r>
  </si>
  <si>
    <r>
      <rPr>
        <sz val="10"/>
        <color rgb="FF646464"/>
        <rFont val="Calibri"/>
        <family val="2"/>
        <scheme val="minor"/>
      </rPr>
      <t>7377.01 - 7772</t>
    </r>
  </si>
  <si>
    <r>
      <rPr>
        <sz val="10"/>
        <color rgb="FF646464"/>
        <rFont val="Calibri"/>
        <family val="2"/>
        <scheme val="minor"/>
      </rPr>
      <t>443]</t>
    </r>
  </si>
  <si>
    <r>
      <rPr>
        <sz val="10"/>
        <color rgb="FF646464"/>
        <rFont val="Calibri"/>
        <family val="2"/>
        <scheme val="minor"/>
      </rPr>
      <t>7772.01 - 8168</t>
    </r>
  </si>
  <si>
    <r>
      <rPr>
        <sz val="10"/>
        <color rgb="FF646464"/>
        <rFont val="Calibri"/>
        <family val="2"/>
        <scheme val="minor"/>
      </rPr>
      <t>8168.01 - 8563</t>
    </r>
  </si>
  <si>
    <r>
      <rPr>
        <sz val="10"/>
        <color rgb="FF646464"/>
        <rFont val="Calibri"/>
        <family val="2"/>
        <scheme val="minor"/>
      </rPr>
      <t>8563.01 - 8958</t>
    </r>
  </si>
  <si>
    <r>
      <rPr>
        <b/>
        <sz val="10"/>
        <color rgb="FF161616"/>
        <rFont val="Calibri"/>
        <family val="2"/>
        <scheme val="minor"/>
      </rPr>
      <t>Household Size - 8</t>
    </r>
  </si>
  <si>
    <r>
      <rPr>
        <sz val="10"/>
        <color rgb="FF646464"/>
        <rFont val="Calibri"/>
        <family val="2"/>
        <scheme val="minor"/>
      </rPr>
      <t>Grou p  1</t>
    </r>
  </si>
  <si>
    <r>
      <rPr>
        <sz val="10"/>
        <color rgb="FF646464"/>
        <rFont val="Calibri"/>
        <family val="2"/>
        <scheme val="minor"/>
      </rPr>
      <t>0 - 3886</t>
    </r>
  </si>
  <si>
    <r>
      <rPr>
        <sz val="10"/>
        <color rgb="FF646464"/>
        <rFont val="Calibri"/>
        <family val="2"/>
        <scheme val="minor"/>
      </rPr>
      <t>Grou p 2</t>
    </r>
  </si>
  <si>
    <r>
      <rPr>
        <sz val="10"/>
        <color rgb="FF646464"/>
        <rFont val="Calibri"/>
        <family val="2"/>
        <scheme val="minor"/>
      </rPr>
      <t>3886.01 - 4254</t>
    </r>
  </si>
  <si>
    <r>
      <rPr>
        <sz val="10"/>
        <color rgb="FF646464"/>
        <rFont val="Calibri"/>
        <family val="2"/>
        <scheme val="minor"/>
      </rPr>
      <t>Grou p 3</t>
    </r>
  </si>
  <si>
    <r>
      <rPr>
        <sz val="10"/>
        <color rgb="FF646464"/>
        <rFont val="Calibri"/>
        <family val="2"/>
        <scheme val="minor"/>
      </rPr>
      <t>4254.01 - 4622</t>
    </r>
  </si>
  <si>
    <r>
      <rPr>
        <sz val="10"/>
        <color rgb="FF646464"/>
        <rFont val="Calibri"/>
        <family val="2"/>
        <scheme val="minor"/>
      </rPr>
      <t>Grou p 4</t>
    </r>
  </si>
  <si>
    <r>
      <rPr>
        <sz val="10"/>
        <color rgb="FF646464"/>
        <rFont val="Calibri"/>
        <family val="2"/>
        <scheme val="minor"/>
      </rPr>
      <t>4622.01 - 4991</t>
    </r>
  </si>
  <si>
    <r>
      <rPr>
        <sz val="10"/>
        <color rgb="FF646464"/>
        <rFont val="Calibri"/>
        <family val="2"/>
        <scheme val="minor"/>
      </rPr>
      <t>Grou p 5</t>
    </r>
  </si>
  <si>
    <r>
      <rPr>
        <sz val="10"/>
        <color rgb="FF646464"/>
        <rFont val="Calibri"/>
        <family val="2"/>
        <scheme val="minor"/>
      </rPr>
      <t>4991.01 - 5359</t>
    </r>
  </si>
  <si>
    <r>
      <rPr>
        <sz val="10"/>
        <color rgb="FF646464"/>
        <rFont val="Calibri"/>
        <family val="2"/>
        <scheme val="minor"/>
      </rPr>
      <t>Grou p 6</t>
    </r>
  </si>
  <si>
    <r>
      <rPr>
        <sz val="10"/>
        <color rgb="FF646464"/>
        <rFont val="Calibri"/>
        <family val="2"/>
        <scheme val="minor"/>
      </rPr>
      <t>5359.01 - 5727</t>
    </r>
  </si>
  <si>
    <r>
      <rPr>
        <sz val="10"/>
        <color rgb="FF646464"/>
        <rFont val="Calibri"/>
        <family val="2"/>
        <scheme val="minor"/>
      </rPr>
      <t>Grou p 7</t>
    </r>
  </si>
  <si>
    <r>
      <rPr>
        <sz val="10"/>
        <color rgb="FF646464"/>
        <rFont val="Calibri"/>
        <family val="2"/>
        <scheme val="minor"/>
      </rPr>
      <t>5727.01 - 6096</t>
    </r>
  </si>
  <si>
    <r>
      <rPr>
        <sz val="10"/>
        <color rgb="FF646464"/>
        <rFont val="Calibri"/>
        <family val="2"/>
        <scheme val="minor"/>
      </rPr>
      <t>Grou p 8</t>
    </r>
  </si>
  <si>
    <r>
      <rPr>
        <sz val="10"/>
        <color rgb="FF646464"/>
        <rFont val="Calibri"/>
        <family val="2"/>
        <scheme val="minor"/>
      </rPr>
      <t>6096.01 - 6464</t>
    </r>
  </si>
  <si>
    <r>
      <rPr>
        <sz val="10"/>
        <color rgb="FF646464"/>
        <rFont val="Calibri"/>
        <family val="2"/>
        <scheme val="minor"/>
      </rPr>
      <t>Grou p 9</t>
    </r>
  </si>
  <si>
    <r>
      <rPr>
        <sz val="10"/>
        <color rgb="FF646464"/>
        <rFont val="Calibri"/>
        <family val="2"/>
        <scheme val="minor"/>
      </rPr>
      <t>6464.01 - 6733</t>
    </r>
  </si>
  <si>
    <r>
      <rPr>
        <sz val="10"/>
        <color rgb="FF646464"/>
        <rFont val="Calibri"/>
        <family val="2"/>
        <scheme val="minor"/>
      </rPr>
      <t>Grou p  10</t>
    </r>
  </si>
  <si>
    <r>
      <rPr>
        <sz val="10"/>
        <color rgb="FF646464"/>
        <rFont val="Calibri"/>
        <family val="2"/>
        <scheme val="minor"/>
      </rPr>
      <t>6733.01 - 7003</t>
    </r>
  </si>
  <si>
    <r>
      <rPr>
        <sz val="10"/>
        <color rgb="FF646464"/>
        <rFont val="Calibri"/>
        <family val="2"/>
        <scheme val="minor"/>
      </rPr>
      <t>Grou p  11</t>
    </r>
  </si>
  <si>
    <r>
      <rPr>
        <sz val="10"/>
        <color rgb="FF646464"/>
        <rFont val="Calibri"/>
        <family val="2"/>
        <scheme val="minor"/>
      </rPr>
      <t>7003.01 - 7272</t>
    </r>
  </si>
  <si>
    <r>
      <rPr>
        <sz val="10"/>
        <color rgb="FF646464"/>
        <rFont val="Calibri"/>
        <family val="2"/>
        <scheme val="minor"/>
      </rPr>
      <t>Grou p  12</t>
    </r>
  </si>
  <si>
    <r>
      <rPr>
        <sz val="10"/>
        <color rgb="FF646464"/>
        <rFont val="Calibri"/>
        <family val="2"/>
        <scheme val="minor"/>
      </rPr>
      <t>7272.01 - 7541</t>
    </r>
  </si>
  <si>
    <r>
      <rPr>
        <sz val="10"/>
        <color rgb="FF646464"/>
        <rFont val="Calibri"/>
        <family val="2"/>
        <scheme val="minor"/>
      </rPr>
      <t>Grou p  13</t>
    </r>
  </si>
  <si>
    <r>
      <rPr>
        <sz val="10"/>
        <color rgb="FF646464"/>
        <rFont val="Calibri"/>
        <family val="2"/>
        <scheme val="minor"/>
      </rPr>
      <t>7541.01 - 7945</t>
    </r>
  </si>
  <si>
    <r>
      <rPr>
        <sz val="10"/>
        <color rgb="FF646464"/>
        <rFont val="Calibri"/>
        <family val="2"/>
        <scheme val="minor"/>
      </rPr>
      <t>452g</t>
    </r>
  </si>
  <si>
    <r>
      <rPr>
        <sz val="9"/>
        <color rgb="FF646464"/>
        <rFont val="Calibri"/>
        <family val="2"/>
        <scheme val="minor"/>
      </rPr>
      <t>Group  14</t>
    </r>
  </si>
  <si>
    <r>
      <rPr>
        <sz val="9"/>
        <color rgb="FF646464"/>
        <rFont val="Calibri"/>
        <family val="2"/>
        <scheme val="minor"/>
      </rPr>
      <t>7945.01 - 8349</t>
    </r>
  </si>
  <si>
    <r>
      <rPr>
        <sz val="9"/>
        <color rgb="FF646464"/>
        <rFont val="Calibri"/>
        <family val="2"/>
        <scheme val="minor"/>
      </rPr>
      <t>Group  15</t>
    </r>
  </si>
  <si>
    <r>
      <rPr>
        <sz val="9"/>
        <color rgb="FF646464"/>
        <rFont val="Calibri"/>
        <family val="2"/>
        <scheme val="minor"/>
      </rPr>
      <t>8349.01 - 8753</t>
    </r>
  </si>
  <si>
    <r>
      <rPr>
        <sz val="9"/>
        <color rgb="FF646464"/>
        <rFont val="Calibri"/>
        <family val="2"/>
        <scheme val="minor"/>
      </rPr>
      <t>Group  16</t>
    </r>
  </si>
  <si>
    <r>
      <rPr>
        <sz val="9"/>
        <color rgb="FF646464"/>
        <rFont val="Calibri"/>
        <family val="2"/>
        <scheme val="minor"/>
      </rPr>
      <t>8753.01 - 9157</t>
    </r>
  </si>
  <si>
    <r>
      <rPr>
        <b/>
        <sz val="10"/>
        <color rgb="FF161616"/>
        <rFont val="Calibri"/>
        <family val="2"/>
        <scheme val="minor"/>
      </rPr>
      <t>Household Size - 9</t>
    </r>
  </si>
  <si>
    <r>
      <rPr>
        <sz val="9"/>
        <color rgb="FF646464"/>
        <rFont val="Calibri"/>
        <family val="2"/>
        <scheme val="minor"/>
      </rPr>
      <t>Group  1</t>
    </r>
  </si>
  <si>
    <r>
      <rPr>
        <sz val="9"/>
        <color rgb="FF646464"/>
        <rFont val="Calibri"/>
        <family val="2"/>
        <scheme val="minor"/>
      </rPr>
      <t>0 - 4279</t>
    </r>
  </si>
  <si>
    <r>
      <rPr>
        <sz val="9"/>
        <color rgb="FF646464"/>
        <rFont val="Calibri"/>
        <family val="2"/>
        <scheme val="minor"/>
      </rPr>
      <t>4279.01 - 4611</t>
    </r>
  </si>
  <si>
    <r>
      <rPr>
        <sz val="9"/>
        <color rgb="FF646464"/>
        <rFont val="Calibri"/>
        <family val="2"/>
        <scheme val="minor"/>
      </rPr>
      <t>4611.01 - 4944</t>
    </r>
  </si>
  <si>
    <r>
      <rPr>
        <sz val="9"/>
        <color rgb="FF646464"/>
        <rFont val="Calibri"/>
        <family val="2"/>
        <scheme val="minor"/>
      </rPr>
      <t>4944.01 - 5276</t>
    </r>
  </si>
  <si>
    <r>
      <rPr>
        <sz val="9"/>
        <color rgb="FF646464"/>
        <rFont val="Calibri"/>
        <family val="2"/>
        <scheme val="minor"/>
      </rPr>
      <t>5276.01 - 5608</t>
    </r>
  </si>
  <si>
    <r>
      <rPr>
        <sz val="9"/>
        <color rgb="FF646464"/>
        <rFont val="Calibri"/>
        <family val="2"/>
        <scheme val="minor"/>
      </rPr>
      <t>5608.01 - 5940</t>
    </r>
  </si>
  <si>
    <r>
      <rPr>
        <sz val="9"/>
        <color rgb="FF646464"/>
        <rFont val="Calibri"/>
        <family val="2"/>
        <scheme val="minor"/>
      </rPr>
      <t>5940.01 - 6272</t>
    </r>
  </si>
  <si>
    <r>
      <rPr>
        <sz val="9"/>
        <color rgb="FF646464"/>
        <rFont val="Calibri"/>
        <family val="2"/>
        <scheme val="minor"/>
      </rPr>
      <t>6272.01 - 6604</t>
    </r>
  </si>
  <si>
    <r>
      <rPr>
        <sz val="9"/>
        <color rgb="FF646464"/>
        <rFont val="Calibri"/>
        <family val="2"/>
        <scheme val="minor"/>
      </rPr>
      <t>6604.01 - 6880</t>
    </r>
  </si>
  <si>
    <r>
      <rPr>
        <sz val="9"/>
        <color rgb="FF646464"/>
        <rFont val="Calibri"/>
        <family val="2"/>
        <scheme val="minor"/>
      </rPr>
      <t>Group  10</t>
    </r>
  </si>
  <si>
    <r>
      <rPr>
        <sz val="9"/>
        <color rgb="FF646464"/>
        <rFont val="Calibri"/>
        <family val="2"/>
        <scheme val="minor"/>
      </rPr>
      <t>Group  11</t>
    </r>
  </si>
  <si>
    <r>
      <rPr>
        <sz val="9"/>
        <color rgb="FF646464"/>
        <rFont val="Calibri"/>
        <family val="2"/>
        <scheme val="minor"/>
      </rPr>
      <t>Group  12</t>
    </r>
  </si>
  <si>
    <r>
      <rPr>
        <sz val="9"/>
        <color rgb="FF646464"/>
        <rFont val="Calibri"/>
        <family val="2"/>
        <scheme val="minor"/>
      </rPr>
      <t>7430.01 - 7705</t>
    </r>
  </si>
  <si>
    <r>
      <rPr>
        <sz val="9"/>
        <color rgb="FF646464"/>
        <rFont val="Calibri"/>
        <family val="2"/>
        <scheme val="minor"/>
      </rPr>
      <t>Group  13</t>
    </r>
  </si>
  <si>
    <r>
      <rPr>
        <sz val="9"/>
        <color rgb="FF646464"/>
        <rFont val="Calibri"/>
        <family val="2"/>
        <scheme val="minor"/>
      </rPr>
      <t>7705.01 - 8118</t>
    </r>
  </si>
  <si>
    <r>
      <rPr>
        <sz val="9"/>
        <color rgb="FF646464"/>
        <rFont val="Calibri"/>
        <family val="2"/>
        <scheme val="minor"/>
      </rPr>
      <t>8118.01 - 8531</t>
    </r>
  </si>
  <si>
    <r>
      <rPr>
        <sz val="9"/>
        <color rgb="FF646464"/>
        <rFont val="Calibri"/>
        <family val="2"/>
        <scheme val="minor"/>
      </rPr>
      <t>8531.01 - 8943</t>
    </r>
  </si>
  <si>
    <r>
      <rPr>
        <sz val="9"/>
        <color rgb="FF646464"/>
        <rFont val="Calibri"/>
        <family val="2"/>
        <scheme val="minor"/>
      </rPr>
      <t>8943.01 - 9355</t>
    </r>
  </si>
  <si>
    <r>
      <rPr>
        <b/>
        <sz val="11"/>
        <color rgb="FF161616"/>
        <rFont val="Calibri"/>
        <family val="2"/>
        <scheme val="minor"/>
      </rPr>
      <t>Household Size - 1O</t>
    </r>
  </si>
  <si>
    <r>
      <rPr>
        <sz val="9"/>
        <color rgb="FF646464"/>
        <rFont val="Calibri"/>
        <family val="2"/>
        <scheme val="minor"/>
      </rPr>
      <t>0 - 4673</t>
    </r>
  </si>
  <si>
    <r>
      <rPr>
        <sz val="9"/>
        <color rgb="FF646464"/>
        <rFont val="Calibri"/>
        <family val="2"/>
        <scheme val="minor"/>
      </rPr>
      <t>4673.01 - 4969</t>
    </r>
  </si>
  <si>
    <r>
      <rPr>
        <sz val="9"/>
        <color rgb="FF646464"/>
        <rFont val="Calibri"/>
        <family val="2"/>
        <scheme val="minor"/>
      </rPr>
      <t>4969.01 - 5265</t>
    </r>
  </si>
  <si>
    <r>
      <rPr>
        <sz val="9"/>
        <color rgb="FF646464"/>
        <rFont val="Calibri"/>
        <family val="2"/>
        <scheme val="minor"/>
      </rPr>
      <t>5265.01 - 5561</t>
    </r>
  </si>
  <si>
    <r>
      <rPr>
        <sz val="9"/>
        <color rgb="FF646464"/>
        <rFont val="Calibri"/>
        <family val="2"/>
        <scheme val="minor"/>
      </rPr>
      <t>5561.01 - 5857</t>
    </r>
  </si>
  <si>
    <r>
      <rPr>
        <sz val="9"/>
        <color rgb="FF646464"/>
        <rFont val="Calibri"/>
        <family val="2"/>
        <scheme val="minor"/>
      </rPr>
      <t>5857 .01 - 6153</t>
    </r>
  </si>
  <si>
    <r>
      <rPr>
        <sz val="9"/>
        <color rgb="FF646464"/>
        <rFont val="Calibri"/>
        <family val="2"/>
        <scheme val="minor"/>
      </rPr>
      <t>6153.01 - 6449</t>
    </r>
  </si>
  <si>
    <r>
      <rPr>
        <sz val="9"/>
        <color rgb="FF646464"/>
        <rFont val="Calibri"/>
        <family val="2"/>
        <scheme val="minor"/>
      </rPr>
      <t>6449.01 - 6745</t>
    </r>
  </si>
  <si>
    <r>
      <rPr>
        <sz val="9"/>
        <color rgb="FF646464"/>
        <rFont val="Calibri"/>
        <family val="2"/>
        <scheme val="minor"/>
      </rPr>
      <t>6745.01 - 7026</t>
    </r>
  </si>
  <si>
    <r>
      <rPr>
        <sz val="9"/>
        <color rgb="FF646464"/>
        <rFont val="Calibri"/>
        <family val="2"/>
        <scheme val="minor"/>
      </rPr>
      <t>7026.01 - 7307</t>
    </r>
  </si>
  <si>
    <r>
      <rPr>
        <sz val="9"/>
        <color rgb="FF646464"/>
        <rFont val="Calibri"/>
        <family val="2"/>
        <scheme val="minor"/>
      </rPr>
      <t>7307.01 - 7588</t>
    </r>
  </si>
  <si>
    <r>
      <rPr>
        <sz val="9"/>
        <color rgb="FF646464"/>
        <rFont val="Calibri"/>
        <family val="2"/>
        <scheme val="minor"/>
      </rPr>
      <t>8712.01 - 9134</t>
    </r>
  </si>
  <si>
    <r>
      <rPr>
        <b/>
        <sz val="11"/>
        <color rgb="FF161616"/>
        <rFont val="Calibri"/>
        <family val="2"/>
        <scheme val="minor"/>
      </rPr>
      <t>Household Size-11</t>
    </r>
  </si>
  <si>
    <r>
      <rPr>
        <sz val="9"/>
        <color rgb="FF646464"/>
        <rFont val="Calibri"/>
        <family val="2"/>
        <scheme val="minor"/>
      </rPr>
      <t>0 - 5066</t>
    </r>
  </si>
  <si>
    <r>
      <rPr>
        <sz val="9"/>
        <color rgb="FF646464"/>
        <rFont val="Calibri"/>
        <family val="2"/>
        <scheme val="minor"/>
      </rPr>
      <t>5066.01 - 5326</t>
    </r>
  </si>
  <si>
    <r>
      <rPr>
        <sz val="10"/>
        <color rgb="FF646464"/>
        <rFont val="Calibri"/>
        <family val="2"/>
        <scheme val="minor"/>
      </rPr>
      <t>5326.01 - 5586</t>
    </r>
  </si>
  <si>
    <r>
      <rPr>
        <sz val="10"/>
        <color rgb="FF646464"/>
        <rFont val="Calibri"/>
        <family val="2"/>
        <scheme val="minor"/>
      </rPr>
      <t>5586.01 - 5846</t>
    </r>
  </si>
  <si>
    <r>
      <rPr>
        <sz val="10"/>
        <color rgb="FF646464"/>
        <rFont val="Calibri"/>
        <family val="2"/>
        <scheme val="minor"/>
      </rPr>
      <t>5846.01 - 6106</t>
    </r>
  </si>
  <si>
    <r>
      <rPr>
        <sz val="10"/>
        <color rgb="FF646464"/>
        <rFont val="Calibri"/>
        <family val="2"/>
        <scheme val="minor"/>
      </rPr>
      <t>6106.01 - 6366</t>
    </r>
  </si>
  <si>
    <r>
      <rPr>
        <sz val="10"/>
        <color rgb="FF646464"/>
        <rFont val="Calibri"/>
        <family val="2"/>
        <scheme val="minor"/>
      </rPr>
      <t>6366.01 - 6625</t>
    </r>
  </si>
  <si>
    <r>
      <rPr>
        <sz val="10"/>
        <color rgb="FF646464"/>
        <rFont val="Calibri"/>
        <family val="2"/>
        <scheme val="minor"/>
      </rPr>
      <t>6625.01 - 6885</t>
    </r>
  </si>
  <si>
    <r>
      <rPr>
        <sz val="10"/>
        <color rgb="FF646464"/>
        <rFont val="Calibri"/>
        <family val="2"/>
        <scheme val="minor"/>
      </rPr>
      <t>6885.01 - 7172</t>
    </r>
  </si>
  <si>
    <r>
      <rPr>
        <sz val="10"/>
        <color rgb="FF646464"/>
        <rFont val="Calibri"/>
        <family val="2"/>
        <scheme val="minor"/>
      </rPr>
      <t>7172.01 - 7459</t>
    </r>
  </si>
  <si>
    <r>
      <rPr>
        <sz val="10"/>
        <color rgb="FF646464"/>
        <rFont val="Calibri"/>
        <family val="2"/>
        <scheme val="minor"/>
      </rPr>
      <t>7459.01 - 7746</t>
    </r>
  </si>
  <si>
    <r>
      <rPr>
        <sz val="10"/>
        <color rgb="FF646464"/>
        <rFont val="Calibri"/>
        <family val="2"/>
        <scheme val="minor"/>
      </rPr>
      <t>8463.01 - 8894</t>
    </r>
  </si>
  <si>
    <r>
      <rPr>
        <sz val="10"/>
        <color rgb="FF646464"/>
        <rFont val="Calibri"/>
        <family val="2"/>
        <scheme val="minor"/>
      </rPr>
      <t>8894.01 - 9324</t>
    </r>
  </si>
  <si>
    <r>
      <rPr>
        <sz val="10"/>
        <color rgb="FF646464"/>
        <rFont val="Calibri"/>
        <family val="2"/>
        <scheme val="minor"/>
      </rPr>
      <t>9324.01 - 9754</t>
    </r>
  </si>
  <si>
    <r>
      <rPr>
        <b/>
        <sz val="11"/>
        <color rgb="FF161616"/>
        <rFont val="Calibri"/>
        <family val="2"/>
        <scheme val="minor"/>
      </rPr>
      <t>Household Size-12</t>
    </r>
  </si>
  <si>
    <r>
      <rPr>
        <sz val="10"/>
        <color rgb="FF646464"/>
        <rFont val="Calibri"/>
        <family val="2"/>
        <scheme val="minor"/>
      </rPr>
      <t>Grou p  l</t>
    </r>
  </si>
  <si>
    <r>
      <rPr>
        <sz val="10"/>
        <color rgb="FF646464"/>
        <rFont val="Calibri"/>
        <family val="2"/>
        <scheme val="minor"/>
      </rPr>
      <t>0 - 5459</t>
    </r>
  </si>
  <si>
    <r>
      <rPr>
        <sz val="10"/>
        <color rgb="FF646464"/>
        <rFont val="Calibri"/>
        <family val="2"/>
        <scheme val="minor"/>
      </rPr>
      <t>5459.01 - 5683</t>
    </r>
  </si>
  <si>
    <r>
      <rPr>
        <sz val="10"/>
        <color rgb="FF646464"/>
        <rFont val="Calibri"/>
        <family val="2"/>
        <scheme val="minor"/>
      </rPr>
      <t>5683.01 - 5907</t>
    </r>
  </si>
  <si>
    <r>
      <rPr>
        <sz val="10"/>
        <color rgb="FF646464"/>
        <rFont val="Calibri"/>
        <family val="2"/>
        <scheme val="minor"/>
      </rPr>
      <t>5907.01 - 6131</t>
    </r>
  </si>
  <si>
    <r>
      <rPr>
        <sz val="10"/>
        <color rgb="FF646464"/>
        <rFont val="Calibri"/>
        <family val="2"/>
        <scheme val="minor"/>
      </rPr>
      <t>6131.01 - 6354</t>
    </r>
  </si>
  <si>
    <r>
      <rPr>
        <sz val="10"/>
        <color rgb="FF646464"/>
        <rFont val="Calibri"/>
        <family val="2"/>
        <scheme val="minor"/>
      </rPr>
      <t>6354.01 - 6578</t>
    </r>
  </si>
  <si>
    <r>
      <rPr>
        <sz val="10"/>
        <color rgb="FF666666"/>
        <rFont val="Calibri"/>
        <family val="2"/>
        <scheme val="minor"/>
      </rPr>
      <t>Grou p 7</t>
    </r>
  </si>
  <si>
    <r>
      <rPr>
        <sz val="10"/>
        <color rgb="FF666666"/>
        <rFont val="Calibri"/>
        <family val="2"/>
        <scheme val="minor"/>
      </rPr>
      <t>6578.01 - 6802</t>
    </r>
  </si>
  <si>
    <r>
      <rPr>
        <sz val="10"/>
        <color rgb="FF666666"/>
        <rFont val="Calibri"/>
        <family val="2"/>
        <scheme val="minor"/>
      </rPr>
      <t>Grou p 8</t>
    </r>
  </si>
  <si>
    <r>
      <rPr>
        <sz val="10"/>
        <color rgb="FF666666"/>
        <rFont val="Calibri"/>
        <family val="2"/>
        <scheme val="minor"/>
      </rPr>
      <t>6802.01 - 7026</t>
    </r>
  </si>
  <si>
    <r>
      <rPr>
        <sz val="10"/>
        <color rgb="FF666666"/>
        <rFont val="Calibri"/>
        <family val="2"/>
        <scheme val="minor"/>
      </rPr>
      <t>Grou p 9</t>
    </r>
  </si>
  <si>
    <r>
      <rPr>
        <sz val="10"/>
        <color rgb="FF666666"/>
        <rFont val="Calibri"/>
        <family val="2"/>
        <scheme val="minor"/>
      </rPr>
      <t>7026.01 - 7319</t>
    </r>
  </si>
  <si>
    <r>
      <rPr>
        <sz val="10"/>
        <color rgb="FF666666"/>
        <rFont val="Calibri"/>
        <family val="2"/>
        <scheme val="minor"/>
      </rPr>
      <t>Grou p  10</t>
    </r>
  </si>
  <si>
    <r>
      <rPr>
        <sz val="10"/>
        <color rgb="FF666666"/>
        <rFont val="Calibri"/>
        <family val="2"/>
        <scheme val="minor"/>
      </rPr>
      <t>Grou p  11</t>
    </r>
  </si>
  <si>
    <r>
      <rPr>
        <sz val="10"/>
        <color rgb="FF666666"/>
        <rFont val="Calibri"/>
        <family val="2"/>
        <scheme val="minor"/>
      </rPr>
      <t>7611.01 - 7904</t>
    </r>
  </si>
  <si>
    <r>
      <rPr>
        <sz val="10"/>
        <color rgb="FF666666"/>
        <rFont val="Calibri"/>
        <family val="2"/>
        <scheme val="minor"/>
      </rPr>
      <t>Grou p  12</t>
    </r>
  </si>
  <si>
    <r>
      <rPr>
        <sz val="10"/>
        <color rgb="FF666666"/>
        <rFont val="Calibri"/>
        <family val="2"/>
        <scheme val="minor"/>
      </rPr>
      <t>7904.01 - 8197</t>
    </r>
  </si>
  <si>
    <r>
      <rPr>
        <sz val="10"/>
        <color rgb="FF666666"/>
        <rFont val="Calibri"/>
        <family val="2"/>
        <scheme val="minor"/>
      </rPr>
      <t>Grou p  13</t>
    </r>
  </si>
  <si>
    <r>
      <rPr>
        <sz val="10"/>
        <color rgb="FF666666"/>
        <rFont val="Calibri"/>
        <family val="2"/>
        <scheme val="minor"/>
      </rPr>
      <t>8197.01 - 8636</t>
    </r>
  </si>
  <si>
    <r>
      <rPr>
        <sz val="10"/>
        <color rgb="FF666666"/>
        <rFont val="Calibri"/>
        <family val="2"/>
        <scheme val="minor"/>
      </rPr>
      <t>Grou p  14</t>
    </r>
  </si>
  <si>
    <r>
      <rPr>
        <sz val="10"/>
        <color rgb="FF666666"/>
        <rFont val="Calibri"/>
        <family val="2"/>
        <scheme val="minor"/>
      </rPr>
      <t>Grou p  15</t>
    </r>
  </si>
  <si>
    <r>
      <rPr>
        <sz val="10"/>
        <color rgb="FF666666"/>
        <rFont val="Calibri"/>
        <family val="2"/>
        <scheme val="minor"/>
      </rPr>
      <t>9075.01 - 9514</t>
    </r>
  </si>
  <si>
    <r>
      <rPr>
        <sz val="10"/>
        <color rgb="FF666666"/>
        <rFont val="Calibri"/>
        <family val="2"/>
        <scheme val="minor"/>
      </rPr>
      <t>Grou p  16</t>
    </r>
  </si>
  <si>
    <r>
      <rPr>
        <sz val="10"/>
        <color rgb="FF666666"/>
        <rFont val="Calibri"/>
        <family val="2"/>
        <scheme val="minor"/>
      </rPr>
      <t>9514.01 - 9953</t>
    </r>
  </si>
  <si>
    <t>1 Child</t>
  </si>
  <si>
    <t>State</t>
  </si>
  <si>
    <t>Year</t>
  </si>
  <si>
    <t>Household Size</t>
  </si>
  <si>
    <t>Income Group</t>
  </si>
  <si>
    <t xml:space="preserve">Minimum Income </t>
  </si>
  <si>
    <t>Maximum Income</t>
  </si>
  <si>
    <t>Co-Payment 1 Child</t>
  </si>
  <si>
    <t>Co-Payment 2 Children</t>
  </si>
  <si>
    <t>Co-Payment &gt;2 Children</t>
  </si>
  <si>
    <t>Utah</t>
  </si>
  <si>
    <t>Group  1</t>
  </si>
  <si>
    <t>n/a</t>
  </si>
  <si>
    <t>Group  2</t>
  </si>
  <si>
    <t>Group  3</t>
  </si>
  <si>
    <t>Group  4</t>
  </si>
  <si>
    <t>Group  5</t>
  </si>
  <si>
    <t>Group  6</t>
  </si>
  <si>
    <t>Group  7</t>
  </si>
  <si>
    <t>Group  8</t>
  </si>
  <si>
    <t>Group  9</t>
  </si>
  <si>
    <t>Group 7</t>
  </si>
  <si>
    <t>Group 2</t>
  </si>
  <si>
    <t>Group 3</t>
  </si>
  <si>
    <t>Group 4</t>
  </si>
  <si>
    <t>Group 5</t>
  </si>
  <si>
    <t>Group 6</t>
  </si>
  <si>
    <t>Group 8</t>
  </si>
  <si>
    <t>Group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</si>
</sst>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9" x14ac:knownFonts="1">
    <font>
      <sz val="10"/>
      <color rgb="FF000000"/>
      <name val="Times New Roman"/>
      <charset val="204"/>
    </font>
    <font>
      <b/>
      <i/>
      <sz val="14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color rgb="FF646464"/>
      <name val="Arial"/>
      <family val="2"/>
    </font>
    <font>
      <sz val="10"/>
      <name val="Times New Roman"/>
      <family val="1"/>
    </font>
    <font>
      <sz val="10"/>
      <color rgb="FF646464"/>
      <name val="Times New Roman"/>
      <family val="2"/>
    </font>
    <font>
      <sz val="11"/>
      <name val="Courier New"/>
      <family val="3"/>
    </font>
    <font>
      <b/>
      <sz val="10"/>
      <name val="Arial"/>
      <family val="2"/>
    </font>
    <font>
      <sz val="9"/>
      <color rgb="FF646464"/>
      <name val="Times New Roman"/>
      <family val="2"/>
    </font>
    <font>
      <sz val="10"/>
      <color rgb="FF646464"/>
      <name val="Courier New"/>
      <family val="2"/>
    </font>
    <font>
      <sz val="10"/>
      <name val="Arial"/>
      <family val="2"/>
    </font>
    <font>
      <sz val="10"/>
      <color rgb="FF666666"/>
      <name val="Times New Roman"/>
      <family val="2"/>
    </font>
    <font>
      <b/>
      <i/>
      <sz val="14"/>
      <color rgb="FF1A1A1A"/>
      <name val="Arial"/>
      <family val="2"/>
    </font>
    <font>
      <sz val="9"/>
      <color rgb="FF1A1A1A"/>
      <name val="Arial"/>
      <family val="2"/>
    </font>
    <font>
      <b/>
      <sz val="12"/>
      <color rgb="FF1A1A1A"/>
      <name val="Arial"/>
      <family val="2"/>
    </font>
    <font>
      <b/>
      <sz val="9"/>
      <color rgb="FF646464"/>
      <name val="Arial"/>
      <family val="2"/>
    </font>
    <font>
      <b/>
      <sz val="11"/>
      <color rgb="FF1A1A1A"/>
      <name val="Arial"/>
      <family val="2"/>
    </font>
    <font>
      <sz val="10"/>
      <color rgb="FF646464"/>
      <name val="Times New Roman"/>
      <family val="1"/>
    </font>
    <font>
      <sz val="11"/>
      <color rgb="FF646464"/>
      <name val="Courier New"/>
      <family val="3"/>
    </font>
    <font>
      <b/>
      <sz val="10"/>
      <color rgb="FF161616"/>
      <name val="Arial"/>
      <family val="2"/>
    </font>
    <font>
      <b/>
      <sz val="10"/>
      <color rgb="FF646464"/>
      <name val="Arial"/>
      <family val="2"/>
    </font>
    <font>
      <sz val="10"/>
      <color rgb="FF646464"/>
      <name val="Courier New"/>
      <family val="3"/>
    </font>
    <font>
      <b/>
      <sz val="11"/>
      <color rgb="FF161616"/>
      <name val="Arial"/>
      <family val="2"/>
    </font>
    <font>
      <sz val="5"/>
      <color rgb="FF7E7E7E"/>
      <name val="Arial"/>
      <family val="2"/>
    </font>
    <font>
      <b/>
      <vertAlign val="superscript"/>
      <sz val="10"/>
      <color rgb="FF646464"/>
      <name val="Arial"/>
      <family val="2"/>
    </font>
    <font>
      <b/>
      <sz val="22"/>
      <color rgb="FF4B4B4B"/>
      <name val="Arial"/>
      <family val="2"/>
    </font>
    <font>
      <sz val="10"/>
      <color rgb="FF7E7E7E"/>
      <name val="Arial"/>
      <family val="2"/>
    </font>
    <font>
      <sz val="5"/>
      <color rgb="FF7C7C7C"/>
      <name val="Arial"/>
      <family val="2"/>
    </font>
    <font>
      <sz val="10"/>
      <color rgb="FF666666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b/>
      <i/>
      <sz val="14"/>
      <name val="Calibri"/>
      <family val="2"/>
      <scheme val="minor"/>
    </font>
    <font>
      <b/>
      <i/>
      <sz val="14"/>
      <color rgb="FF1A1A1A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646464"/>
      <name val="Calibri"/>
      <family val="2"/>
      <scheme val="minor"/>
    </font>
    <font>
      <sz val="9"/>
      <color rgb="FF1A1A1A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1A1A1A"/>
      <name val="Calibri"/>
      <family val="2"/>
      <scheme val="minor"/>
    </font>
    <font>
      <b/>
      <sz val="9"/>
      <color rgb="FF64646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1A1A1A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10"/>
      <color rgb="FF64646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64646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161616"/>
      <name val="Calibri"/>
      <family val="2"/>
      <scheme val="minor"/>
    </font>
    <font>
      <b/>
      <sz val="10"/>
      <color rgb="FF646464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1"/>
      <color rgb="FF161616"/>
      <name val="Calibri"/>
      <family val="2"/>
      <scheme val="minor"/>
    </font>
    <font>
      <b/>
      <vertAlign val="superscript"/>
      <sz val="10"/>
      <color rgb="FF646464"/>
      <name val="Calibri"/>
      <family val="2"/>
      <scheme val="minor"/>
    </font>
    <font>
      <b/>
      <sz val="22"/>
      <color rgb="FF4B4B4B"/>
      <name val="Calibri"/>
      <family val="2"/>
      <scheme val="minor"/>
    </font>
    <font>
      <sz val="10"/>
      <color rgb="FF66666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7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indent="9"/>
    </xf>
    <xf numFmtId="0" fontId="1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5" fillId="0" borderId="5" xfId="0" applyFont="1" applyBorder="1" applyAlignment="1">
      <alignment horizontal="left" wrapText="1" indent="2"/>
    </xf>
    <xf numFmtId="0" fontId="5" fillId="0" borderId="6" xfId="0" applyFont="1" applyBorder="1" applyAlignment="1">
      <alignment horizontal="left" wrapText="1" indent="2"/>
    </xf>
    <xf numFmtId="0" fontId="5" fillId="0" borderId="7" xfId="0" applyFont="1" applyBorder="1" applyAlignment="1">
      <alignment horizontal="left" wrapText="1" indent="3"/>
    </xf>
    <xf numFmtId="0" fontId="5" fillId="0" borderId="10" xfId="0" applyFont="1" applyBorder="1" applyAlignment="1">
      <alignment horizontal="left" wrapText="1" indent="3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indent="3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left" vertical="top" wrapText="1" indent="3"/>
    </xf>
    <xf numFmtId="1" fontId="6" fillId="0" borderId="5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 indent="3"/>
    </xf>
    <xf numFmtId="1" fontId="8" fillId="0" borderId="1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wrapText="1" indent="2"/>
    </xf>
    <xf numFmtId="0" fontId="10" fillId="0" borderId="6" xfId="0" applyFont="1" applyBorder="1" applyAlignment="1">
      <alignment horizontal="left" wrapText="1" indent="2"/>
    </xf>
    <xf numFmtId="0" fontId="10" fillId="0" borderId="7" xfId="0" applyFont="1" applyBorder="1" applyAlignment="1">
      <alignment horizontal="left" wrapText="1" indent="3"/>
    </xf>
    <xf numFmtId="0" fontId="10" fillId="0" borderId="10" xfId="0" applyFont="1" applyBorder="1" applyAlignment="1">
      <alignment horizontal="left" wrapText="1" indent="3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1" fontId="8" fillId="0" borderId="2" xfId="0" applyNumberFormat="1" applyFont="1" applyBorder="1" applyAlignment="1">
      <alignment horizontal="center" vertical="top" wrapText="1"/>
    </xf>
    <xf numFmtId="1" fontId="8" fillId="0" borderId="3" xfId="0" applyNumberFormat="1" applyFont="1" applyBorder="1" applyAlignment="1">
      <alignment horizontal="center" vertical="top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0" fontId="10" fillId="0" borderId="5" xfId="0" applyFont="1" applyBorder="1" applyAlignment="1">
      <alignment horizontal="left" vertical="top" wrapText="1" indent="2"/>
    </xf>
    <xf numFmtId="0" fontId="10" fillId="0" borderId="12" xfId="0" applyFont="1" applyBorder="1" applyAlignment="1">
      <alignment horizontal="left" vertical="top" wrapText="1" indent="2"/>
    </xf>
    <xf numFmtId="0" fontId="10" fillId="0" borderId="7" xfId="0" applyFont="1" applyBorder="1" applyAlignment="1">
      <alignment horizontal="left" vertical="top" wrapText="1" indent="3"/>
    </xf>
    <xf numFmtId="0" fontId="10" fillId="0" borderId="13" xfId="0" applyFont="1" applyBorder="1" applyAlignment="1">
      <alignment horizontal="left" vertical="top" wrapText="1" indent="3"/>
    </xf>
    <xf numFmtId="0" fontId="0" fillId="0" borderId="7" xfId="0" applyBorder="1" applyAlignment="1">
      <alignment horizontal="left" vertical="top" wrapText="1" indent="3"/>
    </xf>
    <xf numFmtId="0" fontId="0" fillId="0" borderId="8" xfId="0" applyBorder="1" applyAlignment="1">
      <alignment horizontal="left" vertical="top" wrapText="1" indent="3"/>
    </xf>
    <xf numFmtId="0" fontId="0" fillId="0" borderId="9" xfId="0" applyBorder="1" applyAlignment="1">
      <alignment horizontal="left" vertical="top" wrapText="1" indent="3"/>
    </xf>
    <xf numFmtId="1" fontId="6" fillId="0" borderId="2" xfId="0" applyNumberFormat="1" applyFont="1" applyBorder="1" applyAlignment="1">
      <alignment horizontal="center" vertical="top" wrapText="1"/>
    </xf>
    <xf numFmtId="1" fontId="6" fillId="0" borderId="3" xfId="0" applyNumberFormat="1" applyFont="1" applyBorder="1" applyAlignment="1">
      <alignment horizontal="center" vertical="top" wrapText="1"/>
    </xf>
    <xf numFmtId="1" fontId="6" fillId="0" borderId="2" xfId="0" applyNumberFormat="1" applyFont="1" applyBorder="1" applyAlignment="1">
      <alignment horizontal="right" vertical="top" wrapText="1" indent="4"/>
    </xf>
    <xf numFmtId="0" fontId="2" fillId="0" borderId="1" xfId="0" applyFont="1" applyBorder="1" applyAlignment="1">
      <alignment horizontal="left" vertical="top" wrapText="1" indent="5"/>
    </xf>
    <xf numFmtId="1" fontId="11" fillId="0" borderId="1" xfId="0" applyNumberFormat="1" applyFont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top" wrapText="1"/>
    </xf>
    <xf numFmtId="1" fontId="8" fillId="0" borderId="2" xfId="0" applyNumberFormat="1" applyFont="1" applyBorder="1" applyAlignment="1">
      <alignment horizontal="right" vertical="top" wrapText="1" indent="4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top" wrapText="1" indent="3"/>
    </xf>
    <xf numFmtId="1" fontId="8" fillId="0" borderId="7" xfId="0" applyNumberFormat="1" applyFont="1" applyBorder="1" applyAlignment="1">
      <alignment horizontal="center" vertical="top" wrapText="1"/>
    </xf>
    <xf numFmtId="1" fontId="8" fillId="0" borderId="9" xfId="0" applyNumberFormat="1" applyFont="1" applyBorder="1" applyAlignment="1">
      <alignment horizontal="center" vertical="top" wrapText="1"/>
    </xf>
    <xf numFmtId="0" fontId="13" fillId="0" borderId="0" xfId="0" applyFont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 indent="5"/>
    </xf>
    <xf numFmtId="1" fontId="6" fillId="0" borderId="7" xfId="0" applyNumberFormat="1" applyFont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top" wrapText="1"/>
    </xf>
    <xf numFmtId="1" fontId="14" fillId="0" borderId="1" xfId="0" applyNumberFormat="1" applyFont="1" applyBorder="1" applyAlignment="1">
      <alignment horizontal="center" vertical="top" wrapText="1"/>
    </xf>
    <xf numFmtId="1" fontId="14" fillId="0" borderId="2" xfId="0" applyNumberFormat="1" applyFont="1" applyBorder="1" applyAlignment="1">
      <alignment horizontal="center" vertical="top" wrapText="1"/>
    </xf>
    <xf numFmtId="1" fontId="14" fillId="0" borderId="3" xfId="0" applyNumberFormat="1" applyFont="1" applyBorder="1" applyAlignment="1">
      <alignment horizontal="center" vertical="top" wrapText="1"/>
    </xf>
    <xf numFmtId="0" fontId="34" fillId="0" borderId="0" xfId="0" applyFont="1" applyAlignment="1">
      <alignment horizontal="left" vertical="top" indent="9"/>
    </xf>
    <xf numFmtId="0" fontId="36" fillId="0" borderId="0" xfId="0" applyFont="1" applyAlignment="1">
      <alignment horizontal="left" vertical="top"/>
    </xf>
    <xf numFmtId="0" fontId="34" fillId="0" borderId="0" xfId="0" applyFont="1" applyAlignment="1">
      <alignment horizontal="left" vertical="top"/>
    </xf>
    <xf numFmtId="0" fontId="37" fillId="0" borderId="2" xfId="0" applyFont="1" applyBorder="1" applyAlignment="1">
      <alignment horizontal="left" vertical="top" wrapText="1" indent="1"/>
    </xf>
    <xf numFmtId="0" fontId="37" fillId="0" borderId="0" xfId="0" applyFont="1" applyBorder="1" applyAlignment="1">
      <alignment horizontal="left" vertical="top" wrapText="1" indent="1"/>
    </xf>
    <xf numFmtId="0" fontId="40" fillId="0" borderId="0" xfId="0" applyFont="1" applyAlignment="1">
      <alignment horizontal="left" vertical="top"/>
    </xf>
    <xf numFmtId="0" fontId="37" fillId="0" borderId="0" xfId="0" applyFont="1" applyAlignment="1">
      <alignment horizontal="left" vertical="top"/>
    </xf>
    <xf numFmtId="0" fontId="43" fillId="0" borderId="0" xfId="0" applyFont="1" applyAlignment="1">
      <alignment horizontal="left" vertical="top"/>
    </xf>
    <xf numFmtId="0" fontId="45" fillId="0" borderId="5" xfId="0" applyFont="1" applyBorder="1" applyAlignment="1">
      <alignment horizontal="left" wrapText="1" indent="2"/>
    </xf>
    <xf numFmtId="0" fontId="46" fillId="0" borderId="7" xfId="0" applyFont="1" applyBorder="1" applyAlignment="1">
      <alignment horizontal="left" wrapText="1" indent="3"/>
    </xf>
    <xf numFmtId="0" fontId="45" fillId="0" borderId="2" xfId="0" applyFont="1" applyBorder="1" applyAlignment="1">
      <alignment horizontal="center" vertical="top" wrapText="1"/>
    </xf>
    <xf numFmtId="0" fontId="45" fillId="0" borderId="4" xfId="0" applyFont="1" applyBorder="1" applyAlignment="1">
      <alignment horizontal="center" vertical="top" wrapText="1"/>
    </xf>
    <xf numFmtId="0" fontId="45" fillId="0" borderId="6" xfId="0" applyFont="1" applyBorder="1" applyAlignment="1">
      <alignment horizontal="left" wrapText="1" indent="2"/>
    </xf>
    <xf numFmtId="0" fontId="45" fillId="0" borderId="10" xfId="0" applyFont="1" applyBorder="1" applyAlignment="1">
      <alignment horizontal="left" wrapText="1" indent="3"/>
    </xf>
    <xf numFmtId="0" fontId="45" fillId="0" borderId="1" xfId="0" applyFont="1" applyBorder="1" applyAlignment="1">
      <alignment horizontal="center" vertical="top" wrapText="1"/>
    </xf>
    <xf numFmtId="0" fontId="38" fillId="0" borderId="1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1" fontId="38" fillId="0" borderId="1" xfId="0" applyNumberFormat="1" applyFont="1" applyBorder="1" applyAlignment="1">
      <alignment horizontal="center" vertical="top" wrapText="1"/>
    </xf>
    <xf numFmtId="0" fontId="37" fillId="0" borderId="3" xfId="0" applyFont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top" wrapText="1"/>
    </xf>
    <xf numFmtId="0" fontId="38" fillId="0" borderId="5" xfId="0" applyFont="1" applyBorder="1" applyAlignment="1">
      <alignment horizontal="center" vertical="top" wrapText="1"/>
    </xf>
    <xf numFmtId="1" fontId="38" fillId="0" borderId="5" xfId="0" applyNumberFormat="1" applyFont="1" applyBorder="1" applyAlignment="1">
      <alignment horizontal="center" vertical="top" wrapText="1"/>
    </xf>
    <xf numFmtId="0" fontId="37" fillId="0" borderId="7" xfId="0" applyFont="1" applyBorder="1" applyAlignment="1">
      <alignment horizontal="center" vertical="top" wrapText="1"/>
    </xf>
    <xf numFmtId="0" fontId="47" fillId="0" borderId="1" xfId="0" applyFont="1" applyBorder="1" applyAlignment="1">
      <alignment horizontal="center" vertical="top" wrapText="1"/>
    </xf>
    <xf numFmtId="1" fontId="47" fillId="0" borderId="1" xfId="0" applyNumberFormat="1" applyFont="1" applyBorder="1" applyAlignment="1">
      <alignment horizontal="center" vertical="top" wrapText="1"/>
    </xf>
    <xf numFmtId="0" fontId="49" fillId="0" borderId="2" xfId="0" applyFont="1" applyBorder="1" applyAlignment="1">
      <alignment horizontal="center" vertical="top" wrapText="1"/>
    </xf>
    <xf numFmtId="0" fontId="48" fillId="0" borderId="2" xfId="0" applyFont="1" applyBorder="1" applyAlignment="1">
      <alignment horizontal="center" vertical="top" wrapText="1"/>
    </xf>
    <xf numFmtId="0" fontId="51" fillId="0" borderId="0" xfId="0" applyFont="1" applyAlignment="1">
      <alignment horizontal="left" vertical="top"/>
    </xf>
    <xf numFmtId="0" fontId="51" fillId="0" borderId="5" xfId="0" applyFont="1" applyBorder="1" applyAlignment="1">
      <alignment horizontal="left" wrapText="1" indent="2"/>
    </xf>
    <xf numFmtId="0" fontId="51" fillId="0" borderId="2" xfId="0" applyFont="1" applyBorder="1" applyAlignment="1">
      <alignment horizontal="center" vertical="top" wrapText="1"/>
    </xf>
    <xf numFmtId="0" fontId="51" fillId="0" borderId="4" xfId="0" applyFont="1" applyBorder="1" applyAlignment="1">
      <alignment horizontal="center" vertical="top" wrapText="1"/>
    </xf>
    <xf numFmtId="0" fontId="51" fillId="0" borderId="6" xfId="0" applyFont="1" applyBorder="1" applyAlignment="1">
      <alignment horizontal="left" wrapText="1" indent="2"/>
    </xf>
    <xf numFmtId="0" fontId="51" fillId="0" borderId="1" xfId="0" applyFont="1" applyBorder="1" applyAlignment="1">
      <alignment horizontal="center" vertical="top" wrapText="1"/>
    </xf>
    <xf numFmtId="1" fontId="47" fillId="0" borderId="2" xfId="0" applyNumberFormat="1" applyFont="1" applyBorder="1" applyAlignment="1">
      <alignment horizontal="center" vertical="top" wrapText="1"/>
    </xf>
    <xf numFmtId="0" fontId="54" fillId="0" borderId="8" xfId="0" applyFont="1" applyBorder="1" applyAlignment="1">
      <alignment horizontal="center" vertical="top" wrapText="1"/>
    </xf>
    <xf numFmtId="0" fontId="47" fillId="0" borderId="0" xfId="0" applyFont="1" applyAlignment="1">
      <alignment horizontal="left" vertical="top"/>
    </xf>
    <xf numFmtId="0" fontId="51" fillId="0" borderId="5" xfId="0" applyFont="1" applyBorder="1" applyAlignment="1">
      <alignment horizontal="left" vertical="top" wrapText="1" indent="2"/>
    </xf>
    <xf numFmtId="0" fontId="51" fillId="0" borderId="12" xfId="0" applyFont="1" applyBorder="1" applyAlignment="1">
      <alignment horizontal="left" vertical="top" wrapText="1" indent="2"/>
    </xf>
    <xf numFmtId="1" fontId="38" fillId="0" borderId="2" xfId="0" applyNumberFormat="1" applyFont="1" applyBorder="1" applyAlignment="1">
      <alignment horizontal="center" vertical="top" wrapText="1"/>
    </xf>
    <xf numFmtId="0" fontId="45" fillId="0" borderId="2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top" wrapText="1"/>
    </xf>
    <xf numFmtId="0" fontId="48" fillId="0" borderId="5" xfId="0" applyFont="1" applyBorder="1" applyAlignment="1">
      <alignment horizontal="center" vertical="top" wrapText="1"/>
    </xf>
    <xf numFmtId="1" fontId="47" fillId="0" borderId="7" xfId="0" applyNumberFormat="1" applyFont="1" applyBorder="1" applyAlignment="1">
      <alignment horizontal="center" vertical="top" wrapText="1"/>
    </xf>
    <xf numFmtId="1" fontId="38" fillId="0" borderId="7" xfId="0" applyNumberFormat="1" applyFont="1" applyBorder="1" applyAlignment="1">
      <alignment horizontal="center" vertical="top" wrapText="1"/>
    </xf>
    <xf numFmtId="1" fontId="58" fillId="0" borderId="1" xfId="0" applyNumberFormat="1" applyFont="1" applyBorder="1" applyAlignment="1">
      <alignment horizontal="center" vertical="top" wrapText="1"/>
    </xf>
    <xf numFmtId="1" fontId="58" fillId="0" borderId="2" xfId="0" applyNumberFormat="1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5" fillId="0" borderId="7" xfId="0" applyFont="1" applyBorder="1" applyAlignment="1">
      <alignment horizontal="center" wrapText="1"/>
    </xf>
    <xf numFmtId="0" fontId="45" fillId="0" borderId="10" xfId="0" applyFont="1" applyBorder="1" applyAlignment="1">
      <alignment horizontal="center" wrapText="1"/>
    </xf>
    <xf numFmtId="0" fontId="51" fillId="0" borderId="7" xfId="0" applyFont="1" applyBorder="1" applyAlignment="1">
      <alignment horizontal="center" wrapText="1"/>
    </xf>
    <xf numFmtId="0" fontId="51" fillId="0" borderId="10" xfId="0" applyFont="1" applyBorder="1" applyAlignment="1">
      <alignment horizontal="center" wrapText="1"/>
    </xf>
    <xf numFmtId="0" fontId="47" fillId="0" borderId="2" xfId="0" applyFont="1" applyBorder="1" applyAlignment="1">
      <alignment horizontal="center" vertical="top" wrapText="1"/>
    </xf>
    <xf numFmtId="0" fontId="54" fillId="0" borderId="2" xfId="0" applyFont="1" applyBorder="1" applyAlignment="1">
      <alignment horizontal="center" vertical="top" wrapText="1"/>
    </xf>
    <xf numFmtId="0" fontId="51" fillId="0" borderId="7" xfId="0" applyFont="1" applyBorder="1" applyAlignment="1">
      <alignment horizontal="center" vertical="top" wrapText="1"/>
    </xf>
    <xf numFmtId="0" fontId="51" fillId="0" borderId="13" xfId="0" applyFont="1" applyBorder="1" applyAlignment="1">
      <alignment horizontal="center" vertical="top" wrapText="1"/>
    </xf>
    <xf numFmtId="0" fontId="48" fillId="0" borderId="7" xfId="0" applyFont="1" applyBorder="1" applyAlignment="1">
      <alignment horizontal="center" vertical="top" wrapText="1"/>
    </xf>
    <xf numFmtId="0" fontId="38" fillId="0" borderId="2" xfId="0" applyFont="1" applyBorder="1" applyAlignment="1">
      <alignment horizontal="center" vertical="top" wrapText="1"/>
    </xf>
    <xf numFmtId="0" fontId="58" fillId="0" borderId="2" xfId="0" applyFont="1" applyBorder="1" applyAlignment="1">
      <alignment horizontal="center" vertical="top" wrapText="1"/>
    </xf>
    <xf numFmtId="0" fontId="36" fillId="0" borderId="7" xfId="0" applyFont="1" applyBorder="1" applyAlignment="1">
      <alignment horizontal="center" vertical="top" wrapText="1"/>
    </xf>
    <xf numFmtId="0" fontId="36" fillId="0" borderId="8" xfId="0" applyFont="1" applyBorder="1" applyAlignment="1">
      <alignment horizontal="center" vertical="top" wrapText="1"/>
    </xf>
    <xf numFmtId="0" fontId="42" fillId="0" borderId="1" xfId="0" applyFont="1" applyBorder="1" applyAlignment="1">
      <alignment horizontal="center" vertical="top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40" fontId="32" fillId="0" borderId="0" xfId="0" applyNumberFormat="1" applyFont="1" applyAlignment="1">
      <alignment horizontal="center"/>
    </xf>
    <xf numFmtId="8" fontId="32" fillId="0" borderId="0" xfId="0" applyNumberFormat="1" applyFont="1" applyAlignment="1">
      <alignment horizont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66486-C654-4141-A859-AAB7BBAC8EBB}" name="CCA_Income_WeeklyFeesPerChild" displayName="CCA_Income_WeeklyFeesPerChild" ref="A1:I721" totalsRowShown="0" dataDxfId="9">
  <autoFilter ref="A1:I721" xr:uid="{16F66486-C654-4141-A859-AAB7BBAC8EBB}"/>
  <tableColumns count="9">
    <tableColumn id="1" xr3:uid="{7304851A-E387-4F4D-9A31-C476D3BEEE51}" name="State" dataDxfId="8"/>
    <tableColumn id="2" xr3:uid="{FAACE654-C55C-4127-9DCB-9644B4A49668}" name="Year" dataDxfId="7"/>
    <tableColumn id="3" xr3:uid="{46982F3B-D08F-4B1F-91A1-4278A1C70012}" name="Household Size" dataDxfId="6"/>
    <tableColumn id="4" xr3:uid="{DA3D413D-5453-4A73-9DA0-B1FF571B56DC}" name="Income Group" dataDxfId="5"/>
    <tableColumn id="5" xr3:uid="{E5CEAF08-638E-4485-A31C-96DC85132C9F}" name="Minimum Income " dataDxfId="4"/>
    <tableColumn id="6" xr3:uid="{E8C55E98-38E5-4723-95A5-0A14CB5D7ECA}" name="Maximum Income" dataDxfId="3"/>
    <tableColumn id="7" xr3:uid="{DD4E7433-797E-4B01-BAFF-10012125415C}" name="Co-Payment 1 Child" dataDxfId="2"/>
    <tableColumn id="8" xr3:uid="{61CD1A51-DB59-4F3A-9594-DF0B4980C29D}" name="Co-Payment 2 Children" dataDxfId="1"/>
    <tableColumn id="9" xr3:uid="{8A694FD8-BEC9-4DAD-8429-9AC5175347A3}" name="Co-Payment &gt;2 Childr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0"/>
  <sheetViews>
    <sheetView topLeftCell="A3" workbookViewId="0">
      <selection activeCell="C224" sqref="C224"/>
    </sheetView>
  </sheetViews>
  <sheetFormatPr defaultRowHeight="13" x14ac:dyDescent="0.3"/>
  <cols>
    <col min="1" max="1" width="25.59765625" customWidth="1"/>
    <col min="2" max="2" width="21.796875" customWidth="1"/>
    <col min="3" max="3" width="18.296875" bestFit="1" customWidth="1"/>
    <col min="4" max="4" width="10.5" bestFit="1" customWidth="1"/>
    <col min="5" max="5" width="11.69921875" bestFit="1" customWidth="1"/>
    <col min="6" max="6" width="8" customWidth="1"/>
    <col min="7" max="7" width="25.59765625" customWidth="1"/>
  </cols>
  <sheetData>
    <row r="1" spans="1:6" ht="19" customHeight="1" x14ac:dyDescent="0.3">
      <c r="A1" s="1" t="s">
        <v>0</v>
      </c>
    </row>
    <row r="2" spans="1:6" ht="19" customHeight="1" x14ac:dyDescent="0.3">
      <c r="A2" s="2" t="s">
        <v>1</v>
      </c>
    </row>
    <row r="3" spans="1:6" ht="39" customHeight="1" x14ac:dyDescent="0.3">
      <c r="A3" s="3" t="s">
        <v>2</v>
      </c>
      <c r="B3" s="4"/>
    </row>
    <row r="4" spans="1:6" ht="16" customHeight="1" x14ac:dyDescent="0.3">
      <c r="A4" s="5" t="s">
        <v>3</v>
      </c>
    </row>
    <row r="5" spans="1:6" ht="12" customHeight="1" x14ac:dyDescent="0.3">
      <c r="A5" t="s">
        <v>4</v>
      </c>
    </row>
    <row r="6" spans="1:6" ht="12" customHeight="1" x14ac:dyDescent="0.3">
      <c r="A6" s="6" t="s">
        <v>5</v>
      </c>
    </row>
    <row r="7" spans="1:6" ht="15" customHeight="1" x14ac:dyDescent="0.3">
      <c r="A7" s="10" t="s">
        <v>6</v>
      </c>
    </row>
    <row r="8" spans="1:6" x14ac:dyDescent="0.25">
      <c r="A8" s="11" t="s">
        <v>7</v>
      </c>
      <c r="B8" s="13" t="s">
        <v>8</v>
      </c>
      <c r="C8" s="16" t="s">
        <v>9</v>
      </c>
      <c r="D8" s="17"/>
      <c r="E8" s="17"/>
      <c r="F8" s="18"/>
    </row>
    <row r="9" spans="1:6" x14ac:dyDescent="0.25">
      <c r="A9" s="12"/>
      <c r="B9" s="14"/>
      <c r="C9" s="15" t="s">
        <v>10</v>
      </c>
      <c r="D9" s="16" t="s">
        <v>11</v>
      </c>
      <c r="E9" s="16" t="s">
        <v>12</v>
      </c>
      <c r="F9" s="18"/>
    </row>
    <row r="10" spans="1:6" x14ac:dyDescent="0.3">
      <c r="A10" s="7" t="s">
        <v>13</v>
      </c>
      <c r="B10" s="8" t="s">
        <v>14</v>
      </c>
      <c r="C10" s="19">
        <v>0</v>
      </c>
      <c r="D10" s="8" t="s">
        <v>15</v>
      </c>
      <c r="E10" s="8" t="s">
        <v>15</v>
      </c>
      <c r="F10" s="9"/>
    </row>
    <row r="11" spans="1:6" x14ac:dyDescent="0.3">
      <c r="A11" s="7" t="s">
        <v>16</v>
      </c>
      <c r="B11" s="8" t="s">
        <v>17</v>
      </c>
      <c r="C11" s="19">
        <v>15</v>
      </c>
      <c r="D11" s="8" t="s">
        <v>15</v>
      </c>
      <c r="E11" s="8" t="s">
        <v>15</v>
      </c>
      <c r="F11" s="9"/>
    </row>
    <row r="12" spans="1:6" x14ac:dyDescent="0.3">
      <c r="A12" s="7" t="s">
        <v>18</v>
      </c>
      <c r="B12" s="8" t="s">
        <v>19</v>
      </c>
      <c r="C12" s="19">
        <v>35</v>
      </c>
      <c r="D12" s="8" t="s">
        <v>15</v>
      </c>
      <c r="E12" s="8" t="s">
        <v>15</v>
      </c>
      <c r="F12" s="9"/>
    </row>
    <row r="13" spans="1:6" x14ac:dyDescent="0.3">
      <c r="A13" s="7" t="s">
        <v>20</v>
      </c>
      <c r="B13" s="20" t="s">
        <v>21</v>
      </c>
      <c r="C13" s="19">
        <v>60</v>
      </c>
      <c r="D13" s="8" t="s">
        <v>15</v>
      </c>
      <c r="E13" s="8" t="s">
        <v>15</v>
      </c>
      <c r="F13" s="9"/>
    </row>
    <row r="14" spans="1:6" x14ac:dyDescent="0.3">
      <c r="A14" s="7" t="s">
        <v>22</v>
      </c>
      <c r="B14" s="20" t="s">
        <v>23</v>
      </c>
      <c r="C14" s="19">
        <v>89</v>
      </c>
      <c r="D14" s="8" t="s">
        <v>15</v>
      </c>
      <c r="E14" s="8" t="s">
        <v>15</v>
      </c>
      <c r="F14" s="9"/>
    </row>
    <row r="15" spans="1:6" x14ac:dyDescent="0.3">
      <c r="A15" s="7" t="s">
        <v>24</v>
      </c>
      <c r="B15" s="20" t="s">
        <v>25</v>
      </c>
      <c r="C15" s="19">
        <v>99</v>
      </c>
      <c r="D15" s="8" t="s">
        <v>15</v>
      </c>
      <c r="E15" s="8" t="s">
        <v>15</v>
      </c>
      <c r="F15" s="9"/>
    </row>
    <row r="16" spans="1:6" x14ac:dyDescent="0.3">
      <c r="A16" s="7" t="s">
        <v>26</v>
      </c>
      <c r="B16" s="20" t="s">
        <v>27</v>
      </c>
      <c r="C16" s="19">
        <v>108</v>
      </c>
      <c r="D16" s="8" t="s">
        <v>15</v>
      </c>
      <c r="E16" s="8" t="s">
        <v>15</v>
      </c>
      <c r="F16" s="9"/>
    </row>
    <row r="17" spans="1:6" x14ac:dyDescent="0.3">
      <c r="A17" s="7" t="s">
        <v>28</v>
      </c>
      <c r="B17" s="20" t="s">
        <v>29</v>
      </c>
      <c r="C17" s="19">
        <v>118</v>
      </c>
      <c r="D17" s="8" t="s">
        <v>15</v>
      </c>
      <c r="E17" s="8" t="s">
        <v>15</v>
      </c>
      <c r="F17" s="9"/>
    </row>
    <row r="18" spans="1:6" x14ac:dyDescent="0.3">
      <c r="A18" s="7" t="s">
        <v>30</v>
      </c>
      <c r="B18" s="20" t="s">
        <v>31</v>
      </c>
      <c r="C18" s="19">
        <v>159</v>
      </c>
      <c r="D18" s="8" t="s">
        <v>15</v>
      </c>
      <c r="E18" s="8" t="s">
        <v>15</v>
      </c>
      <c r="F18" s="9"/>
    </row>
    <row r="19" spans="1:6" x14ac:dyDescent="0.3">
      <c r="A19" s="7" t="s">
        <v>32</v>
      </c>
      <c r="B19" s="20" t="s">
        <v>33</v>
      </c>
      <c r="C19" s="19">
        <v>166</v>
      </c>
      <c r="D19" s="8" t="s">
        <v>15</v>
      </c>
      <c r="E19" s="8" t="s">
        <v>15</v>
      </c>
      <c r="F19" s="9"/>
    </row>
    <row r="20" spans="1:6" x14ac:dyDescent="0.3">
      <c r="A20" s="21" t="s">
        <v>34</v>
      </c>
      <c r="B20" s="22" t="s">
        <v>35</v>
      </c>
      <c r="C20" s="23">
        <v>173</v>
      </c>
      <c r="D20" s="24" t="s">
        <v>15</v>
      </c>
      <c r="E20" s="24" t="s">
        <v>15</v>
      </c>
      <c r="F20" s="25"/>
    </row>
    <row r="21" spans="1:6" ht="14.5" x14ac:dyDescent="0.3">
      <c r="A21" s="26" t="s">
        <v>36</v>
      </c>
      <c r="B21" s="27" t="s">
        <v>37</v>
      </c>
      <c r="C21" s="28">
        <v>179</v>
      </c>
      <c r="D21" s="29" t="s">
        <v>38</v>
      </c>
      <c r="E21" s="29" t="s">
        <v>38</v>
      </c>
      <c r="F21" s="30"/>
    </row>
    <row r="22" spans="1:6" ht="14.5" x14ac:dyDescent="0.3">
      <c r="A22" s="26" t="s">
        <v>39</v>
      </c>
      <c r="B22" s="27" t="s">
        <v>40</v>
      </c>
      <c r="C22" s="28">
        <v>223</v>
      </c>
      <c r="D22" s="29" t="s">
        <v>38</v>
      </c>
      <c r="E22" s="29" t="s">
        <v>38</v>
      </c>
      <c r="F22" s="30"/>
    </row>
    <row r="23" spans="1:6" ht="14.5" x14ac:dyDescent="0.3">
      <c r="A23" s="26" t="s">
        <v>41</v>
      </c>
      <c r="B23" s="27" t="s">
        <v>42</v>
      </c>
      <c r="C23" s="28">
        <v>235</v>
      </c>
      <c r="D23" s="29" t="s">
        <v>38</v>
      </c>
      <c r="E23" s="29" t="s">
        <v>38</v>
      </c>
      <c r="F23" s="30"/>
    </row>
    <row r="24" spans="1:6" ht="14.5" x14ac:dyDescent="0.3">
      <c r="A24" s="26" t="s">
        <v>43</v>
      </c>
      <c r="B24" s="31" t="s">
        <v>44</v>
      </c>
      <c r="C24" s="28">
        <v>247</v>
      </c>
      <c r="D24" s="29" t="s">
        <v>38</v>
      </c>
      <c r="E24" s="29" t="s">
        <v>38</v>
      </c>
      <c r="F24" s="30"/>
    </row>
    <row r="25" spans="1:6" ht="14.5" x14ac:dyDescent="0.3">
      <c r="A25" s="26" t="s">
        <v>45</v>
      </c>
      <c r="B25" s="27" t="s">
        <v>46</v>
      </c>
      <c r="C25" s="28">
        <v>280</v>
      </c>
      <c r="D25" s="29" t="s">
        <v>38</v>
      </c>
      <c r="E25" s="29" t="s">
        <v>38</v>
      </c>
      <c r="F25" s="30"/>
    </row>
    <row r="26" spans="1:6" x14ac:dyDescent="0.3">
      <c r="A26" s="32" t="s">
        <v>47</v>
      </c>
    </row>
    <row r="27" spans="1:6" x14ac:dyDescent="0.3">
      <c r="A27" s="33" t="s">
        <v>48</v>
      </c>
      <c r="B27" s="35" t="s">
        <v>49</v>
      </c>
      <c r="C27" s="38" t="s">
        <v>50</v>
      </c>
      <c r="D27" s="39"/>
      <c r="E27" s="39"/>
      <c r="F27" s="40"/>
    </row>
    <row r="28" spans="1:6" x14ac:dyDescent="0.3">
      <c r="A28" s="34"/>
      <c r="B28" s="36"/>
      <c r="C28" s="37" t="s">
        <v>51</v>
      </c>
      <c r="D28" s="38" t="s">
        <v>52</v>
      </c>
      <c r="E28" s="38" t="s">
        <v>53</v>
      </c>
      <c r="F28" s="40"/>
    </row>
    <row r="29" spans="1:6" ht="14.5" x14ac:dyDescent="0.3">
      <c r="A29" s="26" t="s">
        <v>54</v>
      </c>
      <c r="B29" s="31" t="s">
        <v>55</v>
      </c>
      <c r="C29" s="28">
        <v>0</v>
      </c>
      <c r="D29" s="41">
        <v>0</v>
      </c>
      <c r="E29" s="29" t="s">
        <v>38</v>
      </c>
      <c r="F29" s="30"/>
    </row>
    <row r="30" spans="1:6" ht="14.5" x14ac:dyDescent="0.3">
      <c r="A30" s="26" t="s">
        <v>56</v>
      </c>
      <c r="B30" s="31" t="s">
        <v>57</v>
      </c>
      <c r="C30" s="28">
        <v>19</v>
      </c>
      <c r="D30" s="41">
        <v>24</v>
      </c>
      <c r="E30" s="29" t="s">
        <v>38</v>
      </c>
      <c r="F30" s="30"/>
    </row>
    <row r="31" spans="1:6" ht="14.5" x14ac:dyDescent="0.3">
      <c r="A31" s="26" t="s">
        <v>58</v>
      </c>
      <c r="B31" s="27" t="s">
        <v>59</v>
      </c>
      <c r="C31" s="28">
        <v>44</v>
      </c>
      <c r="D31" s="41">
        <v>50</v>
      </c>
      <c r="E31" s="29" t="s">
        <v>38</v>
      </c>
      <c r="F31" s="30"/>
    </row>
    <row r="32" spans="1:6" ht="14.5" x14ac:dyDescent="0.3">
      <c r="A32" s="26" t="s">
        <v>60</v>
      </c>
      <c r="B32" s="27" t="s">
        <v>61</v>
      </c>
      <c r="C32" s="28">
        <v>75</v>
      </c>
      <c r="D32" s="41">
        <v>81</v>
      </c>
      <c r="E32" s="29" t="s">
        <v>38</v>
      </c>
      <c r="F32" s="30"/>
    </row>
    <row r="33" spans="1:6" ht="14.5" x14ac:dyDescent="0.3">
      <c r="A33" s="26" t="s">
        <v>62</v>
      </c>
      <c r="B33" s="27" t="s">
        <v>63</v>
      </c>
      <c r="C33" s="28">
        <v>111</v>
      </c>
      <c r="D33" s="41">
        <v>118</v>
      </c>
      <c r="E33" s="29" t="s">
        <v>38</v>
      </c>
      <c r="F33" s="30"/>
    </row>
    <row r="34" spans="1:6" ht="14.5" x14ac:dyDescent="0.3">
      <c r="A34" s="26" t="s">
        <v>64</v>
      </c>
      <c r="B34" s="27" t="s">
        <v>65</v>
      </c>
      <c r="C34" s="28">
        <v>123</v>
      </c>
      <c r="D34" s="41">
        <v>131</v>
      </c>
      <c r="E34" s="29" t="s">
        <v>38</v>
      </c>
      <c r="F34" s="30"/>
    </row>
    <row r="35" spans="1:6" ht="14.5" x14ac:dyDescent="0.3">
      <c r="A35" s="26" t="s">
        <v>66</v>
      </c>
      <c r="B35" s="27" t="s">
        <v>67</v>
      </c>
      <c r="C35" s="28">
        <v>134</v>
      </c>
      <c r="D35" s="41">
        <v>143</v>
      </c>
      <c r="E35" s="29" t="s">
        <v>38</v>
      </c>
      <c r="F35" s="30"/>
    </row>
    <row r="36" spans="1:6" ht="14.5" x14ac:dyDescent="0.3">
      <c r="A36" s="26" t="s">
        <v>68</v>
      </c>
      <c r="B36" s="31" t="s">
        <v>69</v>
      </c>
      <c r="C36" s="28">
        <v>146</v>
      </c>
      <c r="D36" s="41">
        <v>155</v>
      </c>
      <c r="E36" s="29" t="s">
        <v>38</v>
      </c>
      <c r="F36" s="30"/>
    </row>
    <row r="37" spans="1:6" ht="14.5" x14ac:dyDescent="0.3">
      <c r="A37" s="26" t="s">
        <v>70</v>
      </c>
      <c r="B37" s="27" t="s">
        <v>71</v>
      </c>
      <c r="C37" s="28">
        <v>197</v>
      </c>
      <c r="D37" s="41">
        <v>207</v>
      </c>
      <c r="E37" s="29" t="s">
        <v>38</v>
      </c>
      <c r="F37" s="30"/>
    </row>
    <row r="38" spans="1:6" ht="14.5" x14ac:dyDescent="0.3">
      <c r="A38" s="26" t="s">
        <v>72</v>
      </c>
      <c r="B38" s="27" t="s">
        <v>73</v>
      </c>
      <c r="C38" s="28">
        <v>205</v>
      </c>
      <c r="D38" s="41">
        <v>215</v>
      </c>
      <c r="E38" s="29" t="s">
        <v>38</v>
      </c>
      <c r="F38" s="30"/>
    </row>
    <row r="39" spans="1:6" ht="14.5" x14ac:dyDescent="0.3">
      <c r="A39" s="26" t="s">
        <v>74</v>
      </c>
      <c r="B39" s="27" t="s">
        <v>75</v>
      </c>
      <c r="C39" s="28">
        <v>213</v>
      </c>
      <c r="D39" s="41">
        <v>224</v>
      </c>
      <c r="E39" s="29" t="s">
        <v>38</v>
      </c>
      <c r="F39" s="30"/>
    </row>
    <row r="40" spans="1:6" ht="14.5" x14ac:dyDescent="0.3">
      <c r="A40" s="26" t="s">
        <v>36</v>
      </c>
      <c r="B40" s="27" t="s">
        <v>76</v>
      </c>
      <c r="C40" s="28">
        <v>221</v>
      </c>
      <c r="D40" s="41">
        <v>232</v>
      </c>
      <c r="E40" s="29" t="s">
        <v>38</v>
      </c>
      <c r="F40" s="30"/>
    </row>
    <row r="41" spans="1:6" ht="14.5" x14ac:dyDescent="0.3">
      <c r="A41" s="26" t="s">
        <v>39</v>
      </c>
      <c r="B41" s="27" t="s">
        <v>77</v>
      </c>
      <c r="C41" s="28">
        <v>275</v>
      </c>
      <c r="D41" s="41">
        <v>287</v>
      </c>
      <c r="E41" s="29" t="s">
        <v>38</v>
      </c>
      <c r="F41" s="30"/>
    </row>
    <row r="42" spans="1:6" ht="14.5" x14ac:dyDescent="0.3">
      <c r="A42" s="26" t="s">
        <v>41</v>
      </c>
      <c r="B42" s="27" t="s">
        <v>78</v>
      </c>
      <c r="C42" s="28">
        <v>290</v>
      </c>
      <c r="D42" s="41">
        <v>302</v>
      </c>
      <c r="E42" s="29" t="s">
        <v>38</v>
      </c>
      <c r="F42" s="30"/>
    </row>
    <row r="43" spans="1:6" ht="14.5" x14ac:dyDescent="0.3">
      <c r="A43" s="26" t="s">
        <v>43</v>
      </c>
      <c r="B43" s="27" t="s">
        <v>79</v>
      </c>
      <c r="C43" s="28">
        <v>305</v>
      </c>
      <c r="D43" s="41">
        <v>318</v>
      </c>
      <c r="E43" s="29" t="s">
        <v>38</v>
      </c>
      <c r="F43" s="30"/>
    </row>
    <row r="44" spans="1:6" x14ac:dyDescent="0.3">
      <c r="A44" s="44"/>
      <c r="B44" s="44"/>
      <c r="C44" s="44"/>
      <c r="D44" s="44"/>
      <c r="E44" s="44"/>
      <c r="F44" s="43"/>
    </row>
    <row r="45" spans="1:6" ht="14.5" x14ac:dyDescent="0.3">
      <c r="A45" t="s">
        <v>80</v>
      </c>
    </row>
    <row r="46" spans="1:6" ht="14" x14ac:dyDescent="0.3">
      <c r="A46" s="10" t="s">
        <v>81</v>
      </c>
    </row>
    <row r="47" spans="1:6" x14ac:dyDescent="0.3">
      <c r="A47" s="33" t="s">
        <v>48</v>
      </c>
      <c r="B47" s="35" t="s">
        <v>49</v>
      </c>
      <c r="C47" s="38" t="s">
        <v>50</v>
      </c>
      <c r="D47" s="39"/>
      <c r="E47" s="39"/>
      <c r="F47" s="40"/>
    </row>
    <row r="48" spans="1:6" x14ac:dyDescent="0.3">
      <c r="A48" s="34"/>
      <c r="B48" s="36"/>
      <c r="C48" s="37" t="s">
        <v>51</v>
      </c>
      <c r="D48" s="38" t="s">
        <v>52</v>
      </c>
      <c r="E48" s="38" t="s">
        <v>53</v>
      </c>
      <c r="F48" s="40"/>
    </row>
    <row r="49" spans="1:6" x14ac:dyDescent="0.3">
      <c r="A49" s="26" t="s">
        <v>54</v>
      </c>
      <c r="B49" s="31" t="s">
        <v>82</v>
      </c>
      <c r="C49" s="28">
        <v>0</v>
      </c>
      <c r="D49" s="41">
        <v>0</v>
      </c>
      <c r="E49" s="41">
        <v>0</v>
      </c>
      <c r="F49" s="42"/>
    </row>
    <row r="50" spans="1:6" x14ac:dyDescent="0.3">
      <c r="A50" s="26" t="s">
        <v>56</v>
      </c>
      <c r="B50" s="27" t="s">
        <v>83</v>
      </c>
      <c r="C50" s="28">
        <v>23</v>
      </c>
      <c r="D50" s="41">
        <v>29</v>
      </c>
      <c r="E50" s="41">
        <v>35</v>
      </c>
      <c r="F50" s="42"/>
    </row>
    <row r="51" spans="1:6" x14ac:dyDescent="0.3">
      <c r="A51" s="26" t="s">
        <v>58</v>
      </c>
      <c r="B51" s="27" t="s">
        <v>84</v>
      </c>
      <c r="C51" s="28">
        <v>53</v>
      </c>
      <c r="D51" s="41">
        <v>60</v>
      </c>
      <c r="E51" s="41">
        <v>66</v>
      </c>
      <c r="F51" s="42"/>
    </row>
    <row r="52" spans="1:6" x14ac:dyDescent="0.3">
      <c r="A52" s="26" t="s">
        <v>60</v>
      </c>
      <c r="B52" s="27" t="s">
        <v>85</v>
      </c>
      <c r="C52" s="28">
        <v>90</v>
      </c>
      <c r="D52" s="41">
        <v>97</v>
      </c>
      <c r="E52" s="41">
        <v>105</v>
      </c>
      <c r="F52" s="42"/>
    </row>
    <row r="53" spans="1:6" x14ac:dyDescent="0.3">
      <c r="A53" s="26" t="s">
        <v>62</v>
      </c>
      <c r="B53" s="27" t="s">
        <v>86</v>
      </c>
      <c r="C53" s="28">
        <v>133</v>
      </c>
      <c r="D53" s="41">
        <v>141</v>
      </c>
      <c r="E53" s="41">
        <v>150</v>
      </c>
      <c r="F53" s="42"/>
    </row>
    <row r="54" spans="1:6" x14ac:dyDescent="0.3">
      <c r="A54" s="26" t="s">
        <v>64</v>
      </c>
      <c r="B54" s="27" t="s">
        <v>87</v>
      </c>
      <c r="C54" s="28">
        <v>147</v>
      </c>
      <c r="D54" s="41">
        <v>156</v>
      </c>
      <c r="E54" s="41">
        <v>165</v>
      </c>
      <c r="F54" s="42"/>
    </row>
    <row r="55" spans="1:6" x14ac:dyDescent="0.3">
      <c r="A55" s="26" t="s">
        <v>66</v>
      </c>
      <c r="B55" s="27" t="s">
        <v>88</v>
      </c>
      <c r="C55" s="28">
        <v>160</v>
      </c>
      <c r="D55" s="41">
        <v>170</v>
      </c>
      <c r="E55" s="41">
        <v>180</v>
      </c>
      <c r="F55" s="42"/>
    </row>
    <row r="56" spans="1:6" x14ac:dyDescent="0.3">
      <c r="A56" s="26" t="s">
        <v>68</v>
      </c>
      <c r="B56" s="27" t="s">
        <v>89</v>
      </c>
      <c r="C56" s="28">
        <v>174</v>
      </c>
      <c r="D56" s="41">
        <v>185</v>
      </c>
      <c r="E56" s="41">
        <v>196</v>
      </c>
      <c r="F56" s="42"/>
    </row>
    <row r="57" spans="1:6" x14ac:dyDescent="0.3">
      <c r="A57" s="26" t="s">
        <v>70</v>
      </c>
      <c r="B57" s="27" t="s">
        <v>90</v>
      </c>
      <c r="C57" s="28">
        <v>234</v>
      </c>
      <c r="D57" s="41">
        <v>246</v>
      </c>
      <c r="E57" s="41">
        <v>258</v>
      </c>
      <c r="F57" s="42"/>
    </row>
    <row r="58" spans="1:6" ht="19.5" x14ac:dyDescent="0.3">
      <c r="A58" s="26" t="s">
        <v>72</v>
      </c>
      <c r="B58" s="45" t="s">
        <v>91</v>
      </c>
      <c r="C58" s="28">
        <v>244</v>
      </c>
      <c r="D58" s="41">
        <v>256</v>
      </c>
      <c r="E58" s="41">
        <v>268</v>
      </c>
      <c r="F58" s="42"/>
    </row>
    <row r="59" spans="1:6" ht="19.5" x14ac:dyDescent="0.3">
      <c r="A59" s="26" t="s">
        <v>74</v>
      </c>
      <c r="B59" s="45" t="s">
        <v>92</v>
      </c>
      <c r="C59" s="28">
        <v>254</v>
      </c>
      <c r="D59" s="41">
        <v>266</v>
      </c>
      <c r="E59" s="41">
        <v>279</v>
      </c>
      <c r="F59" s="42"/>
    </row>
    <row r="60" spans="1:6" x14ac:dyDescent="0.3">
      <c r="A60" s="26" t="s">
        <v>36</v>
      </c>
      <c r="B60" s="27" t="s">
        <v>93</v>
      </c>
      <c r="C60" s="28">
        <v>263</v>
      </c>
      <c r="D60" s="41">
        <v>277</v>
      </c>
      <c r="E60" s="41">
        <v>290</v>
      </c>
      <c r="F60" s="42"/>
    </row>
    <row r="61" spans="1:6" x14ac:dyDescent="0.3">
      <c r="A61" s="26" t="s">
        <v>39</v>
      </c>
      <c r="B61" s="27" t="s">
        <v>94</v>
      </c>
      <c r="C61" s="28">
        <v>328</v>
      </c>
      <c r="D61" s="41">
        <v>342</v>
      </c>
      <c r="E61" s="41">
        <v>355</v>
      </c>
      <c r="F61" s="42"/>
    </row>
    <row r="62" spans="1:6" x14ac:dyDescent="0.3">
      <c r="A62" s="26" t="s">
        <v>41</v>
      </c>
      <c r="B62" s="31" t="s">
        <v>95</v>
      </c>
      <c r="C62" s="28">
        <v>345</v>
      </c>
      <c r="D62" s="41">
        <v>360</v>
      </c>
      <c r="E62" s="41">
        <v>374</v>
      </c>
      <c r="F62" s="42"/>
    </row>
    <row r="63" spans="1:6" x14ac:dyDescent="0.3">
      <c r="A63" s="26" t="s">
        <v>43</v>
      </c>
      <c r="B63" s="27" t="s">
        <v>96</v>
      </c>
      <c r="C63" s="28">
        <v>363</v>
      </c>
      <c r="D63" s="41">
        <v>378</v>
      </c>
      <c r="E63" s="41">
        <v>393</v>
      </c>
      <c r="F63" s="42"/>
    </row>
    <row r="64" spans="1:6" x14ac:dyDescent="0.3">
      <c r="A64" s="26" t="s">
        <v>45</v>
      </c>
      <c r="B64" s="27" t="s">
        <v>97</v>
      </c>
      <c r="C64" s="28">
        <v>412</v>
      </c>
      <c r="D64" s="41">
        <v>428</v>
      </c>
      <c r="E64" s="41">
        <v>444</v>
      </c>
      <c r="F64" s="42"/>
    </row>
    <row r="65" spans="1:6" ht="14" x14ac:dyDescent="0.3">
      <c r="A65" s="10" t="s">
        <v>98</v>
      </c>
    </row>
    <row r="66" spans="1:6" x14ac:dyDescent="0.3">
      <c r="A66" s="46" t="s">
        <v>48</v>
      </c>
      <c r="B66" s="48" t="s">
        <v>49</v>
      </c>
      <c r="C66" s="38" t="s">
        <v>50</v>
      </c>
      <c r="D66" s="39"/>
      <c r="E66" s="39"/>
      <c r="F66" s="40"/>
    </row>
    <row r="67" spans="1:6" ht="69" x14ac:dyDescent="0.3">
      <c r="A67" s="47"/>
      <c r="B67" s="49"/>
      <c r="C67" s="50" t="s">
        <v>99</v>
      </c>
      <c r="D67" s="51"/>
      <c r="E67" s="51"/>
      <c r="F67" s="52"/>
    </row>
    <row r="68" spans="1:6" x14ac:dyDescent="0.3">
      <c r="A68" s="7" t="s">
        <v>13</v>
      </c>
      <c r="B68" s="8" t="s">
        <v>100</v>
      </c>
      <c r="C68" s="19">
        <v>0</v>
      </c>
      <c r="D68" s="53">
        <v>0</v>
      </c>
      <c r="E68" s="53">
        <v>0</v>
      </c>
      <c r="F68" s="54"/>
    </row>
    <row r="69" spans="1:6" x14ac:dyDescent="0.3">
      <c r="A69" s="7" t="s">
        <v>16</v>
      </c>
      <c r="B69" s="20" t="s">
        <v>101</v>
      </c>
      <c r="C69" s="19">
        <v>27</v>
      </c>
      <c r="D69" s="55">
        <v>34</v>
      </c>
      <c r="E69" s="53">
        <v>41</v>
      </c>
      <c r="F69" s="54"/>
    </row>
    <row r="70" spans="1:6" x14ac:dyDescent="0.3">
      <c r="A70" s="7" t="s">
        <v>18</v>
      </c>
      <c r="B70" s="20" t="s">
        <v>102</v>
      </c>
      <c r="C70" s="19">
        <v>62</v>
      </c>
      <c r="D70" s="55">
        <v>70</v>
      </c>
      <c r="E70" s="53">
        <v>77</v>
      </c>
      <c r="F70" s="54"/>
    </row>
    <row r="71" spans="1:6" x14ac:dyDescent="0.3">
      <c r="A71" s="7" t="s">
        <v>20</v>
      </c>
      <c r="B71" s="20" t="s">
        <v>103</v>
      </c>
      <c r="C71" s="19">
        <v>105</v>
      </c>
      <c r="D71" s="55">
        <v>113</v>
      </c>
      <c r="E71" s="53">
        <v>122</v>
      </c>
      <c r="F71" s="54"/>
    </row>
    <row r="72" spans="1:6" x14ac:dyDescent="0.3">
      <c r="A72" s="7" t="s">
        <v>22</v>
      </c>
      <c r="B72" s="20" t="s">
        <v>104</v>
      </c>
      <c r="C72" s="19">
        <v>155</v>
      </c>
      <c r="D72" s="55">
        <v>165</v>
      </c>
      <c r="E72" s="53">
        <v>174</v>
      </c>
      <c r="F72" s="54"/>
    </row>
    <row r="73" spans="1:6" x14ac:dyDescent="0.3">
      <c r="A73" s="7" t="s">
        <v>24</v>
      </c>
      <c r="B73" s="20" t="s">
        <v>105</v>
      </c>
      <c r="C73" s="19">
        <v>171</v>
      </c>
      <c r="D73" s="55">
        <v>181</v>
      </c>
      <c r="E73" s="53">
        <v>192</v>
      </c>
      <c r="F73" s="54"/>
    </row>
    <row r="74" spans="1:6" x14ac:dyDescent="0.3">
      <c r="A74" s="7" t="s">
        <v>26</v>
      </c>
      <c r="B74" s="20" t="s">
        <v>106</v>
      </c>
      <c r="C74" s="19">
        <v>186</v>
      </c>
      <c r="D74" s="55">
        <v>198</v>
      </c>
      <c r="E74" s="53">
        <v>209</v>
      </c>
      <c r="F74" s="54"/>
    </row>
    <row r="75" spans="1:6" x14ac:dyDescent="0.3">
      <c r="A75" s="7" t="s">
        <v>28</v>
      </c>
      <c r="B75" s="20" t="s">
        <v>107</v>
      </c>
      <c r="C75" s="19">
        <v>202</v>
      </c>
      <c r="D75" s="55">
        <v>214</v>
      </c>
      <c r="E75" s="53">
        <v>227</v>
      </c>
      <c r="F75" s="54"/>
    </row>
    <row r="76" spans="1:6" x14ac:dyDescent="0.3">
      <c r="A76" s="7" t="s">
        <v>30</v>
      </c>
      <c r="B76" s="20" t="s">
        <v>108</v>
      </c>
      <c r="C76" s="19">
        <v>272</v>
      </c>
      <c r="D76" s="55">
        <v>285</v>
      </c>
      <c r="E76" s="53">
        <v>299</v>
      </c>
      <c r="F76" s="54"/>
    </row>
    <row r="77" spans="1:6" x14ac:dyDescent="0.3">
      <c r="A77" s="7" t="s">
        <v>32</v>
      </c>
      <c r="B77" s="20" t="s">
        <v>109</v>
      </c>
      <c r="C77" s="19">
        <v>283</v>
      </c>
      <c r="D77" s="55">
        <v>297</v>
      </c>
      <c r="E77" s="53">
        <v>311</v>
      </c>
      <c r="F77" s="54"/>
    </row>
    <row r="78" spans="1:6" x14ac:dyDescent="0.3">
      <c r="A78" s="7" t="s">
        <v>34</v>
      </c>
      <c r="B78" s="20" t="s">
        <v>110</v>
      </c>
      <c r="C78" s="19">
        <v>294</v>
      </c>
      <c r="D78" s="55">
        <v>309</v>
      </c>
      <c r="E78" s="53">
        <v>324</v>
      </c>
      <c r="F78" s="54"/>
    </row>
    <row r="79" spans="1:6" x14ac:dyDescent="0.3">
      <c r="A79" s="7" t="s">
        <v>111</v>
      </c>
      <c r="B79" s="20" t="s">
        <v>112</v>
      </c>
      <c r="C79" s="19">
        <v>306</v>
      </c>
      <c r="D79" s="55">
        <v>321</v>
      </c>
      <c r="E79" s="53">
        <v>336</v>
      </c>
      <c r="F79" s="54"/>
    </row>
    <row r="80" spans="1:6" x14ac:dyDescent="0.3">
      <c r="A80" s="7" t="s">
        <v>113</v>
      </c>
      <c r="B80" s="20" t="s">
        <v>114</v>
      </c>
      <c r="C80" s="19">
        <v>380</v>
      </c>
      <c r="D80" s="55">
        <v>396</v>
      </c>
      <c r="E80" s="53">
        <v>412</v>
      </c>
      <c r="F80" s="54"/>
    </row>
    <row r="81" spans="1:6" x14ac:dyDescent="0.3">
      <c r="A81" s="7" t="s">
        <v>115</v>
      </c>
      <c r="B81" s="20" t="s">
        <v>116</v>
      </c>
      <c r="C81" s="19">
        <v>401</v>
      </c>
      <c r="D81" s="55">
        <v>417</v>
      </c>
      <c r="E81" s="53">
        <v>434</v>
      </c>
      <c r="F81" s="54"/>
    </row>
    <row r="82" spans="1:6" x14ac:dyDescent="0.3">
      <c r="A82" s="7" t="s">
        <v>117</v>
      </c>
      <c r="B82" s="20" t="s">
        <v>118</v>
      </c>
      <c r="C82" s="19">
        <v>421</v>
      </c>
      <c r="D82" s="55">
        <v>439</v>
      </c>
      <c r="E82" s="53">
        <v>456</v>
      </c>
      <c r="F82" s="54"/>
    </row>
    <row r="83" spans="1:6" x14ac:dyDescent="0.3">
      <c r="A83" s="7" t="s">
        <v>119</v>
      </c>
      <c r="B83" s="20" t="s">
        <v>120</v>
      </c>
      <c r="C83" s="19">
        <v>478</v>
      </c>
      <c r="D83" s="55">
        <v>497</v>
      </c>
      <c r="E83" s="53">
        <v>515</v>
      </c>
      <c r="F83" s="54"/>
    </row>
    <row r="84" spans="1:6" ht="14" x14ac:dyDescent="0.3">
      <c r="A84" s="10" t="s">
        <v>121</v>
      </c>
    </row>
    <row r="85" spans="1:6" x14ac:dyDescent="0.3">
      <c r="A85" s="33" t="s">
        <v>48</v>
      </c>
      <c r="B85" s="35" t="s">
        <v>49</v>
      </c>
      <c r="C85" s="38" t="s">
        <v>50</v>
      </c>
      <c r="D85" s="39"/>
      <c r="E85" s="39"/>
      <c r="F85" s="40"/>
    </row>
    <row r="86" spans="1:6" x14ac:dyDescent="0.3">
      <c r="A86" s="34"/>
      <c r="B86" s="36"/>
      <c r="C86" s="37" t="s">
        <v>51</v>
      </c>
      <c r="D86" s="38" t="s">
        <v>52</v>
      </c>
      <c r="E86" s="38" t="s">
        <v>53</v>
      </c>
      <c r="F86" s="40"/>
    </row>
    <row r="87" spans="1:6" x14ac:dyDescent="0.3">
      <c r="A87" s="56" t="s">
        <v>13</v>
      </c>
      <c r="B87" s="8" t="s">
        <v>122</v>
      </c>
      <c r="C87" s="19">
        <v>0</v>
      </c>
      <c r="D87" s="53">
        <v>0</v>
      </c>
      <c r="E87" s="53">
        <v>0</v>
      </c>
      <c r="F87" s="54"/>
    </row>
    <row r="88" spans="1:6" x14ac:dyDescent="0.3">
      <c r="A88" s="56" t="s">
        <v>16</v>
      </c>
      <c r="B88" s="20" t="s">
        <v>123</v>
      </c>
      <c r="C88" s="19">
        <v>31</v>
      </c>
      <c r="D88" s="53">
        <v>39</v>
      </c>
      <c r="E88" s="53">
        <v>46</v>
      </c>
      <c r="F88" s="54"/>
    </row>
    <row r="89" spans="1:6" x14ac:dyDescent="0.3">
      <c r="A89" s="56" t="s">
        <v>18</v>
      </c>
      <c r="B89" s="20" t="s">
        <v>124</v>
      </c>
      <c r="C89" s="57">
        <v>71</v>
      </c>
      <c r="D89" s="53">
        <v>80</v>
      </c>
      <c r="E89" s="53">
        <v>89</v>
      </c>
      <c r="F89" s="54"/>
    </row>
    <row r="90" spans="1:6" x14ac:dyDescent="0.3">
      <c r="A90" s="56" t="s">
        <v>20</v>
      </c>
      <c r="B90" s="20" t="s">
        <v>125</v>
      </c>
      <c r="C90" s="19">
        <v>119</v>
      </c>
      <c r="D90" s="53">
        <v>129</v>
      </c>
      <c r="E90" s="53">
        <v>139</v>
      </c>
      <c r="F90" s="54"/>
    </row>
    <row r="91" spans="1:6" x14ac:dyDescent="0.3">
      <c r="A91" s="58"/>
      <c r="B91" s="44"/>
      <c r="C91" s="44"/>
      <c r="D91" s="44"/>
      <c r="E91" s="44"/>
      <c r="F91" s="43"/>
    </row>
    <row r="92" spans="1:6" x14ac:dyDescent="0.3">
      <c r="A92" s="7" t="s">
        <v>22</v>
      </c>
      <c r="B92" s="20" t="s">
        <v>126</v>
      </c>
      <c r="C92" s="19">
        <v>177</v>
      </c>
      <c r="D92" s="53">
        <v>188</v>
      </c>
      <c r="E92" s="53">
        <v>199</v>
      </c>
      <c r="F92" s="54"/>
    </row>
    <row r="93" spans="1:6" x14ac:dyDescent="0.3">
      <c r="A93" s="7" t="s">
        <v>24</v>
      </c>
      <c r="B93" s="20" t="s">
        <v>127</v>
      </c>
      <c r="C93" s="19">
        <v>194</v>
      </c>
      <c r="D93" s="53">
        <v>207</v>
      </c>
      <c r="E93" s="53">
        <v>219</v>
      </c>
      <c r="F93" s="54"/>
    </row>
    <row r="94" spans="1:6" x14ac:dyDescent="0.3">
      <c r="A94" s="7" t="s">
        <v>26</v>
      </c>
      <c r="B94" s="20" t="s">
        <v>128</v>
      </c>
      <c r="C94" s="19">
        <v>212</v>
      </c>
      <c r="D94" s="53">
        <v>225</v>
      </c>
      <c r="E94" s="53">
        <v>239</v>
      </c>
      <c r="F94" s="54"/>
    </row>
    <row r="95" spans="1:6" x14ac:dyDescent="0.3">
      <c r="A95" s="7" t="s">
        <v>28</v>
      </c>
      <c r="B95" s="20" t="s">
        <v>129</v>
      </c>
      <c r="C95" s="19">
        <v>230</v>
      </c>
      <c r="D95" s="53">
        <v>244</v>
      </c>
      <c r="E95" s="53">
        <v>258</v>
      </c>
      <c r="F95" s="54"/>
    </row>
    <row r="96" spans="1:6" x14ac:dyDescent="0.3">
      <c r="A96" s="7" t="s">
        <v>30</v>
      </c>
      <c r="B96" s="20" t="s">
        <v>130</v>
      </c>
      <c r="C96" s="19">
        <v>309</v>
      </c>
      <c r="D96" s="53">
        <v>325</v>
      </c>
      <c r="E96" s="53">
        <v>340</v>
      </c>
      <c r="F96" s="54"/>
    </row>
    <row r="97" spans="1:6" x14ac:dyDescent="0.3">
      <c r="A97" s="7" t="s">
        <v>32</v>
      </c>
      <c r="B97" s="20" t="s">
        <v>131</v>
      </c>
      <c r="C97" s="19">
        <v>322</v>
      </c>
      <c r="D97" s="53">
        <v>338</v>
      </c>
      <c r="E97" s="53">
        <v>354</v>
      </c>
      <c r="F97" s="54"/>
    </row>
    <row r="98" spans="1:6" x14ac:dyDescent="0.3">
      <c r="A98" s="7" t="s">
        <v>34</v>
      </c>
      <c r="B98" s="20" t="s">
        <v>132</v>
      </c>
      <c r="C98" s="19">
        <v>335</v>
      </c>
      <c r="D98" s="53">
        <v>352</v>
      </c>
      <c r="E98" s="53">
        <v>368</v>
      </c>
      <c r="F98" s="54"/>
    </row>
    <row r="99" spans="1:6" x14ac:dyDescent="0.3">
      <c r="A99" s="7" t="s">
        <v>111</v>
      </c>
      <c r="B99" s="20" t="s">
        <v>133</v>
      </c>
      <c r="C99" s="19">
        <v>348</v>
      </c>
      <c r="D99" s="53">
        <v>365</v>
      </c>
      <c r="E99" s="53">
        <v>383</v>
      </c>
      <c r="F99" s="54"/>
    </row>
    <row r="100" spans="1:6" x14ac:dyDescent="0.3">
      <c r="A100" s="7" t="s">
        <v>113</v>
      </c>
      <c r="B100" s="20" t="s">
        <v>134</v>
      </c>
      <c r="C100" s="19">
        <v>433</v>
      </c>
      <c r="D100" s="53">
        <v>451</v>
      </c>
      <c r="E100" s="53">
        <v>469</v>
      </c>
      <c r="F100" s="54"/>
    </row>
    <row r="101" spans="1:6" x14ac:dyDescent="0.3">
      <c r="A101" s="7" t="s">
        <v>115</v>
      </c>
      <c r="B101" s="20" t="s">
        <v>135</v>
      </c>
      <c r="C101" s="19">
        <v>456</v>
      </c>
      <c r="D101" s="53">
        <v>475</v>
      </c>
      <c r="E101" s="53">
        <v>494</v>
      </c>
      <c r="F101" s="54"/>
    </row>
    <row r="102" spans="1:6" x14ac:dyDescent="0.3">
      <c r="A102" s="7" t="s">
        <v>117</v>
      </c>
      <c r="B102" s="20" t="s">
        <v>136</v>
      </c>
      <c r="C102" s="19">
        <v>479</v>
      </c>
      <c r="D102" s="53">
        <v>499</v>
      </c>
      <c r="E102" s="53">
        <v>519</v>
      </c>
      <c r="F102" s="54"/>
    </row>
    <row r="103" spans="1:6" x14ac:dyDescent="0.3">
      <c r="A103" s="7" t="s">
        <v>119</v>
      </c>
      <c r="B103" s="20" t="s">
        <v>137</v>
      </c>
      <c r="C103" s="19">
        <v>544</v>
      </c>
      <c r="D103" s="53">
        <v>565</v>
      </c>
      <c r="E103" s="53">
        <v>586</v>
      </c>
      <c r="F103" s="54"/>
    </row>
    <row r="104" spans="1:6" x14ac:dyDescent="0.3">
      <c r="A104" s="32" t="s">
        <v>138</v>
      </c>
    </row>
    <row r="105" spans="1:6" x14ac:dyDescent="0.25">
      <c r="A105" s="11" t="s">
        <v>7</v>
      </c>
      <c r="B105" s="13" t="s">
        <v>8</v>
      </c>
      <c r="C105" s="59" t="s">
        <v>9</v>
      </c>
      <c r="D105" s="60"/>
      <c r="E105" s="60"/>
      <c r="F105" s="61"/>
    </row>
    <row r="106" spans="1:6" x14ac:dyDescent="0.25">
      <c r="A106" s="12"/>
      <c r="B106" s="14"/>
      <c r="C106" s="15" t="s">
        <v>139</v>
      </c>
      <c r="D106" s="16" t="s">
        <v>140</v>
      </c>
      <c r="E106" s="16" t="s">
        <v>141</v>
      </c>
      <c r="F106" s="18"/>
    </row>
    <row r="107" spans="1:6" x14ac:dyDescent="0.3">
      <c r="A107" s="56" t="s">
        <v>13</v>
      </c>
      <c r="B107" s="8" t="s">
        <v>142</v>
      </c>
      <c r="C107" s="19">
        <v>0</v>
      </c>
      <c r="D107" s="53">
        <v>0</v>
      </c>
      <c r="E107" s="53">
        <v>0</v>
      </c>
      <c r="F107" s="54"/>
    </row>
    <row r="108" spans="1:6" x14ac:dyDescent="0.3">
      <c r="A108" s="56" t="s">
        <v>16</v>
      </c>
      <c r="B108" s="20" t="s">
        <v>143</v>
      </c>
      <c r="C108" s="19">
        <v>35</v>
      </c>
      <c r="D108" s="62">
        <v>44</v>
      </c>
      <c r="E108" s="53">
        <v>52</v>
      </c>
      <c r="F108" s="54"/>
    </row>
    <row r="109" spans="1:6" x14ac:dyDescent="0.3">
      <c r="A109" s="56" t="s">
        <v>18</v>
      </c>
      <c r="B109" s="8" t="s">
        <v>144</v>
      </c>
      <c r="C109" s="19">
        <v>78</v>
      </c>
      <c r="D109" s="53">
        <v>88</v>
      </c>
      <c r="E109" s="53">
        <v>97</v>
      </c>
      <c r="F109" s="54"/>
    </row>
    <row r="110" spans="1:6" x14ac:dyDescent="0.3">
      <c r="A110" s="56" t="s">
        <v>20</v>
      </c>
      <c r="B110" s="20" t="s">
        <v>145</v>
      </c>
      <c r="C110" s="19">
        <v>129</v>
      </c>
      <c r="D110" s="53">
        <v>140</v>
      </c>
      <c r="E110" s="53">
        <v>151</v>
      </c>
      <c r="F110" s="54"/>
    </row>
    <row r="111" spans="1:6" x14ac:dyDescent="0.3">
      <c r="A111" s="56" t="s">
        <v>22</v>
      </c>
      <c r="B111" s="20" t="s">
        <v>146</v>
      </c>
      <c r="C111" s="19">
        <v>188</v>
      </c>
      <c r="D111" s="53">
        <v>200</v>
      </c>
      <c r="E111" s="53">
        <v>212</v>
      </c>
      <c r="F111" s="54"/>
    </row>
    <row r="112" spans="1:6" x14ac:dyDescent="0.3">
      <c r="A112" s="56" t="s">
        <v>24</v>
      </c>
      <c r="B112" s="8" t="s">
        <v>147</v>
      </c>
      <c r="C112" s="19">
        <v>204</v>
      </c>
      <c r="D112" s="53">
        <v>217</v>
      </c>
      <c r="E112" s="53">
        <v>230</v>
      </c>
      <c r="F112" s="54"/>
    </row>
    <row r="113" spans="1:6" x14ac:dyDescent="0.3">
      <c r="A113" s="56" t="s">
        <v>26</v>
      </c>
      <c r="B113" s="20" t="s">
        <v>148</v>
      </c>
      <c r="C113" s="19">
        <v>221</v>
      </c>
      <c r="D113" s="53">
        <v>234</v>
      </c>
      <c r="E113" s="53">
        <v>248</v>
      </c>
      <c r="F113" s="54"/>
    </row>
    <row r="114" spans="1:6" x14ac:dyDescent="0.3">
      <c r="A114" s="56" t="s">
        <v>28</v>
      </c>
      <c r="B114" s="20" t="s">
        <v>149</v>
      </c>
      <c r="C114" s="19">
        <v>237</v>
      </c>
      <c r="D114" s="53">
        <v>252</v>
      </c>
      <c r="E114" s="53">
        <v>266</v>
      </c>
      <c r="F114" s="54"/>
    </row>
    <row r="115" spans="1:6" x14ac:dyDescent="0.3">
      <c r="A115" s="26" t="s">
        <v>70</v>
      </c>
      <c r="B115" s="27" t="s">
        <v>150</v>
      </c>
      <c r="C115" s="28">
        <v>316</v>
      </c>
      <c r="D115" s="63">
        <v>332</v>
      </c>
      <c r="E115" s="41">
        <v>348</v>
      </c>
      <c r="F115" s="42"/>
    </row>
    <row r="116" spans="1:6" ht="19.5" x14ac:dyDescent="0.3">
      <c r="A116" s="26" t="s">
        <v>72</v>
      </c>
      <c r="B116" s="45" t="s">
        <v>151</v>
      </c>
      <c r="C116" s="28">
        <v>329</v>
      </c>
      <c r="D116" s="63">
        <v>346</v>
      </c>
      <c r="E116" s="41">
        <v>362</v>
      </c>
      <c r="F116" s="42"/>
    </row>
    <row r="117" spans="1:6" x14ac:dyDescent="0.3">
      <c r="A117" s="26" t="s">
        <v>74</v>
      </c>
      <c r="B117" s="27" t="s">
        <v>152</v>
      </c>
      <c r="C117" s="28">
        <v>343</v>
      </c>
      <c r="D117" s="63">
        <v>360</v>
      </c>
      <c r="E117" s="41">
        <v>377</v>
      </c>
      <c r="F117" s="42"/>
    </row>
    <row r="118" spans="1:6" x14ac:dyDescent="0.3">
      <c r="A118" s="26" t="s">
        <v>36</v>
      </c>
      <c r="B118" s="31" t="s">
        <v>153</v>
      </c>
      <c r="C118" s="28">
        <v>356</v>
      </c>
      <c r="D118" s="63">
        <v>373</v>
      </c>
      <c r="E118" s="41">
        <v>391</v>
      </c>
      <c r="F118" s="42"/>
    </row>
    <row r="119" spans="1:6" x14ac:dyDescent="0.3">
      <c r="A119" s="26" t="s">
        <v>39</v>
      </c>
      <c r="B119" s="31" t="s">
        <v>154</v>
      </c>
      <c r="C119" s="26" t="s">
        <v>155</v>
      </c>
      <c r="D119" s="63">
        <v>461</v>
      </c>
      <c r="E119" s="41">
        <v>480</v>
      </c>
      <c r="F119" s="42"/>
    </row>
    <row r="120" spans="1:6" x14ac:dyDescent="0.3">
      <c r="A120" s="26" t="s">
        <v>41</v>
      </c>
      <c r="B120" s="27" t="s">
        <v>156</v>
      </c>
      <c r="C120" s="28">
        <v>466</v>
      </c>
      <c r="D120" s="63">
        <v>486</v>
      </c>
      <c r="E120" s="41">
        <v>505</v>
      </c>
      <c r="F120" s="42"/>
    </row>
    <row r="121" spans="1:6" x14ac:dyDescent="0.3">
      <c r="A121" s="26" t="s">
        <v>43</v>
      </c>
      <c r="B121" s="27" t="s">
        <v>157</v>
      </c>
      <c r="C121" s="28">
        <v>490</v>
      </c>
      <c r="D121" s="63">
        <v>511</v>
      </c>
      <c r="E121" s="41">
        <v>531</v>
      </c>
      <c r="F121" s="42"/>
    </row>
    <row r="122" spans="1:6" x14ac:dyDescent="0.3">
      <c r="A122" s="26" t="s">
        <v>45</v>
      </c>
      <c r="B122" s="27" t="s">
        <v>158</v>
      </c>
      <c r="C122" s="28">
        <v>557</v>
      </c>
      <c r="D122" s="63">
        <v>578</v>
      </c>
      <c r="E122" s="41">
        <v>599</v>
      </c>
      <c r="F122" s="42"/>
    </row>
    <row r="123" spans="1:6" x14ac:dyDescent="0.3">
      <c r="A123" s="32" t="s">
        <v>159</v>
      </c>
    </row>
    <row r="124" spans="1:6" x14ac:dyDescent="0.25">
      <c r="A124" s="11" t="s">
        <v>7</v>
      </c>
      <c r="B124" s="13" t="s">
        <v>8</v>
      </c>
      <c r="C124" s="16" t="s">
        <v>9</v>
      </c>
      <c r="D124" s="17"/>
      <c r="E124" s="17"/>
      <c r="F124" s="18"/>
    </row>
    <row r="125" spans="1:6" x14ac:dyDescent="0.25">
      <c r="A125" s="12"/>
      <c r="B125" s="14"/>
      <c r="C125" s="15" t="s">
        <v>10</v>
      </c>
      <c r="D125" s="16" t="s">
        <v>11</v>
      </c>
      <c r="E125" s="16" t="s">
        <v>12</v>
      </c>
      <c r="F125" s="18"/>
    </row>
    <row r="126" spans="1:6" x14ac:dyDescent="0.3">
      <c r="A126" s="26" t="s">
        <v>54</v>
      </c>
      <c r="B126" s="31" t="s">
        <v>160</v>
      </c>
      <c r="C126" s="28">
        <v>0</v>
      </c>
      <c r="D126" s="41">
        <v>0</v>
      </c>
      <c r="E126" s="41">
        <v>0</v>
      </c>
      <c r="F126" s="42"/>
    </row>
    <row r="127" spans="1:6" x14ac:dyDescent="0.3">
      <c r="A127" s="26" t="s">
        <v>56</v>
      </c>
      <c r="B127" s="27" t="s">
        <v>161</v>
      </c>
      <c r="C127" s="28">
        <v>39</v>
      </c>
      <c r="D127" s="41">
        <v>49</v>
      </c>
      <c r="E127" s="41">
        <v>58</v>
      </c>
      <c r="F127" s="42"/>
    </row>
    <row r="128" spans="1:6" x14ac:dyDescent="0.3">
      <c r="A128" s="26" t="s">
        <v>58</v>
      </c>
      <c r="B128" s="27" t="s">
        <v>162</v>
      </c>
      <c r="C128" s="28">
        <v>85</v>
      </c>
      <c r="D128" s="41">
        <v>96</v>
      </c>
      <c r="E128" s="41">
        <v>106</v>
      </c>
      <c r="F128" s="42"/>
    </row>
    <row r="129" spans="1:6" x14ac:dyDescent="0.3">
      <c r="A129" s="26" t="s">
        <v>60</v>
      </c>
      <c r="B129" s="27" t="s">
        <v>163</v>
      </c>
      <c r="C129" s="28">
        <v>139</v>
      </c>
      <c r="D129" s="41">
        <v>150</v>
      </c>
      <c r="E129" s="41">
        <v>162</v>
      </c>
      <c r="F129" s="42"/>
    </row>
    <row r="130" spans="1:6" x14ac:dyDescent="0.3">
      <c r="A130" s="26" t="s">
        <v>62</v>
      </c>
      <c r="B130" s="27" t="s">
        <v>164</v>
      </c>
      <c r="C130" s="28">
        <v>200</v>
      </c>
      <c r="D130" s="41">
        <v>212</v>
      </c>
      <c r="E130" s="41">
        <v>225</v>
      </c>
      <c r="F130" s="42"/>
    </row>
    <row r="131" spans="1:6" x14ac:dyDescent="0.3">
      <c r="A131" s="26" t="s">
        <v>64</v>
      </c>
      <c r="B131" s="27" t="s">
        <v>165</v>
      </c>
      <c r="C131" s="28">
        <v>214</v>
      </c>
      <c r="D131" s="41">
        <v>228</v>
      </c>
      <c r="E131" s="41">
        <v>241</v>
      </c>
      <c r="F131" s="42"/>
    </row>
    <row r="132" spans="1:6" x14ac:dyDescent="0.3">
      <c r="A132" s="26" t="s">
        <v>66</v>
      </c>
      <c r="B132" s="27" t="s">
        <v>166</v>
      </c>
      <c r="C132" s="28">
        <v>229</v>
      </c>
      <c r="D132" s="41">
        <v>243</v>
      </c>
      <c r="E132" s="41">
        <v>258</v>
      </c>
      <c r="F132" s="42"/>
    </row>
    <row r="133" spans="1:6" x14ac:dyDescent="0.3">
      <c r="A133" s="26" t="s">
        <v>68</v>
      </c>
      <c r="B133" s="27" t="s">
        <v>167</v>
      </c>
      <c r="C133" s="28">
        <v>244</v>
      </c>
      <c r="D133" s="41">
        <v>259</v>
      </c>
      <c r="E133" s="41">
        <v>274</v>
      </c>
      <c r="F133" s="42"/>
    </row>
    <row r="134" spans="1:6" x14ac:dyDescent="0.3">
      <c r="A134" s="26" t="s">
        <v>70</v>
      </c>
      <c r="B134" s="27" t="s">
        <v>168</v>
      </c>
      <c r="C134" s="28">
        <v>323</v>
      </c>
      <c r="D134" s="41">
        <v>339</v>
      </c>
      <c r="E134" s="41">
        <v>356</v>
      </c>
      <c r="F134" s="42"/>
    </row>
    <row r="135" spans="1:6" x14ac:dyDescent="0.3">
      <c r="A135" s="26" t="s">
        <v>72</v>
      </c>
      <c r="B135" s="27" t="s">
        <v>169</v>
      </c>
      <c r="C135" s="28">
        <v>337</v>
      </c>
      <c r="D135" s="41">
        <v>353</v>
      </c>
      <c r="E135" s="41">
        <v>370</v>
      </c>
      <c r="F135" s="42"/>
    </row>
    <row r="136" spans="1:6" x14ac:dyDescent="0.3">
      <c r="A136" s="26" t="s">
        <v>74</v>
      </c>
      <c r="B136" s="27" t="s">
        <v>170</v>
      </c>
      <c r="C136" s="28">
        <v>350</v>
      </c>
      <c r="D136" s="41">
        <v>368</v>
      </c>
      <c r="E136" s="41">
        <v>385</v>
      </c>
      <c r="F136" s="42"/>
    </row>
    <row r="137" spans="1:6" x14ac:dyDescent="0.3">
      <c r="A137" s="26" t="s">
        <v>36</v>
      </c>
      <c r="B137" s="27" t="s">
        <v>171</v>
      </c>
      <c r="C137" s="28">
        <v>364</v>
      </c>
      <c r="D137" s="41">
        <v>382</v>
      </c>
      <c r="E137" s="41">
        <v>400</v>
      </c>
      <c r="F137" s="42"/>
    </row>
    <row r="138" spans="1:6" x14ac:dyDescent="0.3">
      <c r="A138" s="64" t="s">
        <v>39</v>
      </c>
      <c r="B138" s="65" t="s">
        <v>172</v>
      </c>
      <c r="C138" s="64" t="s">
        <v>173</v>
      </c>
      <c r="D138" s="66">
        <v>471</v>
      </c>
      <c r="E138" s="66">
        <v>490</v>
      </c>
      <c r="F138" s="67"/>
    </row>
    <row r="139" spans="1:6" x14ac:dyDescent="0.3">
      <c r="A139" s="68" t="s">
        <v>174</v>
      </c>
    </row>
    <row r="140" spans="1:6" x14ac:dyDescent="0.3">
      <c r="A140" s="69"/>
      <c r="B140" s="70"/>
      <c r="C140" s="69"/>
      <c r="D140" s="70"/>
      <c r="E140" s="70"/>
      <c r="F140" s="69"/>
    </row>
    <row r="141" spans="1:6" x14ac:dyDescent="0.3">
      <c r="A141" s="7" t="s">
        <v>115</v>
      </c>
      <c r="B141" s="20" t="s">
        <v>175</v>
      </c>
      <c r="C141" s="19">
        <v>477</v>
      </c>
      <c r="D141" s="53">
        <v>497</v>
      </c>
      <c r="E141" s="53">
        <v>516</v>
      </c>
      <c r="F141" s="54"/>
    </row>
    <row r="142" spans="1:6" x14ac:dyDescent="0.3">
      <c r="A142" s="7" t="s">
        <v>117</v>
      </c>
      <c r="B142" s="20" t="s">
        <v>176</v>
      </c>
      <c r="C142" s="19">
        <v>501</v>
      </c>
      <c r="D142" s="53">
        <v>522</v>
      </c>
      <c r="E142" s="53">
        <v>543</v>
      </c>
      <c r="F142" s="54"/>
    </row>
    <row r="143" spans="1:6" x14ac:dyDescent="0.3">
      <c r="A143" s="7" t="s">
        <v>119</v>
      </c>
      <c r="B143" s="20" t="s">
        <v>177</v>
      </c>
      <c r="C143" s="19">
        <v>569</v>
      </c>
      <c r="D143" s="53">
        <v>591</v>
      </c>
      <c r="E143" s="53">
        <v>613</v>
      </c>
      <c r="F143" s="54"/>
    </row>
    <row r="144" spans="1:6" x14ac:dyDescent="0.3">
      <c r="A144" s="32" t="s">
        <v>178</v>
      </c>
    </row>
    <row r="145" spans="1:6" x14ac:dyDescent="0.3">
      <c r="A145" s="33" t="s">
        <v>48</v>
      </c>
      <c r="B145" s="35" t="s">
        <v>49</v>
      </c>
      <c r="C145" s="38" t="s">
        <v>50</v>
      </c>
      <c r="D145" s="39"/>
      <c r="E145" s="39"/>
      <c r="F145" s="40"/>
    </row>
    <row r="146" spans="1:6" x14ac:dyDescent="0.3">
      <c r="A146" s="34"/>
      <c r="B146" s="36"/>
      <c r="C146" s="37" t="s">
        <v>51</v>
      </c>
      <c r="D146" s="38" t="s">
        <v>52</v>
      </c>
      <c r="E146" s="38" t="s">
        <v>53</v>
      </c>
      <c r="F146" s="40"/>
    </row>
    <row r="147" spans="1:6" x14ac:dyDescent="0.3">
      <c r="A147" s="7" t="s">
        <v>13</v>
      </c>
      <c r="B147" s="8" t="s">
        <v>179</v>
      </c>
      <c r="C147" s="19">
        <v>0</v>
      </c>
      <c r="D147" s="53">
        <v>0</v>
      </c>
      <c r="E147" s="53">
        <v>0</v>
      </c>
      <c r="F147" s="54"/>
    </row>
    <row r="148" spans="1:6" x14ac:dyDescent="0.3">
      <c r="A148" s="7" t="s">
        <v>16</v>
      </c>
      <c r="B148" s="20" t="s">
        <v>180</v>
      </c>
      <c r="C148" s="19">
        <v>43</v>
      </c>
      <c r="D148" s="53">
        <v>53</v>
      </c>
      <c r="E148" s="53">
        <v>64</v>
      </c>
      <c r="F148" s="54"/>
    </row>
    <row r="149" spans="1:6" x14ac:dyDescent="0.3">
      <c r="A149" s="7" t="s">
        <v>18</v>
      </c>
      <c r="B149" s="20" t="s">
        <v>181</v>
      </c>
      <c r="C149" s="19">
        <v>92</v>
      </c>
      <c r="D149" s="53">
        <v>104</v>
      </c>
      <c r="E149" s="53">
        <v>115</v>
      </c>
      <c r="F149" s="54"/>
    </row>
    <row r="150" spans="1:6" x14ac:dyDescent="0.3">
      <c r="A150" s="7" t="s">
        <v>20</v>
      </c>
      <c r="B150" s="20" t="s">
        <v>182</v>
      </c>
      <c r="C150" s="19">
        <v>148</v>
      </c>
      <c r="D150" s="53">
        <v>161</v>
      </c>
      <c r="E150" s="53">
        <v>173</v>
      </c>
      <c r="F150" s="54"/>
    </row>
    <row r="151" spans="1:6" x14ac:dyDescent="0.3">
      <c r="A151" s="7" t="s">
        <v>22</v>
      </c>
      <c r="B151" s="20" t="s">
        <v>183</v>
      </c>
      <c r="C151" s="19">
        <v>211</v>
      </c>
      <c r="D151" s="53">
        <v>224</v>
      </c>
      <c r="E151" s="53">
        <v>237</v>
      </c>
      <c r="F151" s="54"/>
    </row>
    <row r="152" spans="1:6" x14ac:dyDescent="0.3">
      <c r="A152" s="7" t="s">
        <v>24</v>
      </c>
      <c r="B152" s="20" t="s">
        <v>184</v>
      </c>
      <c r="C152" s="19">
        <v>224</v>
      </c>
      <c r="D152" s="53">
        <v>238</v>
      </c>
      <c r="E152" s="53">
        <v>252</v>
      </c>
      <c r="F152" s="54"/>
    </row>
    <row r="153" spans="1:6" x14ac:dyDescent="0.3">
      <c r="A153" s="7" t="s">
        <v>26</v>
      </c>
      <c r="B153" s="20" t="s">
        <v>185</v>
      </c>
      <c r="C153" s="19">
        <v>238</v>
      </c>
      <c r="D153" s="53">
        <v>252</v>
      </c>
      <c r="E153" s="53">
        <v>267</v>
      </c>
      <c r="F153" s="54"/>
    </row>
    <row r="154" spans="1:6" x14ac:dyDescent="0.3">
      <c r="A154" s="7" t="s">
        <v>28</v>
      </c>
      <c r="B154" s="20" t="s">
        <v>186</v>
      </c>
      <c r="C154" s="19">
        <v>251</v>
      </c>
      <c r="D154" s="53">
        <v>267</v>
      </c>
      <c r="E154" s="53">
        <v>282</v>
      </c>
      <c r="F154" s="54"/>
    </row>
    <row r="155" spans="1:6" x14ac:dyDescent="0.3">
      <c r="A155" s="7" t="s">
        <v>30</v>
      </c>
      <c r="B155" s="20" t="s">
        <v>187</v>
      </c>
      <c r="C155" s="19">
        <v>330</v>
      </c>
      <c r="D155" s="53">
        <v>347</v>
      </c>
      <c r="E155" s="53">
        <v>363</v>
      </c>
      <c r="F155" s="54"/>
    </row>
    <row r="156" spans="1:6" ht="18" x14ac:dyDescent="0.3">
      <c r="A156" s="7" t="s">
        <v>32</v>
      </c>
      <c r="B156" s="45" t="s">
        <v>188</v>
      </c>
      <c r="C156" s="19">
        <v>344</v>
      </c>
      <c r="D156" s="53">
        <v>361</v>
      </c>
      <c r="E156" s="53">
        <v>378</v>
      </c>
      <c r="F156" s="54"/>
    </row>
    <row r="157" spans="1:6" ht="18" x14ac:dyDescent="0.3">
      <c r="A157" s="7" t="s">
        <v>34</v>
      </c>
      <c r="B157" s="45" t="s">
        <v>189</v>
      </c>
      <c r="C157" s="19">
        <v>358</v>
      </c>
      <c r="D157" s="53">
        <v>376</v>
      </c>
      <c r="E157" s="53">
        <v>394</v>
      </c>
      <c r="F157" s="54"/>
    </row>
    <row r="158" spans="1:6" x14ac:dyDescent="0.3">
      <c r="A158" s="7" t="s">
        <v>111</v>
      </c>
      <c r="B158" s="20" t="s">
        <v>190</v>
      </c>
      <c r="C158" s="19">
        <v>372</v>
      </c>
      <c r="D158" s="53">
        <v>390</v>
      </c>
      <c r="E158" s="53">
        <v>409</v>
      </c>
      <c r="F158" s="54"/>
    </row>
    <row r="159" spans="1:6" x14ac:dyDescent="0.3">
      <c r="A159" s="7" t="s">
        <v>113</v>
      </c>
      <c r="B159" s="20" t="s">
        <v>191</v>
      </c>
      <c r="C159" s="19">
        <v>462</v>
      </c>
      <c r="D159" s="53">
        <v>482</v>
      </c>
      <c r="E159" s="53">
        <v>501</v>
      </c>
      <c r="F159" s="54"/>
    </row>
    <row r="160" spans="1:6" x14ac:dyDescent="0.3">
      <c r="A160" s="7" t="s">
        <v>115</v>
      </c>
      <c r="B160" s="20" t="s">
        <v>192</v>
      </c>
      <c r="C160" s="19">
        <v>487</v>
      </c>
      <c r="D160" s="53">
        <v>507</v>
      </c>
      <c r="E160" s="53">
        <v>528</v>
      </c>
      <c r="F160" s="54"/>
    </row>
    <row r="161" spans="1:6" x14ac:dyDescent="0.3">
      <c r="A161" s="7" t="s">
        <v>117</v>
      </c>
      <c r="B161" s="20" t="s">
        <v>193</v>
      </c>
      <c r="C161" s="19">
        <v>512</v>
      </c>
      <c r="D161" s="53">
        <v>533</v>
      </c>
      <c r="E161" s="53">
        <v>555</v>
      </c>
      <c r="F161" s="54"/>
    </row>
    <row r="162" spans="1:6" x14ac:dyDescent="0.3">
      <c r="A162" s="7" t="s">
        <v>119</v>
      </c>
      <c r="B162" s="20" t="s">
        <v>194</v>
      </c>
      <c r="C162" s="19">
        <v>581</v>
      </c>
      <c r="D162" s="53">
        <v>604</v>
      </c>
      <c r="E162" s="53">
        <v>626</v>
      </c>
      <c r="F162" s="54"/>
    </row>
    <row r="163" spans="1:6" ht="14" x14ac:dyDescent="0.3">
      <c r="A163" s="10" t="s">
        <v>195</v>
      </c>
    </row>
    <row r="164" spans="1:6" x14ac:dyDescent="0.25">
      <c r="A164" s="11" t="s">
        <v>7</v>
      </c>
      <c r="B164" s="13" t="s">
        <v>8</v>
      </c>
      <c r="C164" s="16" t="s">
        <v>9</v>
      </c>
      <c r="D164" s="17"/>
      <c r="E164" s="17"/>
      <c r="F164" s="18"/>
    </row>
    <row r="165" spans="1:6" x14ac:dyDescent="0.25">
      <c r="A165" s="12"/>
      <c r="B165" s="14"/>
      <c r="C165" s="15" t="s">
        <v>139</v>
      </c>
      <c r="D165" s="16" t="s">
        <v>140</v>
      </c>
      <c r="E165" s="16" t="s">
        <v>141</v>
      </c>
      <c r="F165" s="18"/>
    </row>
    <row r="166" spans="1:6" x14ac:dyDescent="0.3">
      <c r="A166" s="7" t="s">
        <v>13</v>
      </c>
      <c r="B166" s="8" t="s">
        <v>196</v>
      </c>
      <c r="C166" s="19">
        <v>0</v>
      </c>
      <c r="D166" s="53">
        <v>0</v>
      </c>
      <c r="E166" s="53">
        <v>0</v>
      </c>
      <c r="F166" s="54"/>
    </row>
    <row r="167" spans="1:6" x14ac:dyDescent="0.3">
      <c r="A167" s="7" t="s">
        <v>16</v>
      </c>
      <c r="B167" s="20" t="s">
        <v>197</v>
      </c>
      <c r="C167" s="19">
        <v>47</v>
      </c>
      <c r="D167" s="53">
        <v>58</v>
      </c>
      <c r="E167" s="53">
        <v>70</v>
      </c>
      <c r="F167" s="54"/>
    </row>
    <row r="168" spans="1:6" x14ac:dyDescent="0.3">
      <c r="A168" s="7" t="s">
        <v>18</v>
      </c>
      <c r="B168" s="20" t="s">
        <v>198</v>
      </c>
      <c r="C168" s="19">
        <v>99</v>
      </c>
      <c r="D168" s="53">
        <v>112</v>
      </c>
      <c r="E168" s="53">
        <v>124</v>
      </c>
      <c r="F168" s="54"/>
    </row>
    <row r="169" spans="1:6" x14ac:dyDescent="0.3">
      <c r="A169" s="7" t="s">
        <v>20</v>
      </c>
      <c r="B169" s="20" t="s">
        <v>199</v>
      </c>
      <c r="C169" s="19">
        <v>158</v>
      </c>
      <c r="D169" s="53">
        <v>171</v>
      </c>
      <c r="E169" s="53">
        <v>184</v>
      </c>
      <c r="F169" s="54"/>
    </row>
    <row r="170" spans="1:6" x14ac:dyDescent="0.3">
      <c r="A170" s="7" t="s">
        <v>22</v>
      </c>
      <c r="B170" s="20" t="s">
        <v>200</v>
      </c>
      <c r="C170" s="19">
        <v>222</v>
      </c>
      <c r="D170" s="53">
        <v>236</v>
      </c>
      <c r="E170" s="53">
        <v>250</v>
      </c>
      <c r="F170" s="54"/>
    </row>
    <row r="171" spans="1:6" x14ac:dyDescent="0.3">
      <c r="A171" s="7" t="s">
        <v>24</v>
      </c>
      <c r="B171" s="8" t="s">
        <v>201</v>
      </c>
      <c r="C171" s="19">
        <v>234</v>
      </c>
      <c r="D171" s="53">
        <v>249</v>
      </c>
      <c r="E171" s="53">
        <v>264</v>
      </c>
      <c r="F171" s="54"/>
    </row>
    <row r="172" spans="1:6" x14ac:dyDescent="0.3">
      <c r="A172" s="7" t="s">
        <v>26</v>
      </c>
      <c r="B172" s="20" t="s">
        <v>202</v>
      </c>
      <c r="C172" s="19">
        <v>246</v>
      </c>
      <c r="D172" s="53">
        <v>262</v>
      </c>
      <c r="E172" s="53">
        <v>277</v>
      </c>
      <c r="F172" s="54"/>
    </row>
    <row r="173" spans="1:6" x14ac:dyDescent="0.3">
      <c r="A173" s="7" t="s">
        <v>28</v>
      </c>
      <c r="B173" s="20" t="s">
        <v>203</v>
      </c>
      <c r="C173" s="19">
        <v>258</v>
      </c>
      <c r="D173" s="53">
        <v>274</v>
      </c>
      <c r="E173" s="53">
        <v>290</v>
      </c>
      <c r="F173" s="54"/>
    </row>
    <row r="174" spans="1:6" x14ac:dyDescent="0.3">
      <c r="A174" s="7" t="s">
        <v>30</v>
      </c>
      <c r="B174" s="20" t="s">
        <v>204</v>
      </c>
      <c r="C174" s="19">
        <v>337</v>
      </c>
      <c r="D174" s="53">
        <v>354</v>
      </c>
      <c r="E174" s="53">
        <v>371</v>
      </c>
      <c r="F174" s="54"/>
    </row>
    <row r="175" spans="1:6" x14ac:dyDescent="0.3">
      <c r="A175" s="7" t="s">
        <v>32</v>
      </c>
      <c r="B175" s="20" t="s">
        <v>205</v>
      </c>
      <c r="C175" s="19">
        <v>351</v>
      </c>
      <c r="D175" s="53">
        <v>369</v>
      </c>
      <c r="E175" s="53">
        <v>386</v>
      </c>
      <c r="F175" s="54"/>
    </row>
    <row r="176" spans="1:6" x14ac:dyDescent="0.3">
      <c r="A176" s="7" t="s">
        <v>34</v>
      </c>
      <c r="B176" s="20" t="s">
        <v>206</v>
      </c>
      <c r="C176" s="19">
        <v>365</v>
      </c>
      <c r="D176" s="53">
        <v>384</v>
      </c>
      <c r="E176" s="53">
        <v>402</v>
      </c>
      <c r="F176" s="54"/>
    </row>
    <row r="177" spans="1:6" ht="18" x14ac:dyDescent="0.3">
      <c r="A177" s="7" t="s">
        <v>111</v>
      </c>
      <c r="B177" s="45" t="s">
        <v>207</v>
      </c>
      <c r="C177" s="19">
        <v>379</v>
      </c>
      <c r="D177" s="53">
        <v>398</v>
      </c>
      <c r="E177" s="53">
        <v>417</v>
      </c>
      <c r="F177" s="54"/>
    </row>
    <row r="178" spans="1:6" ht="18" x14ac:dyDescent="0.3">
      <c r="A178" s="7" t="s">
        <v>113</v>
      </c>
      <c r="B178" s="45" t="s">
        <v>208</v>
      </c>
      <c r="C178" s="19">
        <v>472</v>
      </c>
      <c r="D178" s="53">
        <v>492</v>
      </c>
      <c r="E178" s="53">
        <v>511</v>
      </c>
      <c r="F178" s="54"/>
    </row>
    <row r="179" spans="1:6" x14ac:dyDescent="0.3">
      <c r="A179" s="7" t="s">
        <v>115</v>
      </c>
      <c r="B179" s="20" t="s">
        <v>209</v>
      </c>
      <c r="C179" s="19">
        <v>497</v>
      </c>
      <c r="D179" s="53">
        <v>518</v>
      </c>
      <c r="E179" s="53">
        <v>539</v>
      </c>
      <c r="F179" s="54"/>
    </row>
    <row r="180" spans="1:6" x14ac:dyDescent="0.3">
      <c r="A180" s="7" t="s">
        <v>117</v>
      </c>
      <c r="B180" s="20" t="s">
        <v>210</v>
      </c>
      <c r="C180" s="19">
        <v>523</v>
      </c>
      <c r="D180" s="53">
        <v>545</v>
      </c>
      <c r="E180" s="53">
        <v>566</v>
      </c>
      <c r="F180" s="54"/>
    </row>
    <row r="181" spans="1:6" x14ac:dyDescent="0.3">
      <c r="A181" s="7" t="s">
        <v>119</v>
      </c>
      <c r="B181" s="20" t="s">
        <v>211</v>
      </c>
      <c r="C181" s="19">
        <v>594</v>
      </c>
      <c r="D181" s="53">
        <v>617</v>
      </c>
      <c r="E181" s="53">
        <v>639</v>
      </c>
      <c r="F181" s="54"/>
    </row>
    <row r="182" spans="1:6" ht="14" x14ac:dyDescent="0.3">
      <c r="A182" s="10" t="s">
        <v>212</v>
      </c>
    </row>
    <row r="183" spans="1:6" x14ac:dyDescent="0.25">
      <c r="A183" s="11" t="s">
        <v>7</v>
      </c>
      <c r="B183" s="13" t="s">
        <v>8</v>
      </c>
      <c r="C183" s="16" t="s">
        <v>9</v>
      </c>
      <c r="D183" s="17"/>
      <c r="E183" s="17"/>
      <c r="F183" s="18"/>
    </row>
    <row r="184" spans="1:6" x14ac:dyDescent="0.25">
      <c r="A184" s="12"/>
      <c r="B184" s="14"/>
      <c r="C184" s="15" t="s">
        <v>139</v>
      </c>
      <c r="D184" s="16" t="s">
        <v>140</v>
      </c>
      <c r="E184" s="16" t="s">
        <v>141</v>
      </c>
      <c r="F184" s="18"/>
    </row>
    <row r="185" spans="1:6" x14ac:dyDescent="0.3">
      <c r="A185" s="56" t="s">
        <v>13</v>
      </c>
      <c r="B185" s="8" t="s">
        <v>213</v>
      </c>
      <c r="C185" s="28">
        <v>0</v>
      </c>
      <c r="D185" s="53">
        <v>0</v>
      </c>
      <c r="E185" s="53">
        <v>0</v>
      </c>
      <c r="F185" s="54"/>
    </row>
    <row r="186" spans="1:6" x14ac:dyDescent="0.3">
      <c r="A186" s="71" t="s">
        <v>16</v>
      </c>
      <c r="B186" s="22" t="s">
        <v>214</v>
      </c>
      <c r="C186" s="23">
        <v>51</v>
      </c>
      <c r="D186" s="72">
        <v>63</v>
      </c>
      <c r="E186" s="72">
        <v>76</v>
      </c>
      <c r="F186" s="73"/>
    </row>
    <row r="187" spans="1:6" x14ac:dyDescent="0.3">
      <c r="A187" s="26" t="s">
        <v>58</v>
      </c>
      <c r="B187" s="27" t="s">
        <v>215</v>
      </c>
      <c r="C187" s="28">
        <v>107</v>
      </c>
      <c r="D187" s="41">
        <v>120</v>
      </c>
      <c r="E187" s="41">
        <v>133</v>
      </c>
      <c r="F187" s="42"/>
    </row>
    <row r="188" spans="1:6" x14ac:dyDescent="0.3">
      <c r="A188" s="26" t="s">
        <v>60</v>
      </c>
      <c r="B188" s="27" t="s">
        <v>216</v>
      </c>
      <c r="C188" s="28">
        <v>168</v>
      </c>
      <c r="D188" s="41">
        <v>182</v>
      </c>
      <c r="E188" s="41">
        <v>196</v>
      </c>
      <c r="F188" s="42"/>
    </row>
    <row r="189" spans="1:6" x14ac:dyDescent="0.3">
      <c r="A189" s="26" t="s">
        <v>62</v>
      </c>
      <c r="B189" s="27" t="s">
        <v>217</v>
      </c>
      <c r="C189" s="28">
        <v>234</v>
      </c>
      <c r="D189" s="41">
        <v>248</v>
      </c>
      <c r="E189" s="41">
        <v>263</v>
      </c>
      <c r="F189" s="42"/>
    </row>
    <row r="190" spans="1:6" x14ac:dyDescent="0.3">
      <c r="A190" s="26" t="s">
        <v>64</v>
      </c>
      <c r="B190" s="27" t="s">
        <v>218</v>
      </c>
      <c r="C190" s="28">
        <v>244</v>
      </c>
      <c r="D190" s="41">
        <v>260</v>
      </c>
      <c r="E190" s="41">
        <v>275</v>
      </c>
      <c r="F190" s="42"/>
    </row>
    <row r="191" spans="1:6" x14ac:dyDescent="0.3">
      <c r="A191" s="26" t="s">
        <v>66</v>
      </c>
      <c r="B191" s="27" t="s">
        <v>219</v>
      </c>
      <c r="C191" s="28">
        <v>255</v>
      </c>
      <c r="D191" s="41">
        <v>271</v>
      </c>
      <c r="E191" s="41">
        <v>286</v>
      </c>
      <c r="F191" s="42"/>
    </row>
    <row r="192" spans="1:6" x14ac:dyDescent="0.3">
      <c r="A192" s="26" t="s">
        <v>68</v>
      </c>
      <c r="B192" s="27" t="s">
        <v>220</v>
      </c>
      <c r="C192" s="28">
        <v>265</v>
      </c>
      <c r="D192" s="41">
        <v>282</v>
      </c>
      <c r="E192" s="41">
        <v>298</v>
      </c>
      <c r="F192" s="42"/>
    </row>
    <row r="193" spans="1:6" x14ac:dyDescent="0.3">
      <c r="A193" s="26" t="s">
        <v>70</v>
      </c>
      <c r="B193" s="27" t="s">
        <v>221</v>
      </c>
      <c r="C193" s="28">
        <v>344</v>
      </c>
      <c r="D193" s="41">
        <v>361</v>
      </c>
      <c r="E193" s="41">
        <v>379</v>
      </c>
      <c r="F193" s="42"/>
    </row>
    <row r="194" spans="1:6" x14ac:dyDescent="0.3">
      <c r="A194" s="26" t="s">
        <v>72</v>
      </c>
      <c r="B194" s="27" t="s">
        <v>222</v>
      </c>
      <c r="C194" s="28">
        <v>359</v>
      </c>
      <c r="D194" s="41">
        <v>377</v>
      </c>
      <c r="E194" s="41">
        <v>394</v>
      </c>
      <c r="F194" s="42"/>
    </row>
    <row r="195" spans="1:6" x14ac:dyDescent="0.3">
      <c r="A195" s="26" t="s">
        <v>74</v>
      </c>
      <c r="B195" s="27" t="s">
        <v>223</v>
      </c>
      <c r="C195" s="28">
        <v>373</v>
      </c>
      <c r="D195" s="41">
        <v>392</v>
      </c>
      <c r="E195" s="41">
        <v>410</v>
      </c>
      <c r="F195" s="42"/>
    </row>
    <row r="196" spans="1:6" ht="19.5" x14ac:dyDescent="0.3">
      <c r="A196" s="26" t="s">
        <v>36</v>
      </c>
      <c r="B196" s="45" t="s">
        <v>224</v>
      </c>
      <c r="C196" s="28">
        <v>387</v>
      </c>
      <c r="D196" s="41">
        <v>407</v>
      </c>
      <c r="E196" s="41">
        <v>426</v>
      </c>
      <c r="F196" s="42"/>
    </row>
    <row r="197" spans="1:6" ht="19.5" x14ac:dyDescent="0.3">
      <c r="A197" s="26" t="s">
        <v>39</v>
      </c>
      <c r="B197" s="45" t="s">
        <v>225</v>
      </c>
      <c r="C197" s="28">
        <v>482</v>
      </c>
      <c r="D197" s="41">
        <v>502</v>
      </c>
      <c r="E197" s="41">
        <v>522</v>
      </c>
      <c r="F197" s="42"/>
    </row>
    <row r="198" spans="1:6" x14ac:dyDescent="0.3">
      <c r="A198" s="26" t="s">
        <v>41</v>
      </c>
      <c r="B198" s="27" t="s">
        <v>226</v>
      </c>
      <c r="C198" s="28">
        <v>508</v>
      </c>
      <c r="D198" s="41">
        <v>529</v>
      </c>
      <c r="E198" s="41">
        <v>550</v>
      </c>
      <c r="F198" s="42"/>
    </row>
    <row r="199" spans="1:6" x14ac:dyDescent="0.3">
      <c r="A199" s="26" t="s">
        <v>43</v>
      </c>
      <c r="B199" s="27" t="s">
        <v>227</v>
      </c>
      <c r="C199" s="28">
        <v>534</v>
      </c>
      <c r="D199" s="41">
        <v>556</v>
      </c>
      <c r="E199" s="41">
        <v>578</v>
      </c>
      <c r="F199" s="42"/>
    </row>
    <row r="200" spans="1:6" x14ac:dyDescent="0.3">
      <c r="A200" s="26" t="s">
        <v>45</v>
      </c>
      <c r="B200" s="27" t="s">
        <v>228</v>
      </c>
      <c r="C200" s="28">
        <v>606</v>
      </c>
      <c r="D200" s="41">
        <v>629</v>
      </c>
      <c r="E200" s="41">
        <v>653</v>
      </c>
      <c r="F200" s="42"/>
    </row>
    <row r="201" spans="1:6" ht="14" x14ac:dyDescent="0.3">
      <c r="A201" s="10" t="s">
        <v>229</v>
      </c>
    </row>
    <row r="202" spans="1:6" x14ac:dyDescent="0.3">
      <c r="A202" s="33" t="s">
        <v>48</v>
      </c>
      <c r="B202" s="35" t="s">
        <v>49</v>
      </c>
      <c r="C202" s="38" t="s">
        <v>50</v>
      </c>
      <c r="D202" s="39"/>
      <c r="E202" s="39"/>
      <c r="F202" s="40"/>
    </row>
    <row r="203" spans="1:6" x14ac:dyDescent="0.3">
      <c r="A203" s="34"/>
      <c r="B203" s="36"/>
      <c r="C203" s="37" t="s">
        <v>51</v>
      </c>
      <c r="D203" s="38" t="s">
        <v>52</v>
      </c>
      <c r="E203" s="38" t="s">
        <v>53</v>
      </c>
      <c r="F203" s="40"/>
    </row>
    <row r="204" spans="1:6" x14ac:dyDescent="0.3">
      <c r="A204" s="26" t="s">
        <v>230</v>
      </c>
      <c r="B204" s="31" t="s">
        <v>231</v>
      </c>
      <c r="C204" s="28">
        <v>0</v>
      </c>
      <c r="D204" s="41">
        <v>0</v>
      </c>
      <c r="E204" s="41">
        <v>0</v>
      </c>
      <c r="F204" s="42"/>
    </row>
    <row r="205" spans="1:6" x14ac:dyDescent="0.3">
      <c r="A205" s="26" t="s">
        <v>56</v>
      </c>
      <c r="B205" s="27" t="s">
        <v>232</v>
      </c>
      <c r="C205" s="28">
        <v>55</v>
      </c>
      <c r="D205" s="41">
        <v>68</v>
      </c>
      <c r="E205" s="41">
        <v>82</v>
      </c>
      <c r="F205" s="42"/>
    </row>
    <row r="206" spans="1:6" x14ac:dyDescent="0.3">
      <c r="A206" s="26" t="s">
        <v>58</v>
      </c>
      <c r="B206" s="27" t="s">
        <v>233</v>
      </c>
      <c r="C206" s="28">
        <v>114</v>
      </c>
      <c r="D206" s="41">
        <v>128</v>
      </c>
      <c r="E206" s="41">
        <v>142</v>
      </c>
      <c r="F206" s="42"/>
    </row>
    <row r="207" spans="1:6" x14ac:dyDescent="0.3">
      <c r="A207" s="26" t="s">
        <v>60</v>
      </c>
      <c r="B207" s="31" t="s">
        <v>234</v>
      </c>
      <c r="C207" s="28">
        <v>177</v>
      </c>
      <c r="D207" s="41">
        <v>192</v>
      </c>
      <c r="E207" s="41">
        <v>207</v>
      </c>
      <c r="F207" s="42"/>
    </row>
    <row r="208" spans="1:6" x14ac:dyDescent="0.3">
      <c r="A208" s="26" t="s">
        <v>62</v>
      </c>
      <c r="B208" s="27" t="s">
        <v>235</v>
      </c>
      <c r="C208" s="28">
        <v>245</v>
      </c>
      <c r="D208" s="41">
        <v>261</v>
      </c>
      <c r="E208" s="41">
        <v>276</v>
      </c>
      <c r="F208" s="42"/>
    </row>
    <row r="209" spans="1:6" x14ac:dyDescent="0.3">
      <c r="A209" s="26" t="s">
        <v>64</v>
      </c>
      <c r="B209" s="27" t="s">
        <v>236</v>
      </c>
      <c r="C209" s="28">
        <v>254</v>
      </c>
      <c r="D209" s="41">
        <v>270</v>
      </c>
      <c r="E209" s="41">
        <v>286</v>
      </c>
      <c r="F209" s="42"/>
    </row>
    <row r="210" spans="1:6" x14ac:dyDescent="0.3">
      <c r="A210" s="58"/>
      <c r="B210" s="44"/>
      <c r="C210" s="44"/>
      <c r="D210" s="44"/>
      <c r="E210" s="44"/>
      <c r="F210" s="43"/>
    </row>
    <row r="211" spans="1:6" x14ac:dyDescent="0.3">
      <c r="A211" s="26" t="s">
        <v>237</v>
      </c>
      <c r="B211" s="27" t="s">
        <v>238</v>
      </c>
      <c r="C211" s="74">
        <v>263</v>
      </c>
      <c r="D211" s="75">
        <v>280</v>
      </c>
      <c r="E211" s="75">
        <v>296</v>
      </c>
      <c r="F211" s="76"/>
    </row>
    <row r="212" spans="1:6" x14ac:dyDescent="0.3">
      <c r="A212" s="26" t="s">
        <v>239</v>
      </c>
      <c r="B212" s="27" t="s">
        <v>240</v>
      </c>
      <c r="C212" s="74">
        <v>272</v>
      </c>
      <c r="D212" s="75">
        <v>289</v>
      </c>
      <c r="E212" s="75">
        <v>306</v>
      </c>
      <c r="F212" s="76"/>
    </row>
    <row r="213" spans="1:6" x14ac:dyDescent="0.3">
      <c r="A213" s="26" t="s">
        <v>241</v>
      </c>
      <c r="B213" s="27" t="s">
        <v>242</v>
      </c>
      <c r="C213" s="74">
        <v>351</v>
      </c>
      <c r="D213" s="75">
        <v>369</v>
      </c>
      <c r="E213" s="75">
        <v>386</v>
      </c>
      <c r="F213" s="76"/>
    </row>
    <row r="214" spans="1:6" ht="19.5" x14ac:dyDescent="0.3">
      <c r="A214" s="26" t="s">
        <v>243</v>
      </c>
      <c r="B214" s="45" t="s">
        <v>244</v>
      </c>
      <c r="C214" s="74">
        <v>366</v>
      </c>
      <c r="D214" s="75">
        <v>384</v>
      </c>
      <c r="E214" s="75">
        <v>403</v>
      </c>
      <c r="F214" s="76"/>
    </row>
    <row r="215" spans="1:6" x14ac:dyDescent="0.3">
      <c r="A215" s="26" t="s">
        <v>245</v>
      </c>
      <c r="B215" s="27" t="s">
        <v>246</v>
      </c>
      <c r="C215" s="74">
        <v>381</v>
      </c>
      <c r="D215" s="75">
        <v>400</v>
      </c>
      <c r="E215" s="75">
        <v>419</v>
      </c>
      <c r="F215" s="76"/>
    </row>
    <row r="216" spans="1:6" x14ac:dyDescent="0.3">
      <c r="A216" s="26" t="s">
        <v>247</v>
      </c>
      <c r="B216" s="27" t="s">
        <v>248</v>
      </c>
      <c r="C216" s="74">
        <v>395</v>
      </c>
      <c r="D216" s="75">
        <v>415</v>
      </c>
      <c r="E216" s="75">
        <v>435</v>
      </c>
      <c r="F216" s="76"/>
    </row>
    <row r="217" spans="1:6" x14ac:dyDescent="0.3">
      <c r="A217" s="26" t="s">
        <v>249</v>
      </c>
      <c r="B217" s="27" t="s">
        <v>250</v>
      </c>
      <c r="C217" s="74">
        <v>492</v>
      </c>
      <c r="D217" s="75">
        <v>512</v>
      </c>
      <c r="E217" s="75">
        <v>533</v>
      </c>
      <c r="F217" s="76"/>
    </row>
    <row r="218" spans="1:6" ht="19.5" x14ac:dyDescent="0.3">
      <c r="A218" s="26" t="s">
        <v>251</v>
      </c>
      <c r="B218" s="45" t="s">
        <v>252</v>
      </c>
      <c r="C218" s="74">
        <v>518</v>
      </c>
      <c r="D218" s="75">
        <v>540</v>
      </c>
      <c r="E218" s="75">
        <v>561</v>
      </c>
      <c r="F218" s="76"/>
    </row>
    <row r="219" spans="1:6" x14ac:dyDescent="0.3">
      <c r="A219" s="26" t="s">
        <v>253</v>
      </c>
      <c r="B219" s="27" t="s">
        <v>254</v>
      </c>
      <c r="C219" s="74">
        <v>545</v>
      </c>
      <c r="D219" s="75">
        <v>567</v>
      </c>
      <c r="E219" s="75">
        <v>590</v>
      </c>
      <c r="F219" s="76"/>
    </row>
    <row r="220" spans="1:6" x14ac:dyDescent="0.3">
      <c r="A220" s="26" t="s">
        <v>255</v>
      </c>
      <c r="B220" s="27" t="s">
        <v>256</v>
      </c>
      <c r="C220" s="74">
        <v>618</v>
      </c>
      <c r="D220" s="75">
        <v>642</v>
      </c>
      <c r="E220" s="75">
        <v>666</v>
      </c>
      <c r="F220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C6C7-4D61-4678-838D-0C8BF8CFAEBE}">
  <dimension ref="A1:G216"/>
  <sheetViews>
    <sheetView topLeftCell="A44" workbookViewId="0">
      <selection activeCell="H11" sqref="H11"/>
    </sheetView>
  </sheetViews>
  <sheetFormatPr defaultColWidth="18.59765625" defaultRowHeight="13" x14ac:dyDescent="0.3"/>
  <cols>
    <col min="1" max="1" width="18.59765625" style="78"/>
    <col min="2" max="2" width="16.19921875" style="124" customWidth="1"/>
    <col min="3" max="3" width="14.59765625" style="78" bestFit="1" customWidth="1"/>
    <col min="4" max="4" width="14.8984375" style="78" bestFit="1" customWidth="1"/>
    <col min="5" max="5" width="12.796875" style="124" customWidth="1"/>
    <col min="6" max="6" width="9.8984375" style="124" bestFit="1" customWidth="1"/>
    <col min="7" max="7" width="10.5" style="124" bestFit="1" customWidth="1"/>
    <col min="8" max="16384" width="18.59765625" style="78"/>
  </cols>
  <sheetData>
    <row r="1" spans="1:7" ht="19" customHeight="1" x14ac:dyDescent="0.3">
      <c r="A1" s="77" t="s">
        <v>286</v>
      </c>
    </row>
    <row r="2" spans="1:7" ht="19" customHeight="1" x14ac:dyDescent="0.3">
      <c r="A2" s="79" t="s">
        <v>287</v>
      </c>
    </row>
    <row r="3" spans="1:7" ht="39" customHeight="1" x14ac:dyDescent="0.3">
      <c r="A3" s="80" t="s">
        <v>288</v>
      </c>
      <c r="B3" s="95"/>
      <c r="C3" s="81"/>
      <c r="D3" s="81"/>
    </row>
    <row r="4" spans="1:7" ht="16" customHeight="1" x14ac:dyDescent="0.3">
      <c r="A4" s="82" t="s">
        <v>289</v>
      </c>
    </row>
    <row r="5" spans="1:7" ht="12" customHeight="1" x14ac:dyDescent="0.3">
      <c r="A5" s="78" t="s">
        <v>290</v>
      </c>
    </row>
    <row r="6" spans="1:7" ht="12" customHeight="1" x14ac:dyDescent="0.3">
      <c r="A6" s="83" t="s">
        <v>291</v>
      </c>
    </row>
    <row r="7" spans="1:7" ht="15" customHeight="1" x14ac:dyDescent="0.3">
      <c r="A7" s="84" t="s">
        <v>292</v>
      </c>
    </row>
    <row r="8" spans="1:7" x14ac:dyDescent="0.3">
      <c r="A8" s="85" t="s">
        <v>293</v>
      </c>
      <c r="B8" s="125" t="s">
        <v>294</v>
      </c>
      <c r="C8" s="86" t="s">
        <v>257</v>
      </c>
      <c r="D8" s="86" t="s">
        <v>258</v>
      </c>
      <c r="E8" s="87" t="s">
        <v>295</v>
      </c>
      <c r="F8" s="88"/>
      <c r="G8" s="88"/>
    </row>
    <row r="9" spans="1:7" x14ac:dyDescent="0.3">
      <c r="A9" s="89"/>
      <c r="B9" s="126"/>
      <c r="C9" s="90"/>
      <c r="D9" s="90"/>
      <c r="E9" s="138" t="s">
        <v>520</v>
      </c>
      <c r="F9" s="87" t="s">
        <v>297</v>
      </c>
      <c r="G9" s="87" t="s">
        <v>298</v>
      </c>
    </row>
    <row r="10" spans="1:7" x14ac:dyDescent="0.3">
      <c r="A10" s="92" t="s">
        <v>260</v>
      </c>
      <c r="B10" s="93" t="s">
        <v>299</v>
      </c>
      <c r="C10" s="93" t="str">
        <f>LEFT(B10,1)</f>
        <v>0</v>
      </c>
      <c r="D10" s="93" t="str">
        <f>RIGHT(B10,4)</f>
        <v>1526</v>
      </c>
      <c r="E10" s="94">
        <v>0</v>
      </c>
      <c r="F10" s="93" t="s">
        <v>300</v>
      </c>
      <c r="G10" s="93" t="s">
        <v>300</v>
      </c>
    </row>
    <row r="11" spans="1:7" x14ac:dyDescent="0.3">
      <c r="A11" s="96" t="s">
        <v>301</v>
      </c>
      <c r="B11" s="93" t="s">
        <v>302</v>
      </c>
      <c r="C11" s="93" t="str">
        <f>LEFT(B11,7)</f>
        <v>1526.01</v>
      </c>
      <c r="D11" s="93" t="str">
        <f>RIGHT(B11,4)</f>
        <v>1763</v>
      </c>
      <c r="E11" s="94">
        <v>15</v>
      </c>
      <c r="F11" s="93" t="s">
        <v>300</v>
      </c>
      <c r="G11" s="93" t="s">
        <v>300</v>
      </c>
    </row>
    <row r="12" spans="1:7" x14ac:dyDescent="0.3">
      <c r="A12" s="96" t="s">
        <v>303</v>
      </c>
      <c r="B12" s="93" t="s">
        <v>304</v>
      </c>
      <c r="C12" s="93" t="str">
        <f t="shared" ref="C12:C25" si="0">LEFT(B12,7)</f>
        <v>1763.01</v>
      </c>
      <c r="D12" s="93" t="str">
        <f t="shared" ref="D12:D25" si="1">RIGHT(B12,4)</f>
        <v>2000</v>
      </c>
      <c r="E12" s="94">
        <v>35</v>
      </c>
      <c r="F12" s="93" t="s">
        <v>300</v>
      </c>
      <c r="G12" s="93" t="s">
        <v>300</v>
      </c>
    </row>
    <row r="13" spans="1:7" x14ac:dyDescent="0.3">
      <c r="A13" s="96" t="s">
        <v>305</v>
      </c>
      <c r="B13" s="93" t="s">
        <v>306</v>
      </c>
      <c r="C13" s="93" t="str">
        <f t="shared" si="0"/>
        <v>2000.01</v>
      </c>
      <c r="D13" s="93" t="str">
        <f t="shared" si="1"/>
        <v>2237</v>
      </c>
      <c r="E13" s="94">
        <v>60</v>
      </c>
      <c r="F13" s="93" t="s">
        <v>300</v>
      </c>
      <c r="G13" s="93" t="s">
        <v>300</v>
      </c>
    </row>
    <row r="14" spans="1:7" x14ac:dyDescent="0.3">
      <c r="A14" s="96" t="s">
        <v>307</v>
      </c>
      <c r="B14" s="93" t="s">
        <v>308</v>
      </c>
      <c r="C14" s="93" t="str">
        <f t="shared" si="0"/>
        <v>2237.01</v>
      </c>
      <c r="D14" s="93" t="str">
        <f t="shared" si="1"/>
        <v>2474</v>
      </c>
      <c r="E14" s="94">
        <v>89</v>
      </c>
      <c r="F14" s="93" t="s">
        <v>300</v>
      </c>
      <c r="G14" s="93" t="s">
        <v>300</v>
      </c>
    </row>
    <row r="15" spans="1:7" x14ac:dyDescent="0.3">
      <c r="A15" s="96" t="s">
        <v>309</v>
      </c>
      <c r="B15" s="93" t="s">
        <v>310</v>
      </c>
      <c r="C15" s="93" t="str">
        <f t="shared" si="0"/>
        <v>2474.01</v>
      </c>
      <c r="D15" s="93" t="str">
        <f t="shared" si="1"/>
        <v>2711</v>
      </c>
      <c r="E15" s="94">
        <v>99</v>
      </c>
      <c r="F15" s="93" t="s">
        <v>300</v>
      </c>
      <c r="G15" s="93" t="s">
        <v>300</v>
      </c>
    </row>
    <row r="16" spans="1:7" x14ac:dyDescent="0.3">
      <c r="A16" s="96" t="s">
        <v>311</v>
      </c>
      <c r="B16" s="93" t="s">
        <v>312</v>
      </c>
      <c r="C16" s="93" t="str">
        <f t="shared" si="0"/>
        <v>2711.01</v>
      </c>
      <c r="D16" s="93" t="str">
        <f t="shared" si="1"/>
        <v>2948</v>
      </c>
      <c r="E16" s="94">
        <v>108</v>
      </c>
      <c r="F16" s="93" t="s">
        <v>300</v>
      </c>
      <c r="G16" s="93" t="s">
        <v>300</v>
      </c>
    </row>
    <row r="17" spans="1:7" x14ac:dyDescent="0.3">
      <c r="A17" s="96" t="s">
        <v>313</v>
      </c>
      <c r="B17" s="93" t="s">
        <v>314</v>
      </c>
      <c r="C17" s="93" t="str">
        <f t="shared" si="0"/>
        <v>2948.01</v>
      </c>
      <c r="D17" s="93" t="str">
        <f t="shared" si="1"/>
        <v>3185</v>
      </c>
      <c r="E17" s="94">
        <v>118</v>
      </c>
      <c r="F17" s="93" t="s">
        <v>300</v>
      </c>
      <c r="G17" s="93" t="s">
        <v>300</v>
      </c>
    </row>
    <row r="18" spans="1:7" x14ac:dyDescent="0.3">
      <c r="A18" s="96" t="s">
        <v>315</v>
      </c>
      <c r="B18" s="93" t="s">
        <v>316</v>
      </c>
      <c r="C18" s="93" t="str">
        <f t="shared" si="0"/>
        <v>3185.01</v>
      </c>
      <c r="D18" s="93" t="str">
        <f t="shared" si="1"/>
        <v>3318</v>
      </c>
      <c r="E18" s="94">
        <v>159</v>
      </c>
      <c r="F18" s="93" t="s">
        <v>300</v>
      </c>
      <c r="G18" s="93" t="s">
        <v>300</v>
      </c>
    </row>
    <row r="19" spans="1:7" x14ac:dyDescent="0.3">
      <c r="A19" s="92" t="s">
        <v>261</v>
      </c>
      <c r="B19" s="93" t="s">
        <v>317</v>
      </c>
      <c r="C19" s="93" t="str">
        <f t="shared" si="0"/>
        <v>3318.01</v>
      </c>
      <c r="D19" s="93" t="str">
        <f t="shared" si="1"/>
        <v>3451</v>
      </c>
      <c r="E19" s="94">
        <v>166</v>
      </c>
      <c r="F19" s="93" t="s">
        <v>300</v>
      </c>
      <c r="G19" s="93" t="s">
        <v>300</v>
      </c>
    </row>
    <row r="20" spans="1:7" x14ac:dyDescent="0.3">
      <c r="A20" s="97" t="s">
        <v>262</v>
      </c>
      <c r="B20" s="99" t="s">
        <v>318</v>
      </c>
      <c r="C20" s="93" t="str">
        <f t="shared" si="0"/>
        <v>3451.01</v>
      </c>
      <c r="D20" s="93" t="str">
        <f t="shared" si="1"/>
        <v>3583</v>
      </c>
      <c r="E20" s="98">
        <v>173</v>
      </c>
      <c r="F20" s="99" t="s">
        <v>300</v>
      </c>
      <c r="G20" s="99" t="s">
        <v>300</v>
      </c>
    </row>
    <row r="21" spans="1:7" ht="14.5" x14ac:dyDescent="0.3">
      <c r="A21" s="100" t="s">
        <v>263</v>
      </c>
      <c r="B21" s="103" t="s">
        <v>319</v>
      </c>
      <c r="C21" s="93" t="str">
        <f t="shared" si="0"/>
        <v>3583.01</v>
      </c>
      <c r="D21" s="93" t="str">
        <f t="shared" si="1"/>
        <v>3716</v>
      </c>
      <c r="E21" s="101">
        <v>179</v>
      </c>
      <c r="F21" s="102" t="s">
        <v>320</v>
      </c>
      <c r="G21" s="102" t="s">
        <v>320</v>
      </c>
    </row>
    <row r="22" spans="1:7" ht="14.5" x14ac:dyDescent="0.3">
      <c r="A22" s="100" t="s">
        <v>264</v>
      </c>
      <c r="B22" s="103" t="s">
        <v>321</v>
      </c>
      <c r="C22" s="93" t="str">
        <f t="shared" si="0"/>
        <v>3716.01</v>
      </c>
      <c r="D22" s="93" t="str">
        <f t="shared" si="1"/>
        <v>3915</v>
      </c>
      <c r="E22" s="101">
        <v>223</v>
      </c>
      <c r="F22" s="102" t="s">
        <v>320</v>
      </c>
      <c r="G22" s="102" t="s">
        <v>320</v>
      </c>
    </row>
    <row r="23" spans="1:7" ht="14.5" x14ac:dyDescent="0.3">
      <c r="A23" s="100" t="s">
        <v>265</v>
      </c>
      <c r="B23" s="103" t="s">
        <v>322</v>
      </c>
      <c r="C23" s="93" t="str">
        <f t="shared" si="0"/>
        <v>3915.01</v>
      </c>
      <c r="D23" s="93" t="str">
        <f t="shared" si="1"/>
        <v>4114</v>
      </c>
      <c r="E23" s="101">
        <v>235</v>
      </c>
      <c r="F23" s="102" t="s">
        <v>320</v>
      </c>
      <c r="G23" s="102" t="s">
        <v>320</v>
      </c>
    </row>
    <row r="24" spans="1:7" ht="14.5" x14ac:dyDescent="0.3">
      <c r="A24" s="100" t="s">
        <v>266</v>
      </c>
      <c r="B24" s="103" t="s">
        <v>323</v>
      </c>
      <c r="C24" s="93" t="str">
        <f t="shared" si="0"/>
        <v>4114.01</v>
      </c>
      <c r="D24" s="93" t="str">
        <f t="shared" si="1"/>
        <v>4313</v>
      </c>
      <c r="E24" s="101">
        <v>247</v>
      </c>
      <c r="F24" s="102" t="s">
        <v>320</v>
      </c>
      <c r="G24" s="102" t="s">
        <v>320</v>
      </c>
    </row>
    <row r="25" spans="1:7" ht="14.5" x14ac:dyDescent="0.3">
      <c r="A25" s="100" t="s">
        <v>267</v>
      </c>
      <c r="B25" s="103" t="s">
        <v>324</v>
      </c>
      <c r="C25" s="93" t="str">
        <f t="shared" si="0"/>
        <v>4313.01</v>
      </c>
      <c r="D25" s="93" t="str">
        <f t="shared" si="1"/>
        <v>4511</v>
      </c>
      <c r="E25" s="101">
        <v>280</v>
      </c>
      <c r="F25" s="102" t="s">
        <v>320</v>
      </c>
      <c r="G25" s="102" t="s">
        <v>320</v>
      </c>
    </row>
    <row r="26" spans="1:7" x14ac:dyDescent="0.3">
      <c r="A26" s="104" t="s">
        <v>325</v>
      </c>
    </row>
    <row r="27" spans="1:7" x14ac:dyDescent="0.3">
      <c r="A27" s="105" t="s">
        <v>326</v>
      </c>
      <c r="B27" s="127" t="s">
        <v>327</v>
      </c>
      <c r="C27" s="86" t="s">
        <v>257</v>
      </c>
      <c r="D27" s="86" t="s">
        <v>258</v>
      </c>
      <c r="E27" s="106" t="s">
        <v>328</v>
      </c>
      <c r="F27" s="107"/>
      <c r="G27" s="107"/>
    </row>
    <row r="28" spans="1:7" x14ac:dyDescent="0.3">
      <c r="A28" s="108"/>
      <c r="B28" s="128"/>
      <c r="C28" s="90"/>
      <c r="D28" s="90"/>
      <c r="E28" s="109" t="s">
        <v>329</v>
      </c>
      <c r="F28" s="106" t="s">
        <v>330</v>
      </c>
      <c r="G28" s="106" t="s">
        <v>331</v>
      </c>
    </row>
    <row r="29" spans="1:7" ht="14.5" x14ac:dyDescent="0.3">
      <c r="A29" s="92" t="s">
        <v>260</v>
      </c>
      <c r="B29" s="103" t="s">
        <v>332</v>
      </c>
      <c r="C29" s="93" t="str">
        <f>LEFT(B29,1)</f>
        <v>0</v>
      </c>
      <c r="D29" s="93" t="str">
        <f>RIGHT(B29,4)</f>
        <v>1919</v>
      </c>
      <c r="E29" s="101">
        <v>0</v>
      </c>
      <c r="F29" s="110">
        <v>0</v>
      </c>
      <c r="G29" s="102" t="s">
        <v>320</v>
      </c>
    </row>
    <row r="30" spans="1:7" ht="14.5" x14ac:dyDescent="0.3">
      <c r="A30" s="96" t="s">
        <v>301</v>
      </c>
      <c r="B30" s="103" t="s">
        <v>333</v>
      </c>
      <c r="C30" s="93" t="str">
        <f>LEFT(B30,7)</f>
        <v>1919.01</v>
      </c>
      <c r="D30" s="93" t="str">
        <f>RIGHT(B30,4)</f>
        <v>2207</v>
      </c>
      <c r="E30" s="101">
        <v>19</v>
      </c>
      <c r="F30" s="110">
        <v>24</v>
      </c>
      <c r="G30" s="102" t="s">
        <v>320</v>
      </c>
    </row>
    <row r="31" spans="1:7" ht="14.5" x14ac:dyDescent="0.3">
      <c r="A31" s="96" t="s">
        <v>303</v>
      </c>
      <c r="B31" s="103" t="s">
        <v>334</v>
      </c>
      <c r="C31" s="93" t="str">
        <f t="shared" ref="C31:C44" si="2">LEFT(B31,7)</f>
        <v>2207.01</v>
      </c>
      <c r="D31" s="93" t="str">
        <f t="shared" ref="D31:D44" si="3">RIGHT(B31,4)</f>
        <v>2495</v>
      </c>
      <c r="E31" s="101">
        <v>44</v>
      </c>
      <c r="F31" s="110">
        <v>50</v>
      </c>
      <c r="G31" s="102" t="s">
        <v>320</v>
      </c>
    </row>
    <row r="32" spans="1:7" ht="14.5" x14ac:dyDescent="0.3">
      <c r="A32" s="96" t="s">
        <v>305</v>
      </c>
      <c r="B32" s="103" t="s">
        <v>335</v>
      </c>
      <c r="C32" s="93" t="str">
        <f t="shared" si="2"/>
        <v>2495.01</v>
      </c>
      <c r="D32" s="93" t="str">
        <f t="shared" si="3"/>
        <v>2783</v>
      </c>
      <c r="E32" s="101">
        <v>75</v>
      </c>
      <c r="F32" s="110">
        <v>81</v>
      </c>
      <c r="G32" s="102" t="s">
        <v>320</v>
      </c>
    </row>
    <row r="33" spans="1:7" ht="14.5" x14ac:dyDescent="0.3">
      <c r="A33" s="96" t="s">
        <v>307</v>
      </c>
      <c r="B33" s="103" t="s">
        <v>336</v>
      </c>
      <c r="C33" s="93" t="str">
        <f t="shared" si="2"/>
        <v>2783.01</v>
      </c>
      <c r="D33" s="93" t="str">
        <f t="shared" si="3"/>
        <v>3071</v>
      </c>
      <c r="E33" s="101">
        <v>111</v>
      </c>
      <c r="F33" s="110">
        <v>118</v>
      </c>
      <c r="G33" s="102" t="s">
        <v>320</v>
      </c>
    </row>
    <row r="34" spans="1:7" ht="14.5" x14ac:dyDescent="0.3">
      <c r="A34" s="96" t="s">
        <v>309</v>
      </c>
      <c r="B34" s="103" t="s">
        <v>337</v>
      </c>
      <c r="C34" s="93" t="str">
        <f t="shared" si="2"/>
        <v>3071.01</v>
      </c>
      <c r="D34" s="93" t="str">
        <f t="shared" si="3"/>
        <v>3359</v>
      </c>
      <c r="E34" s="101">
        <v>123</v>
      </c>
      <c r="F34" s="110">
        <v>131</v>
      </c>
      <c r="G34" s="102" t="s">
        <v>320</v>
      </c>
    </row>
    <row r="35" spans="1:7" ht="14.5" x14ac:dyDescent="0.3">
      <c r="A35" s="96" t="s">
        <v>311</v>
      </c>
      <c r="B35" s="103" t="s">
        <v>338</v>
      </c>
      <c r="C35" s="93" t="str">
        <f t="shared" si="2"/>
        <v>3359.01</v>
      </c>
      <c r="D35" s="93" t="str">
        <f t="shared" si="3"/>
        <v>3647</v>
      </c>
      <c r="E35" s="101">
        <v>134</v>
      </c>
      <c r="F35" s="110">
        <v>143</v>
      </c>
      <c r="G35" s="102" t="s">
        <v>320</v>
      </c>
    </row>
    <row r="36" spans="1:7" ht="14.5" x14ac:dyDescent="0.3">
      <c r="A36" s="96" t="s">
        <v>313</v>
      </c>
      <c r="B36" s="103" t="s">
        <v>339</v>
      </c>
      <c r="C36" s="93" t="str">
        <f t="shared" si="2"/>
        <v>3647.01</v>
      </c>
      <c r="D36" s="93" t="str">
        <f t="shared" si="3"/>
        <v>3935</v>
      </c>
      <c r="E36" s="101">
        <v>146</v>
      </c>
      <c r="F36" s="110">
        <v>155</v>
      </c>
      <c r="G36" s="102" t="s">
        <v>320</v>
      </c>
    </row>
    <row r="37" spans="1:7" ht="14.5" x14ac:dyDescent="0.3">
      <c r="A37" s="96" t="s">
        <v>315</v>
      </c>
      <c r="B37" s="103" t="s">
        <v>340</v>
      </c>
      <c r="C37" s="93" t="str">
        <f t="shared" si="2"/>
        <v>3935.01</v>
      </c>
      <c r="D37" s="93" t="str">
        <f t="shared" si="3"/>
        <v>4098</v>
      </c>
      <c r="E37" s="101">
        <v>197</v>
      </c>
      <c r="F37" s="110">
        <v>207</v>
      </c>
      <c r="G37" s="102" t="s">
        <v>320</v>
      </c>
    </row>
    <row r="38" spans="1:7" ht="14.5" x14ac:dyDescent="0.3">
      <c r="A38" s="92" t="s">
        <v>261</v>
      </c>
      <c r="B38" s="103" t="s">
        <v>341</v>
      </c>
      <c r="C38" s="93" t="str">
        <f t="shared" si="2"/>
        <v>4098.01</v>
      </c>
      <c r="D38" s="93" t="str">
        <f t="shared" si="3"/>
        <v>4262</v>
      </c>
      <c r="E38" s="101">
        <v>205</v>
      </c>
      <c r="F38" s="110">
        <v>215</v>
      </c>
      <c r="G38" s="102" t="s">
        <v>320</v>
      </c>
    </row>
    <row r="39" spans="1:7" ht="14.5" x14ac:dyDescent="0.3">
      <c r="A39" s="97" t="s">
        <v>262</v>
      </c>
      <c r="B39" s="103" t="s">
        <v>342</v>
      </c>
      <c r="C39" s="93" t="str">
        <f t="shared" si="2"/>
        <v>4262.01</v>
      </c>
      <c r="D39" s="93" t="str">
        <f t="shared" si="3"/>
        <v>4426</v>
      </c>
      <c r="E39" s="101">
        <v>213</v>
      </c>
      <c r="F39" s="110">
        <v>224</v>
      </c>
      <c r="G39" s="102" t="s">
        <v>320</v>
      </c>
    </row>
    <row r="40" spans="1:7" ht="14.5" x14ac:dyDescent="0.3">
      <c r="A40" s="100" t="s">
        <v>263</v>
      </c>
      <c r="B40" s="103" t="s">
        <v>343</v>
      </c>
      <c r="C40" s="93" t="str">
        <f t="shared" si="2"/>
        <v>4426.01</v>
      </c>
      <c r="D40" s="93" t="str">
        <f t="shared" si="3"/>
        <v>4590</v>
      </c>
      <c r="E40" s="101">
        <v>221</v>
      </c>
      <c r="F40" s="110">
        <v>232</v>
      </c>
      <c r="G40" s="102" t="s">
        <v>320</v>
      </c>
    </row>
    <row r="41" spans="1:7" ht="14.5" x14ac:dyDescent="0.3">
      <c r="A41" s="100" t="s">
        <v>264</v>
      </c>
      <c r="B41" s="103" t="s">
        <v>344</v>
      </c>
      <c r="C41" s="93" t="str">
        <f t="shared" si="2"/>
        <v>4590.01</v>
      </c>
      <c r="D41" s="93" t="str">
        <f t="shared" si="3"/>
        <v>4836</v>
      </c>
      <c r="E41" s="101">
        <v>275</v>
      </c>
      <c r="F41" s="110">
        <v>287</v>
      </c>
      <c r="G41" s="102" t="s">
        <v>320</v>
      </c>
    </row>
    <row r="42" spans="1:7" ht="14.5" x14ac:dyDescent="0.3">
      <c r="A42" s="100" t="s">
        <v>265</v>
      </c>
      <c r="B42" s="103" t="s">
        <v>345</v>
      </c>
      <c r="C42" s="93" t="str">
        <f t="shared" si="2"/>
        <v>4836.01</v>
      </c>
      <c r="D42" s="93" t="str">
        <f t="shared" si="3"/>
        <v>5082</v>
      </c>
      <c r="E42" s="101">
        <v>290</v>
      </c>
      <c r="F42" s="110">
        <v>302</v>
      </c>
      <c r="G42" s="102" t="s">
        <v>320</v>
      </c>
    </row>
    <row r="43" spans="1:7" ht="14.5" x14ac:dyDescent="0.3">
      <c r="A43" s="100" t="s">
        <v>266</v>
      </c>
      <c r="B43" s="103" t="s">
        <v>346</v>
      </c>
      <c r="C43" s="93" t="str">
        <f t="shared" si="2"/>
        <v>5082.01</v>
      </c>
      <c r="D43" s="93" t="str">
        <f t="shared" si="3"/>
        <v>5328</v>
      </c>
      <c r="E43" s="101">
        <v>305</v>
      </c>
      <c r="F43" s="110">
        <v>318</v>
      </c>
      <c r="G43" s="102" t="s">
        <v>320</v>
      </c>
    </row>
    <row r="44" spans="1:7" ht="14.5" x14ac:dyDescent="0.3">
      <c r="A44" s="100" t="s">
        <v>267</v>
      </c>
      <c r="B44" s="111" t="s">
        <v>259</v>
      </c>
      <c r="C44" s="93" t="str">
        <f t="shared" si="2"/>
        <v>5328.01</v>
      </c>
      <c r="D44" s="93" t="str">
        <f t="shared" si="3"/>
        <v xml:space="preserve">574 </v>
      </c>
      <c r="E44" s="101">
        <v>346</v>
      </c>
      <c r="F44" s="110">
        <v>360</v>
      </c>
      <c r="G44" s="102" t="s">
        <v>320</v>
      </c>
    </row>
    <row r="45" spans="1:7" x14ac:dyDescent="0.3">
      <c r="A45" s="112"/>
    </row>
    <row r="46" spans="1:7" ht="14.5" x14ac:dyDescent="0.3">
      <c r="A46" s="84" t="s">
        <v>347</v>
      </c>
    </row>
    <row r="47" spans="1:7" x14ac:dyDescent="0.3">
      <c r="A47" s="105" t="s">
        <v>326</v>
      </c>
      <c r="B47" s="127" t="s">
        <v>327</v>
      </c>
      <c r="C47" s="86" t="s">
        <v>257</v>
      </c>
      <c r="D47" s="86" t="s">
        <v>258</v>
      </c>
      <c r="E47" s="106" t="s">
        <v>328</v>
      </c>
      <c r="F47" s="107"/>
      <c r="G47" s="107"/>
    </row>
    <row r="48" spans="1:7" x14ac:dyDescent="0.3">
      <c r="A48" s="108"/>
      <c r="B48" s="128"/>
      <c r="C48" s="90"/>
      <c r="D48" s="90"/>
      <c r="E48" s="109" t="s">
        <v>329</v>
      </c>
      <c r="F48" s="106" t="s">
        <v>330</v>
      </c>
      <c r="G48" s="106" t="s">
        <v>331</v>
      </c>
    </row>
    <row r="49" spans="1:7" x14ac:dyDescent="0.3">
      <c r="A49" s="92" t="s">
        <v>260</v>
      </c>
      <c r="B49" s="103" t="s">
        <v>348</v>
      </c>
      <c r="C49" s="93" t="str">
        <f>LEFT(B49,1)</f>
        <v>0</v>
      </c>
      <c r="D49" s="93" t="str">
        <f>RIGHT(B49,4)</f>
        <v>2313</v>
      </c>
      <c r="E49" s="101">
        <v>0</v>
      </c>
      <c r="F49" s="110">
        <v>0</v>
      </c>
      <c r="G49" s="110">
        <v>0</v>
      </c>
    </row>
    <row r="50" spans="1:7" x14ac:dyDescent="0.3">
      <c r="A50" s="96" t="s">
        <v>301</v>
      </c>
      <c r="B50" s="103" t="s">
        <v>349</v>
      </c>
      <c r="C50" s="93" t="str">
        <f>LEFT(B50,7)</f>
        <v>2313.01</v>
      </c>
      <c r="D50" s="93" t="str">
        <f>RIGHT(B50,4)</f>
        <v>2651</v>
      </c>
      <c r="E50" s="101">
        <v>23</v>
      </c>
      <c r="F50" s="110">
        <v>29</v>
      </c>
      <c r="G50" s="110">
        <v>35</v>
      </c>
    </row>
    <row r="51" spans="1:7" x14ac:dyDescent="0.3">
      <c r="A51" s="96" t="s">
        <v>303</v>
      </c>
      <c r="B51" s="103" t="s">
        <v>350</v>
      </c>
      <c r="C51" s="93" t="str">
        <f t="shared" ref="C51:C64" si="4">LEFT(B51,7)</f>
        <v>2651.01</v>
      </c>
      <c r="D51" s="93" t="str">
        <f t="shared" ref="D51:D64" si="5">RIGHT(B51,4)</f>
        <v>2990</v>
      </c>
      <c r="E51" s="101">
        <v>53</v>
      </c>
      <c r="F51" s="110">
        <v>60</v>
      </c>
      <c r="G51" s="110">
        <v>66</v>
      </c>
    </row>
    <row r="52" spans="1:7" x14ac:dyDescent="0.3">
      <c r="A52" s="96" t="s">
        <v>305</v>
      </c>
      <c r="B52" s="103" t="s">
        <v>351</v>
      </c>
      <c r="C52" s="93" t="str">
        <f t="shared" si="4"/>
        <v>2990.01</v>
      </c>
      <c r="D52" s="93" t="str">
        <f t="shared" si="5"/>
        <v>3329</v>
      </c>
      <c r="E52" s="101">
        <v>90</v>
      </c>
      <c r="F52" s="110">
        <v>97</v>
      </c>
      <c r="G52" s="110">
        <v>105</v>
      </c>
    </row>
    <row r="53" spans="1:7" x14ac:dyDescent="0.3">
      <c r="A53" s="96" t="s">
        <v>307</v>
      </c>
      <c r="B53" s="103" t="s">
        <v>352</v>
      </c>
      <c r="C53" s="93" t="str">
        <f t="shared" si="4"/>
        <v>3329.01</v>
      </c>
      <c r="D53" s="93" t="str">
        <f t="shared" si="5"/>
        <v>3668</v>
      </c>
      <c r="E53" s="101">
        <v>133</v>
      </c>
      <c r="F53" s="110">
        <v>141</v>
      </c>
      <c r="G53" s="110">
        <v>150</v>
      </c>
    </row>
    <row r="54" spans="1:7" x14ac:dyDescent="0.3">
      <c r="A54" s="96" t="s">
        <v>309</v>
      </c>
      <c r="B54" s="103" t="s">
        <v>353</v>
      </c>
      <c r="C54" s="93" t="str">
        <f t="shared" si="4"/>
        <v>3668.01</v>
      </c>
      <c r="D54" s="93" t="str">
        <f t="shared" si="5"/>
        <v>4006</v>
      </c>
      <c r="E54" s="101">
        <v>147</v>
      </c>
      <c r="F54" s="110">
        <v>156</v>
      </c>
      <c r="G54" s="110">
        <v>165</v>
      </c>
    </row>
    <row r="55" spans="1:7" x14ac:dyDescent="0.3">
      <c r="A55" s="96" t="s">
        <v>311</v>
      </c>
      <c r="B55" s="103" t="s">
        <v>354</v>
      </c>
      <c r="C55" s="93" t="str">
        <f t="shared" si="4"/>
        <v>4006.01</v>
      </c>
      <c r="D55" s="93" t="str">
        <f t="shared" si="5"/>
        <v>4345</v>
      </c>
      <c r="E55" s="101">
        <v>160</v>
      </c>
      <c r="F55" s="110">
        <v>170</v>
      </c>
      <c r="G55" s="110">
        <v>180</v>
      </c>
    </row>
    <row r="56" spans="1:7" x14ac:dyDescent="0.3">
      <c r="A56" s="96" t="s">
        <v>313</v>
      </c>
      <c r="B56" s="103" t="s">
        <v>355</v>
      </c>
      <c r="C56" s="93" t="str">
        <f t="shared" si="4"/>
        <v>4345.01</v>
      </c>
      <c r="D56" s="93" t="str">
        <f t="shared" si="5"/>
        <v>4684</v>
      </c>
      <c r="E56" s="101">
        <v>174</v>
      </c>
      <c r="F56" s="110">
        <v>185</v>
      </c>
      <c r="G56" s="110">
        <v>196</v>
      </c>
    </row>
    <row r="57" spans="1:7" x14ac:dyDescent="0.3">
      <c r="A57" s="96" t="s">
        <v>315</v>
      </c>
      <c r="B57" s="103" t="s">
        <v>356</v>
      </c>
      <c r="C57" s="93" t="str">
        <f t="shared" si="4"/>
        <v>4684.01</v>
      </c>
      <c r="D57" s="93" t="str">
        <f t="shared" si="5"/>
        <v>4879</v>
      </c>
      <c r="E57" s="101">
        <v>234</v>
      </c>
      <c r="F57" s="110">
        <v>246</v>
      </c>
      <c r="G57" s="110">
        <v>258</v>
      </c>
    </row>
    <row r="58" spans="1:7" x14ac:dyDescent="0.3">
      <c r="A58" s="92" t="s">
        <v>261</v>
      </c>
      <c r="B58" s="129" t="s">
        <v>279</v>
      </c>
      <c r="C58" s="93" t="str">
        <f t="shared" si="4"/>
        <v>4879.01</v>
      </c>
      <c r="D58" s="93" t="str">
        <f t="shared" si="5"/>
        <v>5074</v>
      </c>
      <c r="E58" s="101">
        <v>244</v>
      </c>
      <c r="F58" s="110">
        <v>256</v>
      </c>
      <c r="G58" s="110">
        <v>268</v>
      </c>
    </row>
    <row r="59" spans="1:7" x14ac:dyDescent="0.3">
      <c r="A59" s="97" t="s">
        <v>262</v>
      </c>
      <c r="B59" s="129" t="s">
        <v>280</v>
      </c>
      <c r="C59" s="93" t="str">
        <f t="shared" si="4"/>
        <v>5074.01</v>
      </c>
      <c r="D59" s="93" t="str">
        <f t="shared" si="5"/>
        <v>5269</v>
      </c>
      <c r="E59" s="101">
        <v>254</v>
      </c>
      <c r="F59" s="110">
        <v>266</v>
      </c>
      <c r="G59" s="110">
        <v>279</v>
      </c>
    </row>
    <row r="60" spans="1:7" x14ac:dyDescent="0.3">
      <c r="A60" s="100" t="s">
        <v>263</v>
      </c>
      <c r="B60" s="130" t="s">
        <v>281</v>
      </c>
      <c r="C60" s="93" t="str">
        <f t="shared" si="4"/>
        <v>5269.01</v>
      </c>
      <c r="D60" s="93" t="str">
        <f t="shared" si="5"/>
        <v>5465</v>
      </c>
      <c r="E60" s="101">
        <v>263</v>
      </c>
      <c r="F60" s="110">
        <v>277</v>
      </c>
      <c r="G60" s="110">
        <v>290</v>
      </c>
    </row>
    <row r="61" spans="1:7" x14ac:dyDescent="0.3">
      <c r="A61" s="100" t="s">
        <v>264</v>
      </c>
      <c r="B61" s="130" t="s">
        <v>282</v>
      </c>
      <c r="C61" s="93" t="str">
        <f t="shared" si="4"/>
        <v>5465.01</v>
      </c>
      <c r="D61" s="93" t="str">
        <f t="shared" si="5"/>
        <v>5757</v>
      </c>
      <c r="E61" s="101">
        <v>328</v>
      </c>
      <c r="F61" s="110">
        <v>342</v>
      </c>
      <c r="G61" s="110">
        <v>355</v>
      </c>
    </row>
    <row r="62" spans="1:7" x14ac:dyDescent="0.3">
      <c r="A62" s="100" t="s">
        <v>265</v>
      </c>
      <c r="B62" s="130" t="s">
        <v>283</v>
      </c>
      <c r="C62" s="93" t="str">
        <f t="shared" si="4"/>
        <v>5757.01</v>
      </c>
      <c r="D62" s="93" t="str">
        <f t="shared" si="5"/>
        <v>6050</v>
      </c>
      <c r="E62" s="101">
        <v>345</v>
      </c>
      <c r="F62" s="110">
        <v>360</v>
      </c>
      <c r="G62" s="110">
        <v>374</v>
      </c>
    </row>
    <row r="63" spans="1:7" x14ac:dyDescent="0.3">
      <c r="A63" s="100" t="s">
        <v>266</v>
      </c>
      <c r="B63" s="130" t="s">
        <v>284</v>
      </c>
      <c r="C63" s="93" t="str">
        <f t="shared" si="4"/>
        <v>6050.01</v>
      </c>
      <c r="D63" s="93" t="str">
        <f t="shared" si="5"/>
        <v>6343</v>
      </c>
      <c r="E63" s="101">
        <v>363</v>
      </c>
      <c r="F63" s="110">
        <v>378</v>
      </c>
      <c r="G63" s="110">
        <v>393</v>
      </c>
    </row>
    <row r="64" spans="1:7" x14ac:dyDescent="0.3">
      <c r="A64" s="100" t="s">
        <v>267</v>
      </c>
      <c r="B64" s="130" t="s">
        <v>285</v>
      </c>
      <c r="C64" s="93" t="str">
        <f t="shared" si="4"/>
        <v>6343.01</v>
      </c>
      <c r="D64" s="93" t="str">
        <f t="shared" si="5"/>
        <v>6635</v>
      </c>
      <c r="E64" s="101">
        <v>412</v>
      </c>
      <c r="F64" s="110">
        <v>428</v>
      </c>
      <c r="G64" s="110">
        <v>444</v>
      </c>
    </row>
    <row r="65" spans="1:7" ht="14.5" x14ac:dyDescent="0.3">
      <c r="A65" s="84" t="s">
        <v>357</v>
      </c>
    </row>
    <row r="66" spans="1:7" x14ac:dyDescent="0.3">
      <c r="A66" s="113" t="s">
        <v>326</v>
      </c>
      <c r="B66" s="131" t="s">
        <v>327</v>
      </c>
      <c r="C66" s="86" t="s">
        <v>257</v>
      </c>
      <c r="D66" s="86" t="s">
        <v>258</v>
      </c>
      <c r="E66" s="106" t="s">
        <v>328</v>
      </c>
      <c r="F66" s="107"/>
      <c r="G66" s="107"/>
    </row>
    <row r="67" spans="1:7" ht="70" x14ac:dyDescent="0.3">
      <c r="A67" s="114"/>
      <c r="B67" s="132"/>
      <c r="C67" s="90"/>
      <c r="D67" s="90"/>
      <c r="E67" s="136" t="s">
        <v>358</v>
      </c>
      <c r="F67" s="137"/>
      <c r="G67" s="137"/>
    </row>
    <row r="68" spans="1:7" x14ac:dyDescent="0.3">
      <c r="A68" s="92" t="s">
        <v>260</v>
      </c>
      <c r="B68" s="93" t="s">
        <v>359</v>
      </c>
      <c r="C68" s="93" t="str">
        <f>LEFT(B68,1)</f>
        <v>0</v>
      </c>
      <c r="D68" s="93" t="str">
        <f>RIGHT(B68,4)</f>
        <v>2706</v>
      </c>
      <c r="E68" s="94">
        <v>0</v>
      </c>
      <c r="F68" s="115">
        <v>0</v>
      </c>
      <c r="G68" s="115">
        <v>0</v>
      </c>
    </row>
    <row r="69" spans="1:7" x14ac:dyDescent="0.3">
      <c r="A69" s="96" t="s">
        <v>301</v>
      </c>
      <c r="B69" s="93" t="s">
        <v>360</v>
      </c>
      <c r="C69" s="93" t="str">
        <f>LEFT(B69,7)</f>
        <v>2706.01</v>
      </c>
      <c r="D69" s="93" t="str">
        <f>RIGHT(B69,4)</f>
        <v>3095</v>
      </c>
      <c r="E69" s="94">
        <v>27</v>
      </c>
      <c r="F69" s="115">
        <v>34</v>
      </c>
      <c r="G69" s="115">
        <v>41</v>
      </c>
    </row>
    <row r="70" spans="1:7" x14ac:dyDescent="0.3">
      <c r="A70" s="96" t="s">
        <v>303</v>
      </c>
      <c r="B70" s="93" t="s">
        <v>361</v>
      </c>
      <c r="C70" s="93" t="str">
        <f t="shared" ref="C70:C83" si="6">LEFT(B70,7)</f>
        <v>3095.01</v>
      </c>
      <c r="D70" s="93" t="str">
        <f t="shared" ref="D70:D83" si="7">RIGHT(B70,4)</f>
        <v>3485</v>
      </c>
      <c r="E70" s="94">
        <v>62</v>
      </c>
      <c r="F70" s="115">
        <v>70</v>
      </c>
      <c r="G70" s="115">
        <v>77</v>
      </c>
    </row>
    <row r="71" spans="1:7" x14ac:dyDescent="0.3">
      <c r="A71" s="96" t="s">
        <v>305</v>
      </c>
      <c r="B71" s="93" t="s">
        <v>362</v>
      </c>
      <c r="C71" s="93" t="str">
        <f t="shared" si="6"/>
        <v>3485.01</v>
      </c>
      <c r="D71" s="93" t="str">
        <f t="shared" si="7"/>
        <v>3875</v>
      </c>
      <c r="E71" s="94">
        <v>105</v>
      </c>
      <c r="F71" s="115">
        <v>113</v>
      </c>
      <c r="G71" s="115">
        <v>122</v>
      </c>
    </row>
    <row r="72" spans="1:7" x14ac:dyDescent="0.3">
      <c r="A72" s="96" t="s">
        <v>307</v>
      </c>
      <c r="B72" s="93" t="s">
        <v>363</v>
      </c>
      <c r="C72" s="93" t="str">
        <f t="shared" si="6"/>
        <v>3875.01</v>
      </c>
      <c r="D72" s="93" t="str">
        <f t="shared" si="7"/>
        <v>4264</v>
      </c>
      <c r="E72" s="94">
        <v>155</v>
      </c>
      <c r="F72" s="115">
        <v>165</v>
      </c>
      <c r="G72" s="115">
        <v>174</v>
      </c>
    </row>
    <row r="73" spans="1:7" x14ac:dyDescent="0.3">
      <c r="A73" s="96" t="s">
        <v>309</v>
      </c>
      <c r="B73" s="93" t="s">
        <v>364</v>
      </c>
      <c r="C73" s="93" t="str">
        <f t="shared" si="6"/>
        <v>4264.01</v>
      </c>
      <c r="D73" s="93" t="str">
        <f t="shared" si="7"/>
        <v>4654</v>
      </c>
      <c r="E73" s="94">
        <v>171</v>
      </c>
      <c r="F73" s="115">
        <v>181</v>
      </c>
      <c r="G73" s="115">
        <v>192</v>
      </c>
    </row>
    <row r="74" spans="1:7" x14ac:dyDescent="0.3">
      <c r="A74" s="96" t="s">
        <v>311</v>
      </c>
      <c r="B74" s="93" t="s">
        <v>365</v>
      </c>
      <c r="C74" s="93" t="str">
        <f t="shared" si="6"/>
        <v>4654.01</v>
      </c>
      <c r="D74" s="93" t="str">
        <f t="shared" si="7"/>
        <v>5044</v>
      </c>
      <c r="E74" s="94">
        <v>186</v>
      </c>
      <c r="F74" s="115">
        <v>198</v>
      </c>
      <c r="G74" s="115">
        <v>209</v>
      </c>
    </row>
    <row r="75" spans="1:7" x14ac:dyDescent="0.3">
      <c r="A75" s="96" t="s">
        <v>313</v>
      </c>
      <c r="B75" s="93" t="s">
        <v>366</v>
      </c>
      <c r="C75" s="93" t="str">
        <f t="shared" si="6"/>
        <v>5044.01</v>
      </c>
      <c r="D75" s="93" t="str">
        <f t="shared" si="7"/>
        <v>5433</v>
      </c>
      <c r="E75" s="94">
        <v>202</v>
      </c>
      <c r="F75" s="115">
        <v>214</v>
      </c>
      <c r="G75" s="115">
        <v>227</v>
      </c>
    </row>
    <row r="76" spans="1:7" x14ac:dyDescent="0.3">
      <c r="A76" s="96" t="s">
        <v>315</v>
      </c>
      <c r="B76" s="93" t="s">
        <v>367</v>
      </c>
      <c r="C76" s="93" t="str">
        <f t="shared" si="6"/>
        <v>5433.01</v>
      </c>
      <c r="D76" s="93" t="str">
        <f t="shared" si="7"/>
        <v>5660</v>
      </c>
      <c r="E76" s="94">
        <v>272</v>
      </c>
      <c r="F76" s="115">
        <v>285</v>
      </c>
      <c r="G76" s="115">
        <v>299</v>
      </c>
    </row>
    <row r="77" spans="1:7" x14ac:dyDescent="0.3">
      <c r="A77" s="92" t="s">
        <v>261</v>
      </c>
      <c r="B77" s="93" t="s">
        <v>368</v>
      </c>
      <c r="C77" s="93" t="str">
        <f t="shared" si="6"/>
        <v>5660.01</v>
      </c>
      <c r="D77" s="93" t="str">
        <f t="shared" si="7"/>
        <v>5886</v>
      </c>
      <c r="E77" s="94">
        <v>283</v>
      </c>
      <c r="F77" s="115">
        <v>297</v>
      </c>
      <c r="G77" s="115">
        <v>311</v>
      </c>
    </row>
    <row r="78" spans="1:7" x14ac:dyDescent="0.3">
      <c r="A78" s="97" t="s">
        <v>262</v>
      </c>
      <c r="B78" s="93" t="s">
        <v>369</v>
      </c>
      <c r="C78" s="93" t="str">
        <f t="shared" si="6"/>
        <v>5886.01</v>
      </c>
      <c r="D78" s="93" t="str">
        <f t="shared" si="7"/>
        <v>6113</v>
      </c>
      <c r="E78" s="94">
        <v>294</v>
      </c>
      <c r="F78" s="115">
        <v>309</v>
      </c>
      <c r="G78" s="115">
        <v>324</v>
      </c>
    </row>
    <row r="79" spans="1:7" x14ac:dyDescent="0.3">
      <c r="A79" s="100" t="s">
        <v>263</v>
      </c>
      <c r="B79" s="93" t="s">
        <v>370</v>
      </c>
      <c r="C79" s="93" t="str">
        <f t="shared" si="6"/>
        <v>6113.01</v>
      </c>
      <c r="D79" s="93" t="str">
        <f t="shared" si="7"/>
        <v>6339</v>
      </c>
      <c r="E79" s="94">
        <v>306</v>
      </c>
      <c r="F79" s="115">
        <v>321</v>
      </c>
      <c r="G79" s="115">
        <v>336</v>
      </c>
    </row>
    <row r="80" spans="1:7" x14ac:dyDescent="0.3">
      <c r="A80" s="100" t="s">
        <v>264</v>
      </c>
      <c r="B80" s="93" t="s">
        <v>371</v>
      </c>
      <c r="C80" s="93" t="str">
        <f t="shared" si="6"/>
        <v>6339.01</v>
      </c>
      <c r="D80" s="93" t="str">
        <f t="shared" si="7"/>
        <v>6679</v>
      </c>
      <c r="E80" s="94">
        <v>380</v>
      </c>
      <c r="F80" s="115">
        <v>396</v>
      </c>
      <c r="G80" s="115">
        <v>412</v>
      </c>
    </row>
    <row r="81" spans="1:7" x14ac:dyDescent="0.3">
      <c r="A81" s="100" t="s">
        <v>265</v>
      </c>
      <c r="B81" s="93" t="s">
        <v>372</v>
      </c>
      <c r="C81" s="93" t="str">
        <f t="shared" si="6"/>
        <v>6679.01</v>
      </c>
      <c r="D81" s="93" t="str">
        <f t="shared" si="7"/>
        <v>7018</v>
      </c>
      <c r="E81" s="94">
        <v>401</v>
      </c>
      <c r="F81" s="115">
        <v>417</v>
      </c>
      <c r="G81" s="115">
        <v>434</v>
      </c>
    </row>
    <row r="82" spans="1:7" x14ac:dyDescent="0.3">
      <c r="A82" s="100" t="s">
        <v>266</v>
      </c>
      <c r="B82" s="93" t="s">
        <v>373</v>
      </c>
      <c r="C82" s="93" t="str">
        <f t="shared" si="6"/>
        <v>7018.01</v>
      </c>
      <c r="D82" s="93" t="str">
        <f t="shared" si="7"/>
        <v>7358</v>
      </c>
      <c r="E82" s="94">
        <v>421</v>
      </c>
      <c r="F82" s="115">
        <v>439</v>
      </c>
      <c r="G82" s="115">
        <v>456</v>
      </c>
    </row>
    <row r="83" spans="1:7" x14ac:dyDescent="0.3">
      <c r="A83" s="100" t="s">
        <v>267</v>
      </c>
      <c r="B83" s="93" t="s">
        <v>374</v>
      </c>
      <c r="C83" s="93" t="str">
        <f t="shared" si="6"/>
        <v>7358.01</v>
      </c>
      <c r="D83" s="93" t="str">
        <f t="shared" si="7"/>
        <v>7697</v>
      </c>
      <c r="E83" s="94">
        <v>478</v>
      </c>
      <c r="F83" s="115">
        <v>497</v>
      </c>
      <c r="G83" s="115">
        <v>515</v>
      </c>
    </row>
    <row r="84" spans="1:7" ht="14.5" x14ac:dyDescent="0.3">
      <c r="A84" s="84" t="s">
        <v>375</v>
      </c>
    </row>
    <row r="85" spans="1:7" x14ac:dyDescent="0.3">
      <c r="A85" s="105" t="s">
        <v>326</v>
      </c>
      <c r="B85" s="127" t="s">
        <v>327</v>
      </c>
      <c r="C85" s="86" t="s">
        <v>257</v>
      </c>
      <c r="D85" s="86" t="s">
        <v>258</v>
      </c>
      <c r="E85" s="106" t="s">
        <v>328</v>
      </c>
      <c r="F85" s="107"/>
      <c r="G85" s="107"/>
    </row>
    <row r="86" spans="1:7" x14ac:dyDescent="0.3">
      <c r="A86" s="108"/>
      <c r="B86" s="128"/>
      <c r="C86" s="90"/>
      <c r="D86" s="90"/>
      <c r="E86" s="109" t="s">
        <v>329</v>
      </c>
      <c r="F86" s="106" t="s">
        <v>330</v>
      </c>
      <c r="G86" s="106" t="s">
        <v>331</v>
      </c>
    </row>
    <row r="87" spans="1:7" x14ac:dyDescent="0.3">
      <c r="A87" s="92" t="s">
        <v>260</v>
      </c>
      <c r="B87" s="93" t="s">
        <v>376</v>
      </c>
      <c r="C87" s="93" t="str">
        <f>LEFT(B87,1)</f>
        <v>0</v>
      </c>
      <c r="D87" s="93" t="str">
        <f>RIGHT(B87,4)</f>
        <v>3099</v>
      </c>
      <c r="E87" s="94">
        <v>0</v>
      </c>
      <c r="F87" s="115">
        <v>0</v>
      </c>
      <c r="G87" s="115">
        <v>0</v>
      </c>
    </row>
    <row r="88" spans="1:7" x14ac:dyDescent="0.3">
      <c r="A88" s="96" t="s">
        <v>301</v>
      </c>
      <c r="B88" s="93" t="s">
        <v>377</v>
      </c>
      <c r="C88" s="93" t="str">
        <f>LEFT(B88,7)</f>
        <v>3099.01</v>
      </c>
      <c r="D88" s="93" t="str">
        <f>RIGHT(B88,4)</f>
        <v>3540</v>
      </c>
      <c r="E88" s="94">
        <v>31</v>
      </c>
      <c r="F88" s="115">
        <v>39</v>
      </c>
      <c r="G88" s="115">
        <v>46</v>
      </c>
    </row>
    <row r="89" spans="1:7" x14ac:dyDescent="0.3">
      <c r="A89" s="96" t="s">
        <v>303</v>
      </c>
      <c r="B89" s="93" t="s">
        <v>378</v>
      </c>
      <c r="C89" s="93" t="str">
        <f t="shared" ref="C89:C102" si="8">LEFT(B89,7)</f>
        <v>3540.01</v>
      </c>
      <c r="D89" s="93" t="str">
        <f t="shared" ref="D89:D102" si="9">RIGHT(B89,4)</f>
        <v>3980</v>
      </c>
      <c r="E89" s="94">
        <v>71</v>
      </c>
      <c r="F89" s="115">
        <v>80</v>
      </c>
      <c r="G89" s="115">
        <v>89</v>
      </c>
    </row>
    <row r="90" spans="1:7" x14ac:dyDescent="0.3">
      <c r="A90" s="96" t="s">
        <v>305</v>
      </c>
      <c r="B90" s="93" t="s">
        <v>379</v>
      </c>
      <c r="C90" s="93" t="str">
        <f t="shared" si="8"/>
        <v>3980.01</v>
      </c>
      <c r="D90" s="93" t="str">
        <f t="shared" si="9"/>
        <v>4421</v>
      </c>
      <c r="E90" s="94">
        <v>119</v>
      </c>
      <c r="F90" s="115">
        <v>129</v>
      </c>
      <c r="G90" s="115">
        <v>139</v>
      </c>
    </row>
    <row r="91" spans="1:7" x14ac:dyDescent="0.3">
      <c r="A91" s="96" t="s">
        <v>307</v>
      </c>
      <c r="B91" s="93" t="s">
        <v>380</v>
      </c>
      <c r="C91" s="93" t="str">
        <f t="shared" si="8"/>
        <v>4421.01</v>
      </c>
      <c r="D91" s="93" t="str">
        <f t="shared" si="9"/>
        <v>4861</v>
      </c>
      <c r="E91" s="94">
        <v>177</v>
      </c>
      <c r="F91" s="115">
        <v>188</v>
      </c>
      <c r="G91" s="115">
        <v>199</v>
      </c>
    </row>
    <row r="92" spans="1:7" x14ac:dyDescent="0.3">
      <c r="A92" s="96" t="s">
        <v>309</v>
      </c>
      <c r="B92" s="93" t="s">
        <v>381</v>
      </c>
      <c r="C92" s="93" t="str">
        <f t="shared" si="8"/>
        <v>4861.01</v>
      </c>
      <c r="D92" s="93" t="str">
        <f t="shared" si="9"/>
        <v>5302</v>
      </c>
      <c r="E92" s="94">
        <v>194</v>
      </c>
      <c r="F92" s="115">
        <v>207</v>
      </c>
      <c r="G92" s="115">
        <v>219</v>
      </c>
    </row>
    <row r="93" spans="1:7" x14ac:dyDescent="0.3">
      <c r="A93" s="96" t="s">
        <v>311</v>
      </c>
      <c r="B93" s="93" t="s">
        <v>382</v>
      </c>
      <c r="C93" s="93" t="str">
        <f t="shared" si="8"/>
        <v>5302.01</v>
      </c>
      <c r="D93" s="93" t="str">
        <f t="shared" si="9"/>
        <v>5742</v>
      </c>
      <c r="E93" s="94">
        <v>212</v>
      </c>
      <c r="F93" s="115">
        <v>225</v>
      </c>
      <c r="G93" s="115">
        <v>239</v>
      </c>
    </row>
    <row r="94" spans="1:7" x14ac:dyDescent="0.3">
      <c r="A94" s="96" t="s">
        <v>313</v>
      </c>
      <c r="B94" s="93" t="s">
        <v>383</v>
      </c>
      <c r="C94" s="93" t="str">
        <f t="shared" si="8"/>
        <v>5742.01</v>
      </c>
      <c r="D94" s="93" t="str">
        <f t="shared" si="9"/>
        <v>6183</v>
      </c>
      <c r="E94" s="94">
        <v>230</v>
      </c>
      <c r="F94" s="115">
        <v>244</v>
      </c>
      <c r="G94" s="115">
        <v>258</v>
      </c>
    </row>
    <row r="95" spans="1:7" x14ac:dyDescent="0.3">
      <c r="A95" s="96" t="s">
        <v>315</v>
      </c>
      <c r="B95" s="93" t="s">
        <v>384</v>
      </c>
      <c r="C95" s="93" t="str">
        <f t="shared" si="8"/>
        <v>6183.01</v>
      </c>
      <c r="D95" s="93" t="str">
        <f t="shared" si="9"/>
        <v>6440</v>
      </c>
      <c r="E95" s="94">
        <v>309</v>
      </c>
      <c r="F95" s="115">
        <v>325</v>
      </c>
      <c r="G95" s="115">
        <v>340</v>
      </c>
    </row>
    <row r="96" spans="1:7" x14ac:dyDescent="0.3">
      <c r="A96" s="92" t="s">
        <v>261</v>
      </c>
      <c r="B96" s="93" t="s">
        <v>385</v>
      </c>
      <c r="C96" s="93" t="str">
        <f t="shared" si="8"/>
        <v>6440.01</v>
      </c>
      <c r="D96" s="93" t="str">
        <f t="shared" si="9"/>
        <v>6698</v>
      </c>
      <c r="E96" s="94">
        <v>322</v>
      </c>
      <c r="F96" s="115">
        <v>338</v>
      </c>
      <c r="G96" s="115">
        <v>354</v>
      </c>
    </row>
    <row r="97" spans="1:7" x14ac:dyDescent="0.3">
      <c r="A97" s="97" t="s">
        <v>262</v>
      </c>
      <c r="B97" s="93" t="s">
        <v>386</v>
      </c>
      <c r="C97" s="93" t="str">
        <f t="shared" si="8"/>
        <v>6698.01</v>
      </c>
      <c r="D97" s="93" t="str">
        <f t="shared" si="9"/>
        <v>6956</v>
      </c>
      <c r="E97" s="94">
        <v>335</v>
      </c>
      <c r="F97" s="115">
        <v>352</v>
      </c>
      <c r="G97" s="115">
        <v>368</v>
      </c>
    </row>
    <row r="98" spans="1:7" x14ac:dyDescent="0.3">
      <c r="A98" s="100" t="s">
        <v>263</v>
      </c>
      <c r="B98" s="93" t="s">
        <v>387</v>
      </c>
      <c r="C98" s="93" t="str">
        <f t="shared" si="8"/>
        <v>6956.01</v>
      </c>
      <c r="D98" s="93" t="str">
        <f t="shared" si="9"/>
        <v>7213</v>
      </c>
      <c r="E98" s="94">
        <v>348</v>
      </c>
      <c r="F98" s="115">
        <v>365</v>
      </c>
      <c r="G98" s="115">
        <v>383</v>
      </c>
    </row>
    <row r="99" spans="1:7" x14ac:dyDescent="0.3">
      <c r="A99" s="100" t="s">
        <v>264</v>
      </c>
      <c r="B99" s="93" t="s">
        <v>388</v>
      </c>
      <c r="C99" s="93" t="str">
        <f t="shared" si="8"/>
        <v>7213.01</v>
      </c>
      <c r="D99" s="93" t="str">
        <f t="shared" si="9"/>
        <v>7600</v>
      </c>
      <c r="E99" s="94">
        <v>433</v>
      </c>
      <c r="F99" s="115">
        <v>451</v>
      </c>
      <c r="G99" s="115">
        <v>469</v>
      </c>
    </row>
    <row r="100" spans="1:7" x14ac:dyDescent="0.3">
      <c r="A100" s="100" t="s">
        <v>265</v>
      </c>
      <c r="B100" s="93" t="s">
        <v>389</v>
      </c>
      <c r="C100" s="93" t="str">
        <f t="shared" si="8"/>
        <v>7600.01</v>
      </c>
      <c r="D100" s="93" t="str">
        <f t="shared" si="9"/>
        <v>7986</v>
      </c>
      <c r="E100" s="94">
        <v>456</v>
      </c>
      <c r="F100" s="115">
        <v>475</v>
      </c>
      <c r="G100" s="115">
        <v>494</v>
      </c>
    </row>
    <row r="101" spans="1:7" x14ac:dyDescent="0.3">
      <c r="A101" s="100" t="s">
        <v>266</v>
      </c>
      <c r="B101" s="93" t="s">
        <v>390</v>
      </c>
      <c r="C101" s="93" t="str">
        <f t="shared" si="8"/>
        <v>7986.01</v>
      </c>
      <c r="D101" s="93" t="str">
        <f t="shared" si="9"/>
        <v>8373</v>
      </c>
      <c r="E101" s="94">
        <v>479</v>
      </c>
      <c r="F101" s="115">
        <v>499</v>
      </c>
      <c r="G101" s="115">
        <v>519</v>
      </c>
    </row>
    <row r="102" spans="1:7" x14ac:dyDescent="0.3">
      <c r="A102" s="100" t="s">
        <v>267</v>
      </c>
      <c r="B102" s="93" t="s">
        <v>391</v>
      </c>
      <c r="C102" s="93" t="str">
        <f t="shared" si="8"/>
        <v>8373.01</v>
      </c>
      <c r="D102" s="93" t="str">
        <f t="shared" si="9"/>
        <v>8759</v>
      </c>
      <c r="E102" s="94">
        <v>544</v>
      </c>
      <c r="F102" s="115">
        <v>565</v>
      </c>
      <c r="G102" s="115">
        <v>586</v>
      </c>
    </row>
    <row r="103" spans="1:7" x14ac:dyDescent="0.3">
      <c r="A103" s="104" t="s">
        <v>392</v>
      </c>
    </row>
    <row r="104" spans="1:7" x14ac:dyDescent="0.3">
      <c r="A104" s="85" t="s">
        <v>293</v>
      </c>
      <c r="B104" s="125" t="s">
        <v>294</v>
      </c>
      <c r="C104" s="86" t="s">
        <v>257</v>
      </c>
      <c r="D104" s="86" t="s">
        <v>258</v>
      </c>
      <c r="E104" s="116" t="s">
        <v>295</v>
      </c>
      <c r="F104" s="117"/>
      <c r="G104" s="117"/>
    </row>
    <row r="105" spans="1:7" x14ac:dyDescent="0.3">
      <c r="A105" s="89"/>
      <c r="B105" s="126"/>
      <c r="C105" s="90"/>
      <c r="D105" s="90"/>
      <c r="E105" s="91" t="s">
        <v>393</v>
      </c>
      <c r="F105" s="87" t="s">
        <v>394</v>
      </c>
      <c r="G105" s="87" t="s">
        <v>395</v>
      </c>
    </row>
    <row r="106" spans="1:7" x14ac:dyDescent="0.3">
      <c r="A106" s="92" t="s">
        <v>260</v>
      </c>
      <c r="B106" s="93" t="s">
        <v>396</v>
      </c>
      <c r="C106" s="93" t="str">
        <f>LEFT(B106,1)</f>
        <v>0</v>
      </c>
      <c r="D106" s="93" t="str">
        <f>RIGHT(B106,4)</f>
        <v>3493</v>
      </c>
      <c r="E106" s="94">
        <v>0</v>
      </c>
      <c r="F106" s="115">
        <v>0</v>
      </c>
      <c r="G106" s="115">
        <v>0</v>
      </c>
    </row>
    <row r="107" spans="1:7" x14ac:dyDescent="0.3">
      <c r="A107" s="96" t="s">
        <v>301</v>
      </c>
      <c r="B107" s="93" t="s">
        <v>397</v>
      </c>
      <c r="C107" s="93" t="str">
        <f>LEFT(B107,7)</f>
        <v>3493.01</v>
      </c>
      <c r="D107" s="93" t="str">
        <f>RIGHT(B107,4)</f>
        <v>3897</v>
      </c>
      <c r="E107" s="94">
        <v>35</v>
      </c>
      <c r="F107" s="110">
        <v>44</v>
      </c>
      <c r="G107" s="115">
        <v>52</v>
      </c>
    </row>
    <row r="108" spans="1:7" x14ac:dyDescent="0.3">
      <c r="A108" s="96" t="s">
        <v>303</v>
      </c>
      <c r="B108" s="93" t="s">
        <v>398</v>
      </c>
      <c r="C108" s="93" t="str">
        <f t="shared" ref="C108:C121" si="10">LEFT(B108,7)</f>
        <v>3897 .0</v>
      </c>
      <c r="D108" s="93" t="str">
        <f t="shared" ref="D108:D121" si="11">RIGHT(B108,4)</f>
        <v>4301</v>
      </c>
      <c r="E108" s="94">
        <v>78</v>
      </c>
      <c r="F108" s="115">
        <v>88</v>
      </c>
      <c r="G108" s="115">
        <v>97</v>
      </c>
    </row>
    <row r="109" spans="1:7" x14ac:dyDescent="0.3">
      <c r="A109" s="96" t="s">
        <v>305</v>
      </c>
      <c r="B109" s="93" t="s">
        <v>399</v>
      </c>
      <c r="C109" s="93" t="str">
        <f t="shared" si="10"/>
        <v>4301.01</v>
      </c>
      <c r="D109" s="93" t="str">
        <f t="shared" si="11"/>
        <v>4706</v>
      </c>
      <c r="E109" s="94">
        <v>129</v>
      </c>
      <c r="F109" s="115">
        <v>140</v>
      </c>
      <c r="G109" s="115">
        <v>151</v>
      </c>
    </row>
    <row r="110" spans="1:7" x14ac:dyDescent="0.3">
      <c r="A110" s="96" t="s">
        <v>307</v>
      </c>
      <c r="B110" s="93" t="s">
        <v>400</v>
      </c>
      <c r="C110" s="93" t="str">
        <f t="shared" si="10"/>
        <v>4706.01</v>
      </c>
      <c r="D110" s="93" t="str">
        <f t="shared" si="11"/>
        <v>5110</v>
      </c>
      <c r="E110" s="94">
        <v>188</v>
      </c>
      <c r="F110" s="115">
        <v>200</v>
      </c>
      <c r="G110" s="115">
        <v>212</v>
      </c>
    </row>
    <row r="111" spans="1:7" x14ac:dyDescent="0.3">
      <c r="A111" s="96" t="s">
        <v>309</v>
      </c>
      <c r="B111" s="93" t="s">
        <v>401</v>
      </c>
      <c r="C111" s="93" t="str">
        <f t="shared" si="10"/>
        <v>5110.01</v>
      </c>
      <c r="D111" s="93" t="str">
        <f t="shared" si="11"/>
        <v>5515</v>
      </c>
      <c r="E111" s="94">
        <v>204</v>
      </c>
      <c r="F111" s="115">
        <v>217</v>
      </c>
      <c r="G111" s="115">
        <v>230</v>
      </c>
    </row>
    <row r="112" spans="1:7" x14ac:dyDescent="0.3">
      <c r="A112" s="96" t="s">
        <v>311</v>
      </c>
      <c r="B112" s="93" t="s">
        <v>402</v>
      </c>
      <c r="C112" s="93" t="str">
        <f t="shared" si="10"/>
        <v>5515.01</v>
      </c>
      <c r="D112" s="93" t="str">
        <f t="shared" si="11"/>
        <v>5919</v>
      </c>
      <c r="E112" s="94">
        <v>221</v>
      </c>
      <c r="F112" s="115">
        <v>234</v>
      </c>
      <c r="G112" s="115">
        <v>248</v>
      </c>
    </row>
    <row r="113" spans="1:7" x14ac:dyDescent="0.3">
      <c r="A113" s="96" t="s">
        <v>313</v>
      </c>
      <c r="B113" s="93" t="s">
        <v>403</v>
      </c>
      <c r="C113" s="93" t="str">
        <f t="shared" si="10"/>
        <v>5919.01</v>
      </c>
      <c r="D113" s="93" t="str">
        <f t="shared" si="11"/>
        <v>6323</v>
      </c>
      <c r="E113" s="94">
        <v>237</v>
      </c>
      <c r="F113" s="115">
        <v>252</v>
      </c>
      <c r="G113" s="115">
        <v>266</v>
      </c>
    </row>
    <row r="114" spans="1:7" x14ac:dyDescent="0.3">
      <c r="A114" s="96" t="s">
        <v>315</v>
      </c>
      <c r="B114" s="103" t="s">
        <v>404</v>
      </c>
      <c r="C114" s="93" t="str">
        <f t="shared" si="10"/>
        <v>6323.01</v>
      </c>
      <c r="D114" s="93" t="str">
        <f t="shared" si="11"/>
        <v>6587</v>
      </c>
      <c r="E114" s="101">
        <v>316</v>
      </c>
      <c r="F114" s="110">
        <v>332</v>
      </c>
      <c r="G114" s="110">
        <v>348</v>
      </c>
    </row>
    <row r="115" spans="1:7" x14ac:dyDescent="0.3">
      <c r="A115" s="92" t="s">
        <v>261</v>
      </c>
      <c r="B115" s="129" t="s">
        <v>268</v>
      </c>
      <c r="C115" s="93" t="str">
        <f t="shared" si="10"/>
        <v>6587.01</v>
      </c>
      <c r="D115" s="93" t="str">
        <f t="shared" si="11"/>
        <v>6850</v>
      </c>
      <c r="E115" s="101">
        <v>329</v>
      </c>
      <c r="F115" s="110">
        <v>346</v>
      </c>
      <c r="G115" s="110">
        <v>362</v>
      </c>
    </row>
    <row r="116" spans="1:7" x14ac:dyDescent="0.3">
      <c r="A116" s="97" t="s">
        <v>262</v>
      </c>
      <c r="B116" s="103" t="s">
        <v>405</v>
      </c>
      <c r="C116" s="93" t="str">
        <f t="shared" si="10"/>
        <v>6850.01</v>
      </c>
      <c r="D116" s="93" t="str">
        <f t="shared" si="11"/>
        <v>7114</v>
      </c>
      <c r="E116" s="101">
        <v>343</v>
      </c>
      <c r="F116" s="110">
        <v>360</v>
      </c>
      <c r="G116" s="110">
        <v>377</v>
      </c>
    </row>
    <row r="117" spans="1:7" x14ac:dyDescent="0.3">
      <c r="A117" s="100" t="s">
        <v>263</v>
      </c>
      <c r="B117" s="103" t="s">
        <v>406</v>
      </c>
      <c r="C117" s="93" t="str">
        <f t="shared" si="10"/>
        <v>7114.01</v>
      </c>
      <c r="D117" s="93" t="str">
        <f t="shared" si="11"/>
        <v>7377</v>
      </c>
      <c r="E117" s="101">
        <v>356</v>
      </c>
      <c r="F117" s="110">
        <v>373</v>
      </c>
      <c r="G117" s="110">
        <v>391</v>
      </c>
    </row>
    <row r="118" spans="1:7" x14ac:dyDescent="0.3">
      <c r="A118" s="100" t="s">
        <v>264</v>
      </c>
      <c r="B118" s="103" t="s">
        <v>407</v>
      </c>
      <c r="C118" s="93" t="str">
        <f t="shared" si="10"/>
        <v>7377.01</v>
      </c>
      <c r="D118" s="93" t="str">
        <f t="shared" si="11"/>
        <v>7772</v>
      </c>
      <c r="E118" s="118" t="s">
        <v>408</v>
      </c>
      <c r="F118" s="110">
        <v>461</v>
      </c>
      <c r="G118" s="110">
        <v>480</v>
      </c>
    </row>
    <row r="119" spans="1:7" x14ac:dyDescent="0.3">
      <c r="A119" s="100" t="s">
        <v>265</v>
      </c>
      <c r="B119" s="103" t="s">
        <v>409</v>
      </c>
      <c r="C119" s="93" t="str">
        <f t="shared" si="10"/>
        <v>7772.01</v>
      </c>
      <c r="D119" s="93" t="str">
        <f t="shared" si="11"/>
        <v>8168</v>
      </c>
      <c r="E119" s="101">
        <v>466</v>
      </c>
      <c r="F119" s="110">
        <v>486</v>
      </c>
      <c r="G119" s="110">
        <v>505</v>
      </c>
    </row>
    <row r="120" spans="1:7" x14ac:dyDescent="0.3">
      <c r="A120" s="100" t="s">
        <v>266</v>
      </c>
      <c r="B120" s="103" t="s">
        <v>410</v>
      </c>
      <c r="C120" s="93" t="str">
        <f t="shared" si="10"/>
        <v>8168.01</v>
      </c>
      <c r="D120" s="93" t="str">
        <f t="shared" si="11"/>
        <v>8563</v>
      </c>
      <c r="E120" s="101">
        <v>490</v>
      </c>
      <c r="F120" s="110">
        <v>511</v>
      </c>
      <c r="G120" s="110">
        <v>531</v>
      </c>
    </row>
    <row r="121" spans="1:7" x14ac:dyDescent="0.3">
      <c r="A121" s="100" t="s">
        <v>267</v>
      </c>
      <c r="B121" s="103" t="s">
        <v>411</v>
      </c>
      <c r="C121" s="93" t="str">
        <f t="shared" si="10"/>
        <v>8563.01</v>
      </c>
      <c r="D121" s="93" t="str">
        <f t="shared" si="11"/>
        <v>8958</v>
      </c>
      <c r="E121" s="101">
        <v>557</v>
      </c>
      <c r="F121" s="110">
        <v>578</v>
      </c>
      <c r="G121" s="110">
        <v>599</v>
      </c>
    </row>
    <row r="122" spans="1:7" x14ac:dyDescent="0.3">
      <c r="A122" s="104" t="s">
        <v>412</v>
      </c>
    </row>
    <row r="123" spans="1:7" x14ac:dyDescent="0.3">
      <c r="A123" s="85" t="s">
        <v>293</v>
      </c>
      <c r="B123" s="125" t="s">
        <v>294</v>
      </c>
      <c r="C123" s="86" t="s">
        <v>257</v>
      </c>
      <c r="D123" s="86" t="s">
        <v>258</v>
      </c>
      <c r="E123" s="87" t="s">
        <v>295</v>
      </c>
      <c r="F123" s="88"/>
      <c r="G123" s="88"/>
    </row>
    <row r="124" spans="1:7" x14ac:dyDescent="0.3">
      <c r="A124" s="89"/>
      <c r="B124" s="126"/>
      <c r="C124" s="90"/>
      <c r="D124" s="90"/>
      <c r="E124" s="91" t="s">
        <v>296</v>
      </c>
      <c r="F124" s="87" t="s">
        <v>297</v>
      </c>
      <c r="G124" s="87" t="s">
        <v>298</v>
      </c>
    </row>
    <row r="125" spans="1:7" x14ac:dyDescent="0.3">
      <c r="A125" s="118" t="s">
        <v>413</v>
      </c>
      <c r="B125" s="103" t="s">
        <v>414</v>
      </c>
      <c r="C125" s="93" t="str">
        <f>LEFT(B125,1)</f>
        <v>0</v>
      </c>
      <c r="D125" s="93" t="str">
        <f>RIGHT(B125,4)</f>
        <v>3886</v>
      </c>
      <c r="E125" s="101">
        <v>0</v>
      </c>
      <c r="F125" s="110">
        <v>0</v>
      </c>
      <c r="G125" s="110">
        <v>0</v>
      </c>
    </row>
    <row r="126" spans="1:7" x14ac:dyDescent="0.3">
      <c r="A126" s="118" t="s">
        <v>415</v>
      </c>
      <c r="B126" s="103" t="s">
        <v>416</v>
      </c>
      <c r="C126" s="93" t="str">
        <f>LEFT(B126,7)</f>
        <v>3886.01</v>
      </c>
      <c r="D126" s="93" t="str">
        <f>RIGHT(B126,4)</f>
        <v>4254</v>
      </c>
      <c r="E126" s="101">
        <v>39</v>
      </c>
      <c r="F126" s="110">
        <v>49</v>
      </c>
      <c r="G126" s="110">
        <v>58</v>
      </c>
    </row>
    <row r="127" spans="1:7" x14ac:dyDescent="0.3">
      <c r="A127" s="118" t="s">
        <v>417</v>
      </c>
      <c r="B127" s="103" t="s">
        <v>418</v>
      </c>
      <c r="C127" s="93" t="str">
        <f t="shared" ref="C127:C140" si="12">LEFT(B127,7)</f>
        <v>4254.01</v>
      </c>
      <c r="D127" s="93" t="str">
        <f t="shared" ref="D127:D140" si="13">RIGHT(B127,4)</f>
        <v>4622</v>
      </c>
      <c r="E127" s="101">
        <v>85</v>
      </c>
      <c r="F127" s="110">
        <v>96</v>
      </c>
      <c r="G127" s="110">
        <v>106</v>
      </c>
    </row>
    <row r="128" spans="1:7" x14ac:dyDescent="0.3">
      <c r="A128" s="118" t="s">
        <v>419</v>
      </c>
      <c r="B128" s="103" t="s">
        <v>420</v>
      </c>
      <c r="C128" s="93" t="str">
        <f t="shared" si="12"/>
        <v>4622.01</v>
      </c>
      <c r="D128" s="93" t="str">
        <f t="shared" si="13"/>
        <v>4991</v>
      </c>
      <c r="E128" s="101">
        <v>139</v>
      </c>
      <c r="F128" s="110">
        <v>150</v>
      </c>
      <c r="G128" s="110">
        <v>162</v>
      </c>
    </row>
    <row r="129" spans="1:7" x14ac:dyDescent="0.3">
      <c r="A129" s="118" t="s">
        <v>421</v>
      </c>
      <c r="B129" s="103" t="s">
        <v>422</v>
      </c>
      <c r="C129" s="93" t="str">
        <f t="shared" si="12"/>
        <v>4991.01</v>
      </c>
      <c r="D129" s="93" t="str">
        <f t="shared" si="13"/>
        <v>5359</v>
      </c>
      <c r="E129" s="101">
        <v>200</v>
      </c>
      <c r="F129" s="110">
        <v>212</v>
      </c>
      <c r="G129" s="110">
        <v>225</v>
      </c>
    </row>
    <row r="130" spans="1:7" x14ac:dyDescent="0.3">
      <c r="A130" s="118" t="s">
        <v>423</v>
      </c>
      <c r="B130" s="103" t="s">
        <v>424</v>
      </c>
      <c r="C130" s="93" t="str">
        <f t="shared" si="12"/>
        <v>5359.01</v>
      </c>
      <c r="D130" s="93" t="str">
        <f t="shared" si="13"/>
        <v>5727</v>
      </c>
      <c r="E130" s="101">
        <v>214</v>
      </c>
      <c r="F130" s="110">
        <v>228</v>
      </c>
      <c r="G130" s="110">
        <v>241</v>
      </c>
    </row>
    <row r="131" spans="1:7" x14ac:dyDescent="0.3">
      <c r="A131" s="118" t="s">
        <v>425</v>
      </c>
      <c r="B131" s="103" t="s">
        <v>426</v>
      </c>
      <c r="C131" s="93" t="str">
        <f t="shared" si="12"/>
        <v>5727.01</v>
      </c>
      <c r="D131" s="93" t="str">
        <f t="shared" si="13"/>
        <v>6096</v>
      </c>
      <c r="E131" s="101">
        <v>229</v>
      </c>
      <c r="F131" s="110">
        <v>243</v>
      </c>
      <c r="G131" s="110">
        <v>258</v>
      </c>
    </row>
    <row r="132" spans="1:7" x14ac:dyDescent="0.3">
      <c r="A132" s="118" t="s">
        <v>427</v>
      </c>
      <c r="B132" s="103" t="s">
        <v>428</v>
      </c>
      <c r="C132" s="93" t="str">
        <f t="shared" si="12"/>
        <v>6096.01</v>
      </c>
      <c r="D132" s="93" t="str">
        <f t="shared" si="13"/>
        <v>6464</v>
      </c>
      <c r="E132" s="101">
        <v>244</v>
      </c>
      <c r="F132" s="110">
        <v>259</v>
      </c>
      <c r="G132" s="110">
        <v>274</v>
      </c>
    </row>
    <row r="133" spans="1:7" x14ac:dyDescent="0.3">
      <c r="A133" s="118" t="s">
        <v>429</v>
      </c>
      <c r="B133" s="103" t="s">
        <v>430</v>
      </c>
      <c r="C133" s="93" t="str">
        <f t="shared" si="12"/>
        <v>6464.01</v>
      </c>
      <c r="D133" s="93" t="str">
        <f t="shared" si="13"/>
        <v>6733</v>
      </c>
      <c r="E133" s="101">
        <v>323</v>
      </c>
      <c r="F133" s="110">
        <v>339</v>
      </c>
      <c r="G133" s="110">
        <v>356</v>
      </c>
    </row>
    <row r="134" spans="1:7" x14ac:dyDescent="0.3">
      <c r="A134" s="118" t="s">
        <v>431</v>
      </c>
      <c r="B134" s="103" t="s">
        <v>432</v>
      </c>
      <c r="C134" s="93" t="str">
        <f t="shared" si="12"/>
        <v>6733.01</v>
      </c>
      <c r="D134" s="93" t="str">
        <f t="shared" si="13"/>
        <v>7003</v>
      </c>
      <c r="E134" s="101">
        <v>337</v>
      </c>
      <c r="F134" s="110">
        <v>353</v>
      </c>
      <c r="G134" s="110">
        <v>370</v>
      </c>
    </row>
    <row r="135" spans="1:7" x14ac:dyDescent="0.3">
      <c r="A135" s="118" t="s">
        <v>433</v>
      </c>
      <c r="B135" s="103" t="s">
        <v>434</v>
      </c>
      <c r="C135" s="93" t="str">
        <f t="shared" si="12"/>
        <v>7003.01</v>
      </c>
      <c r="D135" s="93" t="str">
        <f t="shared" si="13"/>
        <v>7272</v>
      </c>
      <c r="E135" s="101">
        <v>350</v>
      </c>
      <c r="F135" s="110">
        <v>368</v>
      </c>
      <c r="G135" s="110">
        <v>385</v>
      </c>
    </row>
    <row r="136" spans="1:7" x14ac:dyDescent="0.3">
      <c r="A136" s="118" t="s">
        <v>435</v>
      </c>
      <c r="B136" s="103" t="s">
        <v>436</v>
      </c>
      <c r="C136" s="93" t="str">
        <f t="shared" si="12"/>
        <v>7272.01</v>
      </c>
      <c r="D136" s="93" t="str">
        <f t="shared" si="13"/>
        <v>7541</v>
      </c>
      <c r="E136" s="101">
        <v>364</v>
      </c>
      <c r="F136" s="110">
        <v>382</v>
      </c>
      <c r="G136" s="110">
        <v>400</v>
      </c>
    </row>
    <row r="137" spans="1:7" x14ac:dyDescent="0.3">
      <c r="A137" s="119" t="s">
        <v>437</v>
      </c>
      <c r="B137" s="133" t="s">
        <v>438</v>
      </c>
      <c r="C137" s="93" t="str">
        <f t="shared" si="12"/>
        <v>7541.01</v>
      </c>
      <c r="D137" s="93" t="str">
        <f t="shared" si="13"/>
        <v>7945</v>
      </c>
      <c r="E137" s="119" t="s">
        <v>439</v>
      </c>
      <c r="F137" s="120">
        <v>471</v>
      </c>
      <c r="G137" s="120">
        <v>490</v>
      </c>
    </row>
    <row r="138" spans="1:7" x14ac:dyDescent="0.3">
      <c r="A138" s="96" t="s">
        <v>440</v>
      </c>
      <c r="B138" s="93" t="s">
        <v>441</v>
      </c>
      <c r="C138" s="93" t="str">
        <f t="shared" si="12"/>
        <v>7945.01</v>
      </c>
      <c r="D138" s="93" t="str">
        <f t="shared" si="13"/>
        <v>8349</v>
      </c>
      <c r="E138" s="94">
        <v>477</v>
      </c>
      <c r="F138" s="115">
        <v>497</v>
      </c>
      <c r="G138" s="115">
        <v>516</v>
      </c>
    </row>
    <row r="139" spans="1:7" x14ac:dyDescent="0.3">
      <c r="A139" s="96" t="s">
        <v>442</v>
      </c>
      <c r="B139" s="93" t="s">
        <v>443</v>
      </c>
      <c r="C139" s="93" t="str">
        <f t="shared" si="12"/>
        <v>8349.01</v>
      </c>
      <c r="D139" s="93" t="str">
        <f t="shared" si="13"/>
        <v>8753</v>
      </c>
      <c r="E139" s="94">
        <v>501</v>
      </c>
      <c r="F139" s="115">
        <v>522</v>
      </c>
      <c r="G139" s="115">
        <v>543</v>
      </c>
    </row>
    <row r="140" spans="1:7" x14ac:dyDescent="0.3">
      <c r="A140" s="96" t="s">
        <v>444</v>
      </c>
      <c r="B140" s="93" t="s">
        <v>445</v>
      </c>
      <c r="C140" s="93" t="str">
        <f t="shared" si="12"/>
        <v>8753.01</v>
      </c>
      <c r="D140" s="93" t="str">
        <f t="shared" si="13"/>
        <v>9157</v>
      </c>
      <c r="E140" s="94">
        <v>569</v>
      </c>
      <c r="F140" s="115">
        <v>591</v>
      </c>
      <c r="G140" s="115">
        <v>613</v>
      </c>
    </row>
    <row r="141" spans="1:7" x14ac:dyDescent="0.3">
      <c r="A141" s="104" t="s">
        <v>446</v>
      </c>
    </row>
    <row r="142" spans="1:7" x14ac:dyDescent="0.3">
      <c r="A142" s="105" t="s">
        <v>326</v>
      </c>
      <c r="B142" s="127" t="s">
        <v>327</v>
      </c>
      <c r="C142" s="86" t="s">
        <v>257</v>
      </c>
      <c r="D142" s="86" t="s">
        <v>258</v>
      </c>
      <c r="E142" s="106" t="s">
        <v>328</v>
      </c>
      <c r="F142" s="107"/>
      <c r="G142" s="107"/>
    </row>
    <row r="143" spans="1:7" x14ac:dyDescent="0.3">
      <c r="A143" s="108"/>
      <c r="B143" s="128"/>
      <c r="C143" s="90"/>
      <c r="D143" s="90"/>
      <c r="E143" s="109" t="s">
        <v>329</v>
      </c>
      <c r="F143" s="106" t="s">
        <v>330</v>
      </c>
      <c r="G143" s="106" t="s">
        <v>331</v>
      </c>
    </row>
    <row r="144" spans="1:7" x14ac:dyDescent="0.3">
      <c r="A144" s="96" t="s">
        <v>447</v>
      </c>
      <c r="B144" s="93" t="s">
        <v>448</v>
      </c>
      <c r="C144" s="93" t="str">
        <f>LEFT(B144,1)</f>
        <v>0</v>
      </c>
      <c r="D144" s="93" t="str">
        <f>RIGHT(B144,4)</f>
        <v>4279</v>
      </c>
      <c r="E144" s="94">
        <v>0</v>
      </c>
      <c r="F144" s="115">
        <v>0</v>
      </c>
      <c r="G144" s="115">
        <v>0</v>
      </c>
    </row>
    <row r="145" spans="1:7" x14ac:dyDescent="0.3">
      <c r="A145" s="96" t="s">
        <v>301</v>
      </c>
      <c r="B145" s="93" t="s">
        <v>449</v>
      </c>
      <c r="C145" s="93" t="str">
        <f>LEFT(B145,7)</f>
        <v>4279.01</v>
      </c>
      <c r="D145" s="93" t="str">
        <f>RIGHT(B145,4)</f>
        <v>4611</v>
      </c>
      <c r="E145" s="94">
        <v>43</v>
      </c>
      <c r="F145" s="115">
        <v>53</v>
      </c>
      <c r="G145" s="115">
        <v>64</v>
      </c>
    </row>
    <row r="146" spans="1:7" x14ac:dyDescent="0.3">
      <c r="A146" s="96" t="s">
        <v>303</v>
      </c>
      <c r="B146" s="93" t="s">
        <v>450</v>
      </c>
      <c r="C146" s="93" t="str">
        <f t="shared" ref="C146:C159" si="14">LEFT(B146,7)</f>
        <v>4611.01</v>
      </c>
      <c r="D146" s="93" t="str">
        <f t="shared" ref="D146:D159" si="15">RIGHT(B146,4)</f>
        <v>4944</v>
      </c>
      <c r="E146" s="94">
        <v>92</v>
      </c>
      <c r="F146" s="115">
        <v>104</v>
      </c>
      <c r="G146" s="115">
        <v>115</v>
      </c>
    </row>
    <row r="147" spans="1:7" x14ac:dyDescent="0.3">
      <c r="A147" s="96" t="s">
        <v>305</v>
      </c>
      <c r="B147" s="93" t="s">
        <v>451</v>
      </c>
      <c r="C147" s="93" t="str">
        <f t="shared" si="14"/>
        <v>4944.01</v>
      </c>
      <c r="D147" s="93" t="str">
        <f t="shared" si="15"/>
        <v>5276</v>
      </c>
      <c r="E147" s="94">
        <v>148</v>
      </c>
      <c r="F147" s="115">
        <v>161</v>
      </c>
      <c r="G147" s="115">
        <v>173</v>
      </c>
    </row>
    <row r="148" spans="1:7" x14ac:dyDescent="0.3">
      <c r="A148" s="96" t="s">
        <v>307</v>
      </c>
      <c r="B148" s="93" t="s">
        <v>452</v>
      </c>
      <c r="C148" s="93" t="str">
        <f t="shared" si="14"/>
        <v>5276.01</v>
      </c>
      <c r="D148" s="93" t="str">
        <f t="shared" si="15"/>
        <v>5608</v>
      </c>
      <c r="E148" s="94">
        <v>211</v>
      </c>
      <c r="F148" s="115">
        <v>224</v>
      </c>
      <c r="G148" s="115">
        <v>237</v>
      </c>
    </row>
    <row r="149" spans="1:7" x14ac:dyDescent="0.3">
      <c r="A149" s="96" t="s">
        <v>309</v>
      </c>
      <c r="B149" s="93" t="s">
        <v>453</v>
      </c>
      <c r="C149" s="93" t="str">
        <f t="shared" si="14"/>
        <v>5608.01</v>
      </c>
      <c r="D149" s="93" t="str">
        <f t="shared" si="15"/>
        <v>5940</v>
      </c>
      <c r="E149" s="94">
        <v>224</v>
      </c>
      <c r="F149" s="115">
        <v>238</v>
      </c>
      <c r="G149" s="115">
        <v>252</v>
      </c>
    </row>
    <row r="150" spans="1:7" x14ac:dyDescent="0.3">
      <c r="A150" s="96" t="s">
        <v>311</v>
      </c>
      <c r="B150" s="93" t="s">
        <v>454</v>
      </c>
      <c r="C150" s="93" t="str">
        <f t="shared" si="14"/>
        <v>5940.01</v>
      </c>
      <c r="D150" s="93" t="str">
        <f t="shared" si="15"/>
        <v>6272</v>
      </c>
      <c r="E150" s="94">
        <v>238</v>
      </c>
      <c r="F150" s="115">
        <v>252</v>
      </c>
      <c r="G150" s="115">
        <v>267</v>
      </c>
    </row>
    <row r="151" spans="1:7" x14ac:dyDescent="0.3">
      <c r="A151" s="96" t="s">
        <v>313</v>
      </c>
      <c r="B151" s="93" t="s">
        <v>455</v>
      </c>
      <c r="C151" s="93" t="str">
        <f t="shared" si="14"/>
        <v>6272.01</v>
      </c>
      <c r="D151" s="93" t="str">
        <f t="shared" si="15"/>
        <v>6604</v>
      </c>
      <c r="E151" s="94">
        <v>251</v>
      </c>
      <c r="F151" s="115">
        <v>267</v>
      </c>
      <c r="G151" s="115">
        <v>282</v>
      </c>
    </row>
    <row r="152" spans="1:7" x14ac:dyDescent="0.3">
      <c r="A152" s="96" t="s">
        <v>315</v>
      </c>
      <c r="B152" s="93" t="s">
        <v>456</v>
      </c>
      <c r="C152" s="93" t="str">
        <f t="shared" si="14"/>
        <v>6604.01</v>
      </c>
      <c r="D152" s="93" t="str">
        <f t="shared" si="15"/>
        <v>6880</v>
      </c>
      <c r="E152" s="94">
        <v>330</v>
      </c>
      <c r="F152" s="115">
        <v>347</v>
      </c>
      <c r="G152" s="115">
        <v>363</v>
      </c>
    </row>
    <row r="153" spans="1:7" x14ac:dyDescent="0.3">
      <c r="A153" s="96" t="s">
        <v>457</v>
      </c>
      <c r="B153" s="134" t="s">
        <v>269</v>
      </c>
      <c r="C153" s="93" t="str">
        <f t="shared" si="14"/>
        <v>6880.01</v>
      </c>
      <c r="D153" s="93" t="str">
        <f t="shared" si="15"/>
        <v>7155</v>
      </c>
      <c r="E153" s="94">
        <v>344</v>
      </c>
      <c r="F153" s="115">
        <v>361</v>
      </c>
      <c r="G153" s="115">
        <v>378</v>
      </c>
    </row>
    <row r="154" spans="1:7" x14ac:dyDescent="0.3">
      <c r="A154" s="96" t="s">
        <v>458</v>
      </c>
      <c r="B154" s="134" t="s">
        <v>270</v>
      </c>
      <c r="C154" s="93" t="str">
        <f t="shared" si="14"/>
        <v>7155.01</v>
      </c>
      <c r="D154" s="93" t="str">
        <f t="shared" si="15"/>
        <v>7430</v>
      </c>
      <c r="E154" s="94">
        <v>358</v>
      </c>
      <c r="F154" s="115">
        <v>376</v>
      </c>
      <c r="G154" s="115">
        <v>394</v>
      </c>
    </row>
    <row r="155" spans="1:7" x14ac:dyDescent="0.3">
      <c r="A155" s="96" t="s">
        <v>459</v>
      </c>
      <c r="B155" s="93" t="s">
        <v>460</v>
      </c>
      <c r="C155" s="93" t="str">
        <f t="shared" si="14"/>
        <v>7430.01</v>
      </c>
      <c r="D155" s="93" t="str">
        <f t="shared" si="15"/>
        <v>7705</v>
      </c>
      <c r="E155" s="94">
        <v>372</v>
      </c>
      <c r="F155" s="115">
        <v>390</v>
      </c>
      <c r="G155" s="115">
        <v>409</v>
      </c>
    </row>
    <row r="156" spans="1:7" x14ac:dyDescent="0.3">
      <c r="A156" s="96" t="s">
        <v>461</v>
      </c>
      <c r="B156" s="93" t="s">
        <v>462</v>
      </c>
      <c r="C156" s="93" t="str">
        <f t="shared" si="14"/>
        <v>7705.01</v>
      </c>
      <c r="D156" s="93" t="str">
        <f t="shared" si="15"/>
        <v>8118</v>
      </c>
      <c r="E156" s="94">
        <v>462</v>
      </c>
      <c r="F156" s="115">
        <v>482</v>
      </c>
      <c r="G156" s="115">
        <v>501</v>
      </c>
    </row>
    <row r="157" spans="1:7" x14ac:dyDescent="0.3">
      <c r="A157" s="96" t="s">
        <v>440</v>
      </c>
      <c r="B157" s="93" t="s">
        <v>463</v>
      </c>
      <c r="C157" s="93" t="str">
        <f t="shared" si="14"/>
        <v>8118.01</v>
      </c>
      <c r="D157" s="93" t="str">
        <f t="shared" si="15"/>
        <v>8531</v>
      </c>
      <c r="E157" s="94">
        <v>487</v>
      </c>
      <c r="F157" s="115">
        <v>507</v>
      </c>
      <c r="G157" s="115">
        <v>528</v>
      </c>
    </row>
    <row r="158" spans="1:7" x14ac:dyDescent="0.3">
      <c r="A158" s="96" t="s">
        <v>442</v>
      </c>
      <c r="B158" s="93" t="s">
        <v>464</v>
      </c>
      <c r="C158" s="93" t="str">
        <f t="shared" si="14"/>
        <v>8531.01</v>
      </c>
      <c r="D158" s="93" t="str">
        <f t="shared" si="15"/>
        <v>8943</v>
      </c>
      <c r="E158" s="94">
        <v>512</v>
      </c>
      <c r="F158" s="115">
        <v>533</v>
      </c>
      <c r="G158" s="115">
        <v>555</v>
      </c>
    </row>
    <row r="159" spans="1:7" x14ac:dyDescent="0.3">
      <c r="A159" s="96" t="s">
        <v>444</v>
      </c>
      <c r="B159" s="93" t="s">
        <v>465</v>
      </c>
      <c r="C159" s="93" t="str">
        <f t="shared" si="14"/>
        <v>8943.01</v>
      </c>
      <c r="D159" s="93" t="str">
        <f t="shared" si="15"/>
        <v>9355</v>
      </c>
      <c r="E159" s="94">
        <v>581</v>
      </c>
      <c r="F159" s="115">
        <v>604</v>
      </c>
      <c r="G159" s="115">
        <v>626</v>
      </c>
    </row>
    <row r="160" spans="1:7" ht="14.5" x14ac:dyDescent="0.3">
      <c r="A160" s="84" t="s">
        <v>466</v>
      </c>
    </row>
    <row r="161" spans="1:7" x14ac:dyDescent="0.3">
      <c r="A161" s="85" t="s">
        <v>293</v>
      </c>
      <c r="B161" s="125" t="s">
        <v>294</v>
      </c>
      <c r="C161" s="86" t="s">
        <v>257</v>
      </c>
      <c r="D161" s="86" t="s">
        <v>258</v>
      </c>
      <c r="E161" s="87" t="s">
        <v>295</v>
      </c>
      <c r="F161" s="88"/>
      <c r="G161" s="88"/>
    </row>
    <row r="162" spans="1:7" x14ac:dyDescent="0.3">
      <c r="A162" s="89"/>
      <c r="B162" s="126"/>
      <c r="C162" s="90"/>
      <c r="D162" s="90"/>
      <c r="E162" s="91" t="s">
        <v>393</v>
      </c>
      <c r="F162" s="87" t="s">
        <v>394</v>
      </c>
      <c r="G162" s="87" t="s">
        <v>395</v>
      </c>
    </row>
    <row r="163" spans="1:7" x14ac:dyDescent="0.3">
      <c r="A163" s="96" t="s">
        <v>447</v>
      </c>
      <c r="B163" s="93" t="s">
        <v>467</v>
      </c>
      <c r="C163" s="93" t="str">
        <f>LEFT(B163,1)</f>
        <v>0</v>
      </c>
      <c r="D163" s="93" t="str">
        <f>RIGHT(B163,4)</f>
        <v>4673</v>
      </c>
      <c r="E163" s="94">
        <v>0</v>
      </c>
      <c r="F163" s="115">
        <v>0</v>
      </c>
      <c r="G163" s="115">
        <v>0</v>
      </c>
    </row>
    <row r="164" spans="1:7" x14ac:dyDescent="0.3">
      <c r="A164" s="96" t="s">
        <v>301</v>
      </c>
      <c r="B164" s="93" t="s">
        <v>468</v>
      </c>
      <c r="C164" s="93" t="str">
        <f>LEFT(B164,7)</f>
        <v>4673.01</v>
      </c>
      <c r="D164" s="93" t="str">
        <f>RIGHT(B164,4)</f>
        <v>4969</v>
      </c>
      <c r="E164" s="94">
        <v>47</v>
      </c>
      <c r="F164" s="115">
        <v>58</v>
      </c>
      <c r="G164" s="115">
        <v>70</v>
      </c>
    </row>
    <row r="165" spans="1:7" x14ac:dyDescent="0.3">
      <c r="A165" s="96" t="s">
        <v>303</v>
      </c>
      <c r="B165" s="93" t="s">
        <v>469</v>
      </c>
      <c r="C165" s="93" t="str">
        <f t="shared" ref="C165:C178" si="16">LEFT(B165,7)</f>
        <v>4969.01</v>
      </c>
      <c r="D165" s="93" t="str">
        <f t="shared" ref="D165:D178" si="17">RIGHT(B165,4)</f>
        <v>5265</v>
      </c>
      <c r="E165" s="94">
        <v>99</v>
      </c>
      <c r="F165" s="115">
        <v>112</v>
      </c>
      <c r="G165" s="115">
        <v>124</v>
      </c>
    </row>
    <row r="166" spans="1:7" x14ac:dyDescent="0.3">
      <c r="A166" s="96" t="s">
        <v>305</v>
      </c>
      <c r="B166" s="93" t="s">
        <v>470</v>
      </c>
      <c r="C166" s="93" t="str">
        <f t="shared" si="16"/>
        <v>5265.01</v>
      </c>
      <c r="D166" s="93" t="str">
        <f t="shared" si="17"/>
        <v>5561</v>
      </c>
      <c r="E166" s="94">
        <v>158</v>
      </c>
      <c r="F166" s="115">
        <v>171</v>
      </c>
      <c r="G166" s="115">
        <v>184</v>
      </c>
    </row>
    <row r="167" spans="1:7" x14ac:dyDescent="0.3">
      <c r="A167" s="96" t="s">
        <v>307</v>
      </c>
      <c r="B167" s="93" t="s">
        <v>471</v>
      </c>
      <c r="C167" s="93" t="str">
        <f t="shared" si="16"/>
        <v>5561.01</v>
      </c>
      <c r="D167" s="93" t="str">
        <f t="shared" si="17"/>
        <v>5857</v>
      </c>
      <c r="E167" s="94">
        <v>222</v>
      </c>
      <c r="F167" s="115">
        <v>236</v>
      </c>
      <c r="G167" s="115">
        <v>250</v>
      </c>
    </row>
    <row r="168" spans="1:7" x14ac:dyDescent="0.3">
      <c r="A168" s="96" t="s">
        <v>309</v>
      </c>
      <c r="B168" s="93" t="s">
        <v>472</v>
      </c>
      <c r="C168" s="93" t="str">
        <f t="shared" si="16"/>
        <v>5857 .0</v>
      </c>
      <c r="D168" s="93" t="str">
        <f t="shared" si="17"/>
        <v>6153</v>
      </c>
      <c r="E168" s="94">
        <v>234</v>
      </c>
      <c r="F168" s="115">
        <v>249</v>
      </c>
      <c r="G168" s="115">
        <v>264</v>
      </c>
    </row>
    <row r="169" spans="1:7" x14ac:dyDescent="0.3">
      <c r="A169" s="96" t="s">
        <v>311</v>
      </c>
      <c r="B169" s="93" t="s">
        <v>473</v>
      </c>
      <c r="C169" s="93" t="str">
        <f t="shared" si="16"/>
        <v>6153.01</v>
      </c>
      <c r="D169" s="93" t="str">
        <f t="shared" si="17"/>
        <v>6449</v>
      </c>
      <c r="E169" s="94">
        <v>246</v>
      </c>
      <c r="F169" s="115">
        <v>262</v>
      </c>
      <c r="G169" s="115">
        <v>277</v>
      </c>
    </row>
    <row r="170" spans="1:7" x14ac:dyDescent="0.3">
      <c r="A170" s="96" t="s">
        <v>313</v>
      </c>
      <c r="B170" s="93" t="s">
        <v>474</v>
      </c>
      <c r="C170" s="93" t="str">
        <f t="shared" si="16"/>
        <v>6449.01</v>
      </c>
      <c r="D170" s="93" t="str">
        <f t="shared" si="17"/>
        <v>6745</v>
      </c>
      <c r="E170" s="94">
        <v>258</v>
      </c>
      <c r="F170" s="115">
        <v>274</v>
      </c>
      <c r="G170" s="115">
        <v>290</v>
      </c>
    </row>
    <row r="171" spans="1:7" x14ac:dyDescent="0.3">
      <c r="A171" s="96" t="s">
        <v>315</v>
      </c>
      <c r="B171" s="93" t="s">
        <v>475</v>
      </c>
      <c r="C171" s="93" t="str">
        <f t="shared" si="16"/>
        <v>6745.01</v>
      </c>
      <c r="D171" s="93" t="str">
        <f t="shared" si="17"/>
        <v>7026</v>
      </c>
      <c r="E171" s="94">
        <v>337</v>
      </c>
      <c r="F171" s="115">
        <v>354</v>
      </c>
      <c r="G171" s="115">
        <v>371</v>
      </c>
    </row>
    <row r="172" spans="1:7" x14ac:dyDescent="0.3">
      <c r="A172" s="96" t="s">
        <v>457</v>
      </c>
      <c r="B172" s="93" t="s">
        <v>476</v>
      </c>
      <c r="C172" s="93" t="str">
        <f t="shared" si="16"/>
        <v>7026.01</v>
      </c>
      <c r="D172" s="93" t="str">
        <f t="shared" si="17"/>
        <v>7307</v>
      </c>
      <c r="E172" s="94">
        <v>351</v>
      </c>
      <c r="F172" s="115">
        <v>369</v>
      </c>
      <c r="G172" s="115">
        <v>386</v>
      </c>
    </row>
    <row r="173" spans="1:7" x14ac:dyDescent="0.3">
      <c r="A173" s="96" t="s">
        <v>458</v>
      </c>
      <c r="B173" s="93" t="s">
        <v>477</v>
      </c>
      <c r="C173" s="93" t="str">
        <f t="shared" si="16"/>
        <v>7307.01</v>
      </c>
      <c r="D173" s="93" t="str">
        <f t="shared" si="17"/>
        <v>7588</v>
      </c>
      <c r="E173" s="94">
        <v>365</v>
      </c>
      <c r="F173" s="115">
        <v>384</v>
      </c>
      <c r="G173" s="115">
        <v>402</v>
      </c>
    </row>
    <row r="174" spans="1:7" x14ac:dyDescent="0.3">
      <c r="A174" s="96" t="s">
        <v>459</v>
      </c>
      <c r="B174" s="134" t="s">
        <v>271</v>
      </c>
      <c r="C174" s="93" t="str">
        <f t="shared" si="16"/>
        <v>7588.01</v>
      </c>
      <c r="D174" s="93" t="str">
        <f t="shared" si="17"/>
        <v>7869</v>
      </c>
      <c r="E174" s="94">
        <v>379</v>
      </c>
      <c r="F174" s="115">
        <v>398</v>
      </c>
      <c r="G174" s="115">
        <v>417</v>
      </c>
    </row>
    <row r="175" spans="1:7" x14ac:dyDescent="0.3">
      <c r="A175" s="96" t="s">
        <v>461</v>
      </c>
      <c r="B175" s="134" t="s">
        <v>272</v>
      </c>
      <c r="C175" s="93" t="str">
        <f t="shared" si="16"/>
        <v>7869.01</v>
      </c>
      <c r="D175" s="93" t="str">
        <f t="shared" si="17"/>
        <v>8291</v>
      </c>
      <c r="E175" s="94">
        <v>472</v>
      </c>
      <c r="F175" s="115">
        <v>492</v>
      </c>
      <c r="G175" s="115">
        <v>511</v>
      </c>
    </row>
    <row r="176" spans="1:7" x14ac:dyDescent="0.3">
      <c r="A176" s="96" t="s">
        <v>440</v>
      </c>
      <c r="B176" s="134" t="s">
        <v>273</v>
      </c>
      <c r="C176" s="93" t="str">
        <f t="shared" si="16"/>
        <v>8291.01</v>
      </c>
      <c r="D176" s="93" t="str">
        <f t="shared" si="17"/>
        <v>8712</v>
      </c>
      <c r="E176" s="94">
        <v>497</v>
      </c>
      <c r="F176" s="115">
        <v>518</v>
      </c>
      <c r="G176" s="115">
        <v>539</v>
      </c>
    </row>
    <row r="177" spans="1:7" x14ac:dyDescent="0.3">
      <c r="A177" s="96" t="s">
        <v>442</v>
      </c>
      <c r="B177" s="93" t="s">
        <v>478</v>
      </c>
      <c r="C177" s="93" t="str">
        <f t="shared" si="16"/>
        <v>8712.01</v>
      </c>
      <c r="D177" s="93" t="str">
        <f t="shared" si="17"/>
        <v>9134</v>
      </c>
      <c r="E177" s="94">
        <v>523</v>
      </c>
      <c r="F177" s="115">
        <v>545</v>
      </c>
      <c r="G177" s="115">
        <v>566</v>
      </c>
    </row>
    <row r="178" spans="1:7" x14ac:dyDescent="0.3">
      <c r="A178" s="96" t="s">
        <v>444</v>
      </c>
      <c r="B178" s="134" t="s">
        <v>274</v>
      </c>
      <c r="C178" s="93" t="str">
        <f t="shared" si="16"/>
        <v>9134.01</v>
      </c>
      <c r="D178" s="93" t="str">
        <f t="shared" si="17"/>
        <v>9554</v>
      </c>
      <c r="E178" s="94">
        <v>594</v>
      </c>
      <c r="F178" s="115">
        <v>617</v>
      </c>
      <c r="G178" s="115">
        <v>639</v>
      </c>
    </row>
    <row r="179" spans="1:7" ht="14.5" x14ac:dyDescent="0.3">
      <c r="A179" s="84" t="s">
        <v>479</v>
      </c>
    </row>
    <row r="180" spans="1:7" x14ac:dyDescent="0.3">
      <c r="A180" s="85" t="s">
        <v>293</v>
      </c>
      <c r="B180" s="125" t="s">
        <v>294</v>
      </c>
      <c r="C180" s="86" t="s">
        <v>257</v>
      </c>
      <c r="D180" s="86" t="s">
        <v>258</v>
      </c>
      <c r="E180" s="87" t="s">
        <v>295</v>
      </c>
      <c r="F180" s="88"/>
      <c r="G180" s="88"/>
    </row>
    <row r="181" spans="1:7" x14ac:dyDescent="0.3">
      <c r="A181" s="89"/>
      <c r="B181" s="126"/>
      <c r="C181" s="90"/>
      <c r="D181" s="90"/>
      <c r="E181" s="91" t="s">
        <v>393</v>
      </c>
      <c r="F181" s="87" t="s">
        <v>394</v>
      </c>
      <c r="G181" s="87" t="s">
        <v>395</v>
      </c>
    </row>
    <row r="182" spans="1:7" x14ac:dyDescent="0.3">
      <c r="A182" s="96" t="s">
        <v>447</v>
      </c>
      <c r="B182" s="93" t="s">
        <v>480</v>
      </c>
      <c r="C182" s="93" t="str">
        <f>LEFT(B182,1)</f>
        <v>0</v>
      </c>
      <c r="D182" s="93" t="str">
        <f>RIGHT(B182,4)</f>
        <v>5066</v>
      </c>
      <c r="E182" s="101">
        <v>0</v>
      </c>
      <c r="F182" s="115">
        <v>0</v>
      </c>
      <c r="G182" s="115">
        <v>0</v>
      </c>
    </row>
    <row r="183" spans="1:7" x14ac:dyDescent="0.3">
      <c r="A183" s="96" t="s">
        <v>301</v>
      </c>
      <c r="B183" s="99" t="s">
        <v>481</v>
      </c>
      <c r="C183" s="93" t="str">
        <f>LEFT(B183,7)</f>
        <v>5066.01</v>
      </c>
      <c r="D183" s="93" t="str">
        <f>RIGHT(B183,4)</f>
        <v>5326</v>
      </c>
      <c r="E183" s="98">
        <v>51</v>
      </c>
      <c r="F183" s="121">
        <v>63</v>
      </c>
      <c r="G183" s="121">
        <v>76</v>
      </c>
    </row>
    <row r="184" spans="1:7" x14ac:dyDescent="0.3">
      <c r="A184" s="96" t="s">
        <v>303</v>
      </c>
      <c r="B184" s="103" t="s">
        <v>482</v>
      </c>
      <c r="C184" s="93" t="str">
        <f t="shared" ref="C184:C197" si="18">LEFT(B184,7)</f>
        <v>5326.01</v>
      </c>
      <c r="D184" s="93" t="str">
        <f t="shared" ref="D184:D197" si="19">RIGHT(B184,4)</f>
        <v>5586</v>
      </c>
      <c r="E184" s="101">
        <v>107</v>
      </c>
      <c r="F184" s="110">
        <v>120</v>
      </c>
      <c r="G184" s="110">
        <v>133</v>
      </c>
    </row>
    <row r="185" spans="1:7" x14ac:dyDescent="0.3">
      <c r="A185" s="96" t="s">
        <v>305</v>
      </c>
      <c r="B185" s="103" t="s">
        <v>483</v>
      </c>
      <c r="C185" s="93" t="str">
        <f t="shared" si="18"/>
        <v>5586.01</v>
      </c>
      <c r="D185" s="93" t="str">
        <f t="shared" si="19"/>
        <v>5846</v>
      </c>
      <c r="E185" s="101">
        <v>168</v>
      </c>
      <c r="F185" s="110">
        <v>182</v>
      </c>
      <c r="G185" s="110">
        <v>196</v>
      </c>
    </row>
    <row r="186" spans="1:7" x14ac:dyDescent="0.3">
      <c r="A186" s="96" t="s">
        <v>307</v>
      </c>
      <c r="B186" s="103" t="s">
        <v>484</v>
      </c>
      <c r="C186" s="93" t="str">
        <f t="shared" si="18"/>
        <v>5846.01</v>
      </c>
      <c r="D186" s="93" t="str">
        <f t="shared" si="19"/>
        <v>6106</v>
      </c>
      <c r="E186" s="101">
        <v>234</v>
      </c>
      <c r="F186" s="110">
        <v>248</v>
      </c>
      <c r="G186" s="110">
        <v>263</v>
      </c>
    </row>
    <row r="187" spans="1:7" x14ac:dyDescent="0.3">
      <c r="A187" s="96" t="s">
        <v>309</v>
      </c>
      <c r="B187" s="103" t="s">
        <v>485</v>
      </c>
      <c r="C187" s="93" t="str">
        <f t="shared" si="18"/>
        <v>6106.01</v>
      </c>
      <c r="D187" s="93" t="str">
        <f t="shared" si="19"/>
        <v>6366</v>
      </c>
      <c r="E187" s="101">
        <v>244</v>
      </c>
      <c r="F187" s="110">
        <v>260</v>
      </c>
      <c r="G187" s="110">
        <v>275</v>
      </c>
    </row>
    <row r="188" spans="1:7" x14ac:dyDescent="0.3">
      <c r="A188" s="96" t="s">
        <v>311</v>
      </c>
      <c r="B188" s="103" t="s">
        <v>486</v>
      </c>
      <c r="C188" s="93" t="str">
        <f t="shared" si="18"/>
        <v>6366.01</v>
      </c>
      <c r="D188" s="93" t="str">
        <f t="shared" si="19"/>
        <v>6625</v>
      </c>
      <c r="E188" s="101">
        <v>255</v>
      </c>
      <c r="F188" s="110">
        <v>271</v>
      </c>
      <c r="G188" s="110">
        <v>286</v>
      </c>
    </row>
    <row r="189" spans="1:7" x14ac:dyDescent="0.3">
      <c r="A189" s="96" t="s">
        <v>313</v>
      </c>
      <c r="B189" s="103" t="s">
        <v>487</v>
      </c>
      <c r="C189" s="93" t="str">
        <f t="shared" si="18"/>
        <v>6625.01</v>
      </c>
      <c r="D189" s="93" t="str">
        <f t="shared" si="19"/>
        <v>6885</v>
      </c>
      <c r="E189" s="101">
        <v>265</v>
      </c>
      <c r="F189" s="110">
        <v>282</v>
      </c>
      <c r="G189" s="110">
        <v>298</v>
      </c>
    </row>
    <row r="190" spans="1:7" x14ac:dyDescent="0.3">
      <c r="A190" s="96" t="s">
        <v>315</v>
      </c>
      <c r="B190" s="103" t="s">
        <v>488</v>
      </c>
      <c r="C190" s="93" t="str">
        <f t="shared" si="18"/>
        <v>6885.01</v>
      </c>
      <c r="D190" s="93" t="str">
        <f t="shared" si="19"/>
        <v>7172</v>
      </c>
      <c r="E190" s="101">
        <v>344</v>
      </c>
      <c r="F190" s="110">
        <v>361</v>
      </c>
      <c r="G190" s="110">
        <v>379</v>
      </c>
    </row>
    <row r="191" spans="1:7" x14ac:dyDescent="0.3">
      <c r="A191" s="96" t="s">
        <v>457</v>
      </c>
      <c r="B191" s="103" t="s">
        <v>489</v>
      </c>
      <c r="C191" s="93" t="str">
        <f t="shared" si="18"/>
        <v>7172.01</v>
      </c>
      <c r="D191" s="93" t="str">
        <f t="shared" si="19"/>
        <v>7459</v>
      </c>
      <c r="E191" s="101">
        <v>359</v>
      </c>
      <c r="F191" s="110">
        <v>377</v>
      </c>
      <c r="G191" s="110">
        <v>394</v>
      </c>
    </row>
    <row r="192" spans="1:7" x14ac:dyDescent="0.3">
      <c r="A192" s="96" t="s">
        <v>458</v>
      </c>
      <c r="B192" s="103" t="s">
        <v>490</v>
      </c>
      <c r="C192" s="93" t="str">
        <f t="shared" si="18"/>
        <v>7459.01</v>
      </c>
      <c r="D192" s="93" t="str">
        <f t="shared" si="19"/>
        <v>7746</v>
      </c>
      <c r="E192" s="101">
        <v>373</v>
      </c>
      <c r="F192" s="110">
        <v>392</v>
      </c>
      <c r="G192" s="110">
        <v>410</v>
      </c>
    </row>
    <row r="193" spans="1:7" x14ac:dyDescent="0.3">
      <c r="A193" s="96" t="s">
        <v>459</v>
      </c>
      <c r="B193" s="130" t="s">
        <v>275</v>
      </c>
      <c r="C193" s="93" t="str">
        <f t="shared" si="18"/>
        <v>7746.01</v>
      </c>
      <c r="D193" s="93" t="str">
        <f t="shared" si="19"/>
        <v>8033</v>
      </c>
      <c r="E193" s="101">
        <v>387</v>
      </c>
      <c r="F193" s="110">
        <v>407</v>
      </c>
      <c r="G193" s="110">
        <v>426</v>
      </c>
    </row>
    <row r="194" spans="1:7" x14ac:dyDescent="0.3">
      <c r="A194" s="96" t="s">
        <v>461</v>
      </c>
      <c r="B194" s="130" t="s">
        <v>276</v>
      </c>
      <c r="C194" s="93" t="str">
        <f t="shared" si="18"/>
        <v>8033.01</v>
      </c>
      <c r="D194" s="93" t="str">
        <f t="shared" si="19"/>
        <v>8463</v>
      </c>
      <c r="E194" s="101">
        <v>482</v>
      </c>
      <c r="F194" s="110">
        <v>502</v>
      </c>
      <c r="G194" s="110">
        <v>522</v>
      </c>
    </row>
    <row r="195" spans="1:7" x14ac:dyDescent="0.3">
      <c r="A195" s="96" t="s">
        <v>440</v>
      </c>
      <c r="B195" s="103" t="s">
        <v>491</v>
      </c>
      <c r="C195" s="93" t="str">
        <f t="shared" si="18"/>
        <v>8463.01</v>
      </c>
      <c r="D195" s="93" t="str">
        <f t="shared" si="19"/>
        <v>8894</v>
      </c>
      <c r="E195" s="101">
        <v>508</v>
      </c>
      <c r="F195" s="110">
        <v>529</v>
      </c>
      <c r="G195" s="110">
        <v>550</v>
      </c>
    </row>
    <row r="196" spans="1:7" x14ac:dyDescent="0.3">
      <c r="A196" s="96" t="s">
        <v>442</v>
      </c>
      <c r="B196" s="103" t="s">
        <v>492</v>
      </c>
      <c r="C196" s="93" t="str">
        <f t="shared" si="18"/>
        <v>8894.01</v>
      </c>
      <c r="D196" s="93" t="str">
        <f t="shared" si="19"/>
        <v>9324</v>
      </c>
      <c r="E196" s="101">
        <v>534</v>
      </c>
      <c r="F196" s="110">
        <v>556</v>
      </c>
      <c r="G196" s="110">
        <v>578</v>
      </c>
    </row>
    <row r="197" spans="1:7" x14ac:dyDescent="0.3">
      <c r="A197" s="96" t="s">
        <v>444</v>
      </c>
      <c r="B197" s="103" t="s">
        <v>493</v>
      </c>
      <c r="C197" s="93" t="str">
        <f t="shared" si="18"/>
        <v>9324.01</v>
      </c>
      <c r="D197" s="93" t="str">
        <f t="shared" si="19"/>
        <v>9754</v>
      </c>
      <c r="E197" s="101">
        <v>606</v>
      </c>
      <c r="F197" s="110">
        <v>629</v>
      </c>
      <c r="G197" s="110">
        <v>653</v>
      </c>
    </row>
    <row r="198" spans="1:7" ht="14.5" x14ac:dyDescent="0.3">
      <c r="A198" s="84" t="s">
        <v>494</v>
      </c>
    </row>
    <row r="199" spans="1:7" x14ac:dyDescent="0.3">
      <c r="A199" s="105" t="s">
        <v>326</v>
      </c>
      <c r="B199" s="127" t="s">
        <v>327</v>
      </c>
      <c r="C199" s="86" t="s">
        <v>257</v>
      </c>
      <c r="D199" s="86" t="s">
        <v>258</v>
      </c>
      <c r="E199" s="106" t="s">
        <v>328</v>
      </c>
      <c r="F199" s="107"/>
      <c r="G199" s="107"/>
    </row>
    <row r="200" spans="1:7" x14ac:dyDescent="0.3">
      <c r="A200" s="108"/>
      <c r="B200" s="128"/>
      <c r="C200" s="90"/>
      <c r="D200" s="90"/>
      <c r="E200" s="109" t="s">
        <v>329</v>
      </c>
      <c r="F200" s="106" t="s">
        <v>330</v>
      </c>
      <c r="G200" s="106" t="s">
        <v>331</v>
      </c>
    </row>
    <row r="201" spans="1:7" x14ac:dyDescent="0.3">
      <c r="A201" s="118" t="s">
        <v>495</v>
      </c>
      <c r="B201" s="103" t="s">
        <v>496</v>
      </c>
      <c r="C201" s="93" t="str">
        <f>LEFT(B201,1)</f>
        <v>0</v>
      </c>
      <c r="D201" s="93" t="str">
        <f>RIGHT(B201,4)</f>
        <v>5459</v>
      </c>
      <c r="E201" s="101">
        <v>0</v>
      </c>
      <c r="F201" s="110">
        <v>0</v>
      </c>
      <c r="G201" s="110">
        <v>0</v>
      </c>
    </row>
    <row r="202" spans="1:7" x14ac:dyDescent="0.3">
      <c r="A202" s="118" t="s">
        <v>415</v>
      </c>
      <c r="B202" s="103" t="s">
        <v>497</v>
      </c>
      <c r="C202" s="93" t="str">
        <f>LEFT(B202,7)</f>
        <v>5459.01</v>
      </c>
      <c r="D202" s="93" t="str">
        <f>RIGHT(B202,4)</f>
        <v>5683</v>
      </c>
      <c r="E202" s="101">
        <v>55</v>
      </c>
      <c r="F202" s="110">
        <v>68</v>
      </c>
      <c r="G202" s="110">
        <v>82</v>
      </c>
    </row>
    <row r="203" spans="1:7" x14ac:dyDescent="0.3">
      <c r="A203" s="118" t="s">
        <v>417</v>
      </c>
      <c r="B203" s="103" t="s">
        <v>498</v>
      </c>
      <c r="C203" s="93" t="str">
        <f t="shared" ref="C203:C216" si="20">LEFT(B203,7)</f>
        <v>5683.01</v>
      </c>
      <c r="D203" s="93" t="str">
        <f t="shared" ref="D203:D216" si="21">RIGHT(B203,4)</f>
        <v>5907</v>
      </c>
      <c r="E203" s="101">
        <v>114</v>
      </c>
      <c r="F203" s="110">
        <v>128</v>
      </c>
      <c r="G203" s="110">
        <v>142</v>
      </c>
    </row>
    <row r="204" spans="1:7" x14ac:dyDescent="0.3">
      <c r="A204" s="118" t="s">
        <v>419</v>
      </c>
      <c r="B204" s="103" t="s">
        <v>499</v>
      </c>
      <c r="C204" s="93" t="str">
        <f t="shared" si="20"/>
        <v>5907.01</v>
      </c>
      <c r="D204" s="93" t="str">
        <f t="shared" si="21"/>
        <v>6131</v>
      </c>
      <c r="E204" s="101">
        <v>177</v>
      </c>
      <c r="F204" s="110">
        <v>192</v>
      </c>
      <c r="G204" s="110">
        <v>207</v>
      </c>
    </row>
    <row r="205" spans="1:7" x14ac:dyDescent="0.3">
      <c r="A205" s="118" t="s">
        <v>421</v>
      </c>
      <c r="B205" s="103" t="s">
        <v>500</v>
      </c>
      <c r="C205" s="93" t="str">
        <f t="shared" si="20"/>
        <v>6131.01</v>
      </c>
      <c r="D205" s="93" t="str">
        <f t="shared" si="21"/>
        <v>6354</v>
      </c>
      <c r="E205" s="101">
        <v>245</v>
      </c>
      <c r="F205" s="110">
        <v>261</v>
      </c>
      <c r="G205" s="110">
        <v>276</v>
      </c>
    </row>
    <row r="206" spans="1:7" x14ac:dyDescent="0.3">
      <c r="A206" s="118" t="s">
        <v>423</v>
      </c>
      <c r="B206" s="103" t="s">
        <v>501</v>
      </c>
      <c r="C206" s="93" t="str">
        <f t="shared" si="20"/>
        <v>6354.01</v>
      </c>
      <c r="D206" s="93" t="str">
        <f t="shared" si="21"/>
        <v>6578</v>
      </c>
      <c r="E206" s="101">
        <v>254</v>
      </c>
      <c r="F206" s="110">
        <v>270</v>
      </c>
      <c r="G206" s="110">
        <v>286</v>
      </c>
    </row>
    <row r="207" spans="1:7" x14ac:dyDescent="0.3">
      <c r="A207" s="118" t="s">
        <v>502</v>
      </c>
      <c r="B207" s="103" t="s">
        <v>503</v>
      </c>
      <c r="C207" s="93" t="str">
        <f t="shared" si="20"/>
        <v>6578.01</v>
      </c>
      <c r="D207" s="93" t="str">
        <f t="shared" si="21"/>
        <v>6802</v>
      </c>
      <c r="E207" s="122">
        <v>263</v>
      </c>
      <c r="F207" s="123">
        <v>280</v>
      </c>
      <c r="G207" s="123">
        <v>296</v>
      </c>
    </row>
    <row r="208" spans="1:7" x14ac:dyDescent="0.3">
      <c r="A208" s="118" t="s">
        <v>504</v>
      </c>
      <c r="B208" s="103" t="s">
        <v>505</v>
      </c>
      <c r="C208" s="93" t="str">
        <f t="shared" si="20"/>
        <v>6802.01</v>
      </c>
      <c r="D208" s="93" t="str">
        <f t="shared" si="21"/>
        <v>7026</v>
      </c>
      <c r="E208" s="122">
        <v>272</v>
      </c>
      <c r="F208" s="123">
        <v>289</v>
      </c>
      <c r="G208" s="123">
        <v>306</v>
      </c>
    </row>
    <row r="209" spans="1:7" x14ac:dyDescent="0.3">
      <c r="A209" s="118" t="s">
        <v>506</v>
      </c>
      <c r="B209" s="103" t="s">
        <v>507</v>
      </c>
      <c r="C209" s="93" t="str">
        <f t="shared" si="20"/>
        <v>7026.01</v>
      </c>
      <c r="D209" s="93" t="str">
        <f t="shared" si="21"/>
        <v>7319</v>
      </c>
      <c r="E209" s="122">
        <v>351</v>
      </c>
      <c r="F209" s="123">
        <v>369</v>
      </c>
      <c r="G209" s="123">
        <v>386</v>
      </c>
    </row>
    <row r="210" spans="1:7" x14ac:dyDescent="0.3">
      <c r="A210" s="118" t="s">
        <v>508</v>
      </c>
      <c r="B210" s="135" t="s">
        <v>277</v>
      </c>
      <c r="C210" s="93" t="str">
        <f t="shared" si="20"/>
        <v>7319.01</v>
      </c>
      <c r="D210" s="93" t="str">
        <f t="shared" si="21"/>
        <v>7611</v>
      </c>
      <c r="E210" s="122">
        <v>366</v>
      </c>
      <c r="F210" s="123">
        <v>384</v>
      </c>
      <c r="G210" s="123">
        <v>403</v>
      </c>
    </row>
    <row r="211" spans="1:7" x14ac:dyDescent="0.3">
      <c r="A211" s="118" t="s">
        <v>509</v>
      </c>
      <c r="B211" s="103" t="s">
        <v>510</v>
      </c>
      <c r="C211" s="93" t="str">
        <f t="shared" si="20"/>
        <v>7611.01</v>
      </c>
      <c r="D211" s="93" t="str">
        <f t="shared" si="21"/>
        <v>7904</v>
      </c>
      <c r="E211" s="122">
        <v>381</v>
      </c>
      <c r="F211" s="123">
        <v>400</v>
      </c>
      <c r="G211" s="123">
        <v>419</v>
      </c>
    </row>
    <row r="212" spans="1:7" x14ac:dyDescent="0.3">
      <c r="A212" s="118" t="s">
        <v>511</v>
      </c>
      <c r="B212" s="103" t="s">
        <v>512</v>
      </c>
      <c r="C212" s="93" t="str">
        <f t="shared" si="20"/>
        <v>7904.01</v>
      </c>
      <c r="D212" s="93" t="str">
        <f t="shared" si="21"/>
        <v>8197</v>
      </c>
      <c r="E212" s="122">
        <v>395</v>
      </c>
      <c r="F212" s="123">
        <v>415</v>
      </c>
      <c r="G212" s="123">
        <v>435</v>
      </c>
    </row>
    <row r="213" spans="1:7" x14ac:dyDescent="0.3">
      <c r="A213" s="118" t="s">
        <v>513</v>
      </c>
      <c r="B213" s="103" t="s">
        <v>514</v>
      </c>
      <c r="C213" s="93" t="str">
        <f t="shared" si="20"/>
        <v>8197.01</v>
      </c>
      <c r="D213" s="93" t="str">
        <f t="shared" si="21"/>
        <v>8636</v>
      </c>
      <c r="E213" s="122">
        <v>492</v>
      </c>
      <c r="F213" s="123">
        <v>512</v>
      </c>
      <c r="G213" s="123">
        <v>533</v>
      </c>
    </row>
    <row r="214" spans="1:7" x14ac:dyDescent="0.3">
      <c r="A214" s="118" t="s">
        <v>515</v>
      </c>
      <c r="B214" s="135" t="s">
        <v>278</v>
      </c>
      <c r="C214" s="93" t="str">
        <f t="shared" si="20"/>
        <v>8636.01</v>
      </c>
      <c r="D214" s="93" t="str">
        <f t="shared" si="21"/>
        <v>9075</v>
      </c>
      <c r="E214" s="122">
        <v>518</v>
      </c>
      <c r="F214" s="123">
        <v>540</v>
      </c>
      <c r="G214" s="123">
        <v>561</v>
      </c>
    </row>
    <row r="215" spans="1:7" x14ac:dyDescent="0.3">
      <c r="A215" s="118" t="s">
        <v>516</v>
      </c>
      <c r="B215" s="103" t="s">
        <v>517</v>
      </c>
      <c r="C215" s="93" t="str">
        <f t="shared" si="20"/>
        <v>9075.01</v>
      </c>
      <c r="D215" s="93" t="str">
        <f t="shared" si="21"/>
        <v>9514</v>
      </c>
      <c r="E215" s="122">
        <v>545</v>
      </c>
      <c r="F215" s="123">
        <v>567</v>
      </c>
      <c r="G215" s="123">
        <v>590</v>
      </c>
    </row>
    <row r="216" spans="1:7" x14ac:dyDescent="0.3">
      <c r="A216" s="118" t="s">
        <v>518</v>
      </c>
      <c r="B216" s="103" t="s">
        <v>519</v>
      </c>
      <c r="C216" s="93" t="str">
        <f t="shared" si="20"/>
        <v>9514.01</v>
      </c>
      <c r="D216" s="93" t="str">
        <f t="shared" si="21"/>
        <v>9953</v>
      </c>
      <c r="E216" s="122">
        <v>618</v>
      </c>
      <c r="F216" s="123">
        <v>642</v>
      </c>
      <c r="G216" s="123">
        <v>666</v>
      </c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27D1-B117-4DBA-AEF9-D8341BADD750}">
  <dimension ref="A1:I721"/>
  <sheetViews>
    <sheetView tabSelected="1" topLeftCell="A702" workbookViewId="0">
      <selection activeCell="E578" sqref="E578:I721"/>
    </sheetView>
  </sheetViews>
  <sheetFormatPr defaultRowHeight="13" x14ac:dyDescent="0.3"/>
  <cols>
    <col min="1" max="1" width="10.69921875" bestFit="1" customWidth="1"/>
    <col min="2" max="2" width="7.5" bestFit="1" customWidth="1"/>
    <col min="3" max="3" width="19.8984375" bestFit="1" customWidth="1"/>
    <col min="4" max="4" width="19.09765625" bestFit="1" customWidth="1"/>
    <col min="5" max="5" width="22.796875" bestFit="1" customWidth="1"/>
    <col min="6" max="6" width="22.69921875" bestFit="1" customWidth="1"/>
    <col min="7" max="7" width="24.09765625" bestFit="1" customWidth="1"/>
    <col min="8" max="8" width="27.296875" bestFit="1" customWidth="1"/>
    <col min="9" max="9" width="25.8984375" bestFit="1" customWidth="1"/>
  </cols>
  <sheetData>
    <row r="1" spans="1:9" ht="14.5" x14ac:dyDescent="0.35">
      <c r="A1" s="139" t="s">
        <v>521</v>
      </c>
      <c r="B1" s="140" t="s">
        <v>522</v>
      </c>
      <c r="C1" s="139" t="s">
        <v>523</v>
      </c>
      <c r="D1" s="139" t="s">
        <v>524</v>
      </c>
      <c r="E1" s="139" t="s">
        <v>525</v>
      </c>
      <c r="F1" s="141" t="s">
        <v>526</v>
      </c>
      <c r="G1" s="141" t="s">
        <v>527</v>
      </c>
      <c r="H1" s="142" t="s">
        <v>528</v>
      </c>
      <c r="I1" s="143" t="s">
        <v>529</v>
      </c>
    </row>
    <row r="2" spans="1:9" x14ac:dyDescent="0.3">
      <c r="A2" s="144" t="s">
        <v>530</v>
      </c>
      <c r="B2" s="145">
        <v>2019</v>
      </c>
      <c r="C2" s="144">
        <v>2</v>
      </c>
      <c r="D2" s="144" t="s">
        <v>531</v>
      </c>
      <c r="E2" s="146">
        <v>0</v>
      </c>
      <c r="F2" s="146">
        <v>1372</v>
      </c>
      <c r="G2" s="146">
        <v>0</v>
      </c>
      <c r="H2" s="146" t="s">
        <v>532</v>
      </c>
      <c r="I2" s="146" t="s">
        <v>532</v>
      </c>
    </row>
    <row r="3" spans="1:9" x14ac:dyDescent="0.3">
      <c r="A3" s="144" t="s">
        <v>530</v>
      </c>
      <c r="B3" s="145">
        <v>2019</v>
      </c>
      <c r="C3" s="144">
        <v>2</v>
      </c>
      <c r="D3" s="144" t="s">
        <v>533</v>
      </c>
      <c r="E3" s="146">
        <v>1372.01</v>
      </c>
      <c r="F3" s="146">
        <v>1513</v>
      </c>
      <c r="G3" s="146">
        <v>14</v>
      </c>
      <c r="H3" s="146" t="s">
        <v>532</v>
      </c>
      <c r="I3" s="146" t="s">
        <v>532</v>
      </c>
    </row>
    <row r="4" spans="1:9" x14ac:dyDescent="0.3">
      <c r="A4" s="144" t="s">
        <v>530</v>
      </c>
      <c r="B4" s="145">
        <v>2019</v>
      </c>
      <c r="C4" s="144">
        <v>2</v>
      </c>
      <c r="D4" s="144" t="s">
        <v>534</v>
      </c>
      <c r="E4" s="146">
        <v>1513.01</v>
      </c>
      <c r="F4" s="146">
        <v>1655</v>
      </c>
      <c r="G4" s="146">
        <v>32</v>
      </c>
      <c r="H4" s="146" t="s">
        <v>532</v>
      </c>
      <c r="I4" s="146" t="s">
        <v>532</v>
      </c>
    </row>
    <row r="5" spans="1:9" x14ac:dyDescent="0.3">
      <c r="A5" s="144" t="s">
        <v>530</v>
      </c>
      <c r="B5" s="145">
        <v>2019</v>
      </c>
      <c r="C5" s="144">
        <v>2</v>
      </c>
      <c r="D5" s="144" t="s">
        <v>535</v>
      </c>
      <c r="E5" s="146">
        <v>1655.01</v>
      </c>
      <c r="F5" s="146">
        <v>1796</v>
      </c>
      <c r="G5" s="146">
        <v>69</v>
      </c>
      <c r="H5" s="146" t="s">
        <v>532</v>
      </c>
      <c r="I5" s="146" t="s">
        <v>532</v>
      </c>
    </row>
    <row r="6" spans="1:9" x14ac:dyDescent="0.3">
      <c r="A6" s="144" t="s">
        <v>530</v>
      </c>
      <c r="B6" s="145">
        <v>2019</v>
      </c>
      <c r="C6" s="144">
        <v>2</v>
      </c>
      <c r="D6" s="144" t="s">
        <v>536</v>
      </c>
      <c r="E6" s="146">
        <v>1796.01</v>
      </c>
      <c r="F6" s="146">
        <v>1938</v>
      </c>
      <c r="G6" s="146">
        <v>131</v>
      </c>
      <c r="H6" s="146" t="s">
        <v>532</v>
      </c>
      <c r="I6" s="146" t="s">
        <v>532</v>
      </c>
    </row>
    <row r="7" spans="1:9" x14ac:dyDescent="0.3">
      <c r="A7" s="144" t="s">
        <v>530</v>
      </c>
      <c r="B7" s="145">
        <v>2019</v>
      </c>
      <c r="C7" s="144">
        <v>2</v>
      </c>
      <c r="D7" s="144" t="s">
        <v>537</v>
      </c>
      <c r="E7" s="146">
        <v>1938.01</v>
      </c>
      <c r="F7" s="146">
        <v>2079</v>
      </c>
      <c r="G7" s="146">
        <v>141</v>
      </c>
      <c r="H7" s="146" t="s">
        <v>532</v>
      </c>
      <c r="I7" s="146" t="s">
        <v>532</v>
      </c>
    </row>
    <row r="8" spans="1:9" x14ac:dyDescent="0.3">
      <c r="A8" s="144" t="s">
        <v>530</v>
      </c>
      <c r="B8" s="145">
        <v>2019</v>
      </c>
      <c r="C8" s="144">
        <v>2</v>
      </c>
      <c r="D8" s="144" t="s">
        <v>538</v>
      </c>
      <c r="E8" s="146">
        <v>2079.0100000000002</v>
      </c>
      <c r="F8" s="146">
        <v>2221</v>
      </c>
      <c r="G8" s="146">
        <v>150</v>
      </c>
      <c r="H8" s="146" t="s">
        <v>532</v>
      </c>
      <c r="I8" s="146" t="s">
        <v>532</v>
      </c>
    </row>
    <row r="9" spans="1:9" x14ac:dyDescent="0.3">
      <c r="A9" s="144" t="s">
        <v>530</v>
      </c>
      <c r="B9" s="145">
        <v>2019</v>
      </c>
      <c r="C9" s="144">
        <v>2</v>
      </c>
      <c r="D9" s="144" t="s">
        <v>539</v>
      </c>
      <c r="E9" s="146">
        <v>2221.0100000000002</v>
      </c>
      <c r="F9" s="146">
        <v>2362</v>
      </c>
      <c r="G9" s="146">
        <v>160</v>
      </c>
      <c r="H9" s="146" t="s">
        <v>532</v>
      </c>
      <c r="I9" s="146" t="s">
        <v>532</v>
      </c>
    </row>
    <row r="10" spans="1:9" x14ac:dyDescent="0.3">
      <c r="A10" s="144" t="s">
        <v>530</v>
      </c>
      <c r="B10" s="145">
        <v>2019</v>
      </c>
      <c r="C10" s="144">
        <v>2</v>
      </c>
      <c r="D10" s="144" t="s">
        <v>540</v>
      </c>
      <c r="E10" s="146">
        <v>2362.0100000000002</v>
      </c>
      <c r="F10" s="146">
        <v>2510</v>
      </c>
      <c r="G10" s="146">
        <v>195</v>
      </c>
      <c r="H10" s="146" t="s">
        <v>532</v>
      </c>
      <c r="I10" s="146" t="s">
        <v>532</v>
      </c>
    </row>
    <row r="11" spans="1:9" x14ac:dyDescent="0.3">
      <c r="A11" s="144" t="s">
        <v>530</v>
      </c>
      <c r="B11" s="145">
        <v>2019</v>
      </c>
      <c r="C11" s="144">
        <v>2</v>
      </c>
      <c r="D11" s="144" t="s">
        <v>261</v>
      </c>
      <c r="E11" s="146">
        <v>2510.0100000000002</v>
      </c>
      <c r="F11" s="146">
        <v>2657</v>
      </c>
      <c r="G11" s="146">
        <v>207</v>
      </c>
      <c r="H11" s="146" t="s">
        <v>532</v>
      </c>
      <c r="I11" s="146" t="s">
        <v>532</v>
      </c>
    </row>
    <row r="12" spans="1:9" x14ac:dyDescent="0.3">
      <c r="A12" s="144" t="s">
        <v>530</v>
      </c>
      <c r="B12" s="145">
        <v>2019</v>
      </c>
      <c r="C12" s="144">
        <v>2</v>
      </c>
      <c r="D12" s="144" t="s">
        <v>262</v>
      </c>
      <c r="E12" s="146">
        <v>2657.01</v>
      </c>
      <c r="F12" s="146">
        <v>2805</v>
      </c>
      <c r="G12" s="146">
        <v>218</v>
      </c>
      <c r="H12" s="146" t="s">
        <v>532</v>
      </c>
      <c r="I12" s="146" t="s">
        <v>532</v>
      </c>
    </row>
    <row r="13" spans="1:9" x14ac:dyDescent="0.3">
      <c r="A13" s="144" t="s">
        <v>530</v>
      </c>
      <c r="B13" s="145">
        <v>2019</v>
      </c>
      <c r="C13" s="144">
        <v>2</v>
      </c>
      <c r="D13" s="144" t="s">
        <v>263</v>
      </c>
      <c r="E13" s="146">
        <v>2805.01</v>
      </c>
      <c r="F13" s="146">
        <v>2953</v>
      </c>
      <c r="G13" s="146">
        <v>230</v>
      </c>
      <c r="H13" s="146" t="s">
        <v>532</v>
      </c>
      <c r="I13" s="146" t="s">
        <v>532</v>
      </c>
    </row>
    <row r="14" spans="1:9" x14ac:dyDescent="0.3">
      <c r="A14" s="144" t="s">
        <v>530</v>
      </c>
      <c r="B14" s="145">
        <v>2019</v>
      </c>
      <c r="C14" s="144">
        <v>2</v>
      </c>
      <c r="D14" s="144" t="s">
        <v>264</v>
      </c>
      <c r="E14" s="146">
        <v>2953.01</v>
      </c>
      <c r="F14" s="146">
        <v>3111</v>
      </c>
      <c r="G14" s="146">
        <v>243</v>
      </c>
      <c r="H14" s="146" t="s">
        <v>532</v>
      </c>
      <c r="I14" s="146" t="s">
        <v>532</v>
      </c>
    </row>
    <row r="15" spans="1:9" x14ac:dyDescent="0.3">
      <c r="A15" s="144" t="s">
        <v>530</v>
      </c>
      <c r="B15" s="145">
        <v>2019</v>
      </c>
      <c r="C15" s="144">
        <v>2</v>
      </c>
      <c r="D15" s="144" t="s">
        <v>265</v>
      </c>
      <c r="E15" s="146">
        <v>3111.01</v>
      </c>
      <c r="F15" s="146">
        <v>3269</v>
      </c>
      <c r="G15" s="146">
        <v>255</v>
      </c>
      <c r="H15" s="146" t="s">
        <v>532</v>
      </c>
      <c r="I15" s="146" t="s">
        <v>532</v>
      </c>
    </row>
    <row r="16" spans="1:9" x14ac:dyDescent="0.3">
      <c r="A16" s="144" t="s">
        <v>530</v>
      </c>
      <c r="B16" s="145">
        <v>2019</v>
      </c>
      <c r="C16" s="144">
        <v>2</v>
      </c>
      <c r="D16" s="144" t="s">
        <v>266</v>
      </c>
      <c r="E16" s="146">
        <v>3269.01</v>
      </c>
      <c r="F16" s="146">
        <v>3427</v>
      </c>
      <c r="G16" s="146">
        <v>268</v>
      </c>
      <c r="H16" s="146" t="s">
        <v>532</v>
      </c>
      <c r="I16" s="146" t="s">
        <v>532</v>
      </c>
    </row>
    <row r="17" spans="1:9" x14ac:dyDescent="0.3">
      <c r="A17" s="144" t="s">
        <v>530</v>
      </c>
      <c r="B17" s="145">
        <v>2019</v>
      </c>
      <c r="C17" s="144">
        <v>2</v>
      </c>
      <c r="D17" s="144" t="s">
        <v>267</v>
      </c>
      <c r="E17" s="146">
        <v>3427.01</v>
      </c>
      <c r="F17" s="146">
        <v>3585</v>
      </c>
      <c r="G17" s="146">
        <v>281</v>
      </c>
      <c r="H17" s="146" t="s">
        <v>532</v>
      </c>
      <c r="I17" s="146" t="s">
        <v>532</v>
      </c>
    </row>
    <row r="18" spans="1:9" x14ac:dyDescent="0.3">
      <c r="A18" s="144" t="s">
        <v>530</v>
      </c>
      <c r="B18" s="145">
        <v>2019</v>
      </c>
      <c r="C18" s="144">
        <v>3</v>
      </c>
      <c r="D18" s="144" t="s">
        <v>531</v>
      </c>
      <c r="E18" s="146">
        <v>0</v>
      </c>
      <c r="F18" s="146">
        <v>1732</v>
      </c>
      <c r="G18" s="146">
        <v>0</v>
      </c>
      <c r="H18" s="146">
        <v>0</v>
      </c>
      <c r="I18" s="146" t="s">
        <v>532</v>
      </c>
    </row>
    <row r="19" spans="1:9" x14ac:dyDescent="0.3">
      <c r="A19" s="144" t="s">
        <v>530</v>
      </c>
      <c r="B19" s="145">
        <v>2019</v>
      </c>
      <c r="C19" s="144">
        <v>3</v>
      </c>
      <c r="D19" s="144" t="s">
        <v>533</v>
      </c>
      <c r="E19" s="146">
        <v>1732.01</v>
      </c>
      <c r="F19" s="146">
        <v>1901</v>
      </c>
      <c r="G19" s="146">
        <v>18</v>
      </c>
      <c r="H19" s="146">
        <v>36</v>
      </c>
      <c r="I19" s="146" t="s">
        <v>532</v>
      </c>
    </row>
    <row r="20" spans="1:9" x14ac:dyDescent="0.3">
      <c r="A20" s="144" t="s">
        <v>530</v>
      </c>
      <c r="B20" s="145">
        <v>2019</v>
      </c>
      <c r="C20" s="144">
        <v>3</v>
      </c>
      <c r="D20" s="144" t="s">
        <v>534</v>
      </c>
      <c r="E20" s="146">
        <v>1901.01</v>
      </c>
      <c r="F20" s="146">
        <v>2071</v>
      </c>
      <c r="G20" s="146">
        <v>40</v>
      </c>
      <c r="H20" s="146">
        <v>60</v>
      </c>
      <c r="I20" s="146" t="s">
        <v>532</v>
      </c>
    </row>
    <row r="21" spans="1:9" x14ac:dyDescent="0.3">
      <c r="A21" s="144" t="s">
        <v>530</v>
      </c>
      <c r="B21" s="145">
        <v>2019</v>
      </c>
      <c r="C21" s="144">
        <v>3</v>
      </c>
      <c r="D21" s="144" t="s">
        <v>535</v>
      </c>
      <c r="E21" s="146">
        <v>2071.0100000000002</v>
      </c>
      <c r="F21" s="146">
        <v>2240</v>
      </c>
      <c r="G21" s="146">
        <v>86</v>
      </c>
      <c r="H21" s="146">
        <v>108</v>
      </c>
      <c r="I21" s="146" t="s">
        <v>532</v>
      </c>
    </row>
    <row r="22" spans="1:9" x14ac:dyDescent="0.3">
      <c r="A22" s="144" t="s">
        <v>530</v>
      </c>
      <c r="B22" s="145">
        <v>2019</v>
      </c>
      <c r="C22" s="144">
        <v>3</v>
      </c>
      <c r="D22" s="144" t="s">
        <v>536</v>
      </c>
      <c r="E22" s="146">
        <v>2240.0100000000002</v>
      </c>
      <c r="F22" s="146">
        <v>2410</v>
      </c>
      <c r="G22" s="146">
        <v>163</v>
      </c>
      <c r="H22" s="146">
        <v>186</v>
      </c>
      <c r="I22" s="146" t="s">
        <v>532</v>
      </c>
    </row>
    <row r="23" spans="1:9" x14ac:dyDescent="0.3">
      <c r="A23" s="144" t="s">
        <v>530</v>
      </c>
      <c r="B23" s="145">
        <v>2019</v>
      </c>
      <c r="C23" s="144">
        <v>3</v>
      </c>
      <c r="D23" s="144" t="s">
        <v>537</v>
      </c>
      <c r="E23" s="146">
        <v>2410.0100000000002</v>
      </c>
      <c r="F23" s="146">
        <v>2579</v>
      </c>
      <c r="G23" s="146">
        <v>175</v>
      </c>
      <c r="H23" s="146">
        <v>200</v>
      </c>
      <c r="I23" s="146" t="s">
        <v>532</v>
      </c>
    </row>
    <row r="24" spans="1:9" x14ac:dyDescent="0.3">
      <c r="A24" s="144" t="s">
        <v>530</v>
      </c>
      <c r="B24" s="145">
        <v>2019</v>
      </c>
      <c r="C24" s="144">
        <v>3</v>
      </c>
      <c r="D24" s="144" t="s">
        <v>538</v>
      </c>
      <c r="E24" s="146">
        <v>2579.0100000000002</v>
      </c>
      <c r="F24" s="146">
        <v>2748</v>
      </c>
      <c r="G24" s="146">
        <v>186</v>
      </c>
      <c r="H24" s="146">
        <v>213</v>
      </c>
      <c r="I24" s="146" t="s">
        <v>532</v>
      </c>
    </row>
    <row r="25" spans="1:9" x14ac:dyDescent="0.3">
      <c r="A25" s="144" t="s">
        <v>530</v>
      </c>
      <c r="B25" s="145">
        <v>2019</v>
      </c>
      <c r="C25" s="144">
        <v>3</v>
      </c>
      <c r="D25" s="144" t="s">
        <v>539</v>
      </c>
      <c r="E25" s="146">
        <v>2748.01</v>
      </c>
      <c r="F25" s="146">
        <v>2918</v>
      </c>
      <c r="G25" s="146">
        <v>198</v>
      </c>
      <c r="H25" s="146">
        <v>227</v>
      </c>
      <c r="I25" s="146" t="s">
        <v>532</v>
      </c>
    </row>
    <row r="26" spans="1:9" x14ac:dyDescent="0.3">
      <c r="A26" s="144" t="s">
        <v>530</v>
      </c>
      <c r="B26" s="145">
        <v>2019</v>
      </c>
      <c r="C26" s="144">
        <v>3</v>
      </c>
      <c r="D26" s="144" t="s">
        <v>540</v>
      </c>
      <c r="E26" s="146">
        <v>2918.01</v>
      </c>
      <c r="F26" s="146">
        <v>3100</v>
      </c>
      <c r="G26" s="146">
        <v>241</v>
      </c>
      <c r="H26" s="146">
        <v>271</v>
      </c>
      <c r="I26" s="146" t="s">
        <v>532</v>
      </c>
    </row>
    <row r="27" spans="1:9" x14ac:dyDescent="0.3">
      <c r="A27" s="144" t="s">
        <v>530</v>
      </c>
      <c r="B27" s="145">
        <v>2019</v>
      </c>
      <c r="C27" s="144">
        <v>3</v>
      </c>
      <c r="D27" s="144" t="s">
        <v>261</v>
      </c>
      <c r="E27" s="146">
        <v>3100.01</v>
      </c>
      <c r="F27" s="146">
        <v>3283</v>
      </c>
      <c r="G27" s="146">
        <v>255</v>
      </c>
      <c r="H27" s="146">
        <v>287</v>
      </c>
      <c r="I27" s="146" t="s">
        <v>532</v>
      </c>
    </row>
    <row r="28" spans="1:9" x14ac:dyDescent="0.3">
      <c r="A28" s="144" t="s">
        <v>530</v>
      </c>
      <c r="B28" s="145">
        <v>2019</v>
      </c>
      <c r="C28" s="144">
        <v>3</v>
      </c>
      <c r="D28" s="144" t="s">
        <v>262</v>
      </c>
      <c r="E28" s="146">
        <v>3283.01</v>
      </c>
      <c r="F28" s="146">
        <v>3465</v>
      </c>
      <c r="G28" s="146">
        <v>270</v>
      </c>
      <c r="H28" s="146">
        <v>304</v>
      </c>
      <c r="I28" s="146" t="s">
        <v>532</v>
      </c>
    </row>
    <row r="29" spans="1:9" x14ac:dyDescent="0.3">
      <c r="A29" s="144" t="s">
        <v>530</v>
      </c>
      <c r="B29" s="145">
        <v>2019</v>
      </c>
      <c r="C29" s="144">
        <v>3</v>
      </c>
      <c r="D29" s="144" t="s">
        <v>263</v>
      </c>
      <c r="E29" s="146">
        <v>3465.01</v>
      </c>
      <c r="F29" s="146">
        <v>3647</v>
      </c>
      <c r="G29" s="146">
        <v>284</v>
      </c>
      <c r="H29" s="146">
        <v>320</v>
      </c>
      <c r="I29" s="146" t="s">
        <v>532</v>
      </c>
    </row>
    <row r="30" spans="1:9" x14ac:dyDescent="0.3">
      <c r="A30" s="144" t="s">
        <v>530</v>
      </c>
      <c r="B30" s="145">
        <v>2019</v>
      </c>
      <c r="C30" s="144">
        <v>3</v>
      </c>
      <c r="D30" s="144" t="s">
        <v>264</v>
      </c>
      <c r="E30" s="146">
        <v>3647.01</v>
      </c>
      <c r="F30" s="146">
        <v>3843</v>
      </c>
      <c r="G30" s="146">
        <v>300</v>
      </c>
      <c r="H30" s="146">
        <v>337</v>
      </c>
      <c r="I30" s="146" t="s">
        <v>532</v>
      </c>
    </row>
    <row r="31" spans="1:9" x14ac:dyDescent="0.3">
      <c r="A31" s="144" t="s">
        <v>530</v>
      </c>
      <c r="B31" s="145">
        <v>2019</v>
      </c>
      <c r="C31" s="144">
        <v>3</v>
      </c>
      <c r="D31" s="144" t="s">
        <v>265</v>
      </c>
      <c r="E31" s="146">
        <v>3843.01</v>
      </c>
      <c r="F31" s="146">
        <v>4038</v>
      </c>
      <c r="G31" s="146">
        <v>315</v>
      </c>
      <c r="H31" s="146">
        <v>355</v>
      </c>
      <c r="I31" s="146" t="s">
        <v>532</v>
      </c>
    </row>
    <row r="32" spans="1:9" x14ac:dyDescent="0.3">
      <c r="A32" s="144" t="s">
        <v>530</v>
      </c>
      <c r="B32" s="145">
        <v>2019</v>
      </c>
      <c r="C32" s="144">
        <v>3</v>
      </c>
      <c r="D32" s="144" t="s">
        <v>266</v>
      </c>
      <c r="E32" s="146">
        <v>4038.01</v>
      </c>
      <c r="F32" s="146">
        <v>4234</v>
      </c>
      <c r="G32" s="146">
        <v>331</v>
      </c>
      <c r="H32" s="146">
        <v>372</v>
      </c>
      <c r="I32" s="146" t="s">
        <v>532</v>
      </c>
    </row>
    <row r="33" spans="1:9" x14ac:dyDescent="0.3">
      <c r="A33" s="144" t="s">
        <v>530</v>
      </c>
      <c r="B33" s="145">
        <v>2019</v>
      </c>
      <c r="C33" s="144">
        <v>3</v>
      </c>
      <c r="D33" s="144" t="s">
        <v>267</v>
      </c>
      <c r="E33" s="146">
        <v>4234.01</v>
      </c>
      <c r="F33" s="146">
        <v>4429</v>
      </c>
      <c r="G33" s="146">
        <v>347</v>
      </c>
      <c r="H33" s="146">
        <v>390</v>
      </c>
      <c r="I33" s="146" t="s">
        <v>532</v>
      </c>
    </row>
    <row r="34" spans="1:9" x14ac:dyDescent="0.3">
      <c r="A34" s="144" t="s">
        <v>530</v>
      </c>
      <c r="B34" s="145">
        <v>2019</v>
      </c>
      <c r="C34" s="144">
        <v>4</v>
      </c>
      <c r="D34" s="144" t="s">
        <v>531</v>
      </c>
      <c r="E34" s="146">
        <v>0</v>
      </c>
      <c r="F34" s="146">
        <v>2092</v>
      </c>
      <c r="G34" s="146">
        <v>0</v>
      </c>
      <c r="H34" s="146">
        <v>0</v>
      </c>
      <c r="I34" s="146">
        <v>0</v>
      </c>
    </row>
    <row r="35" spans="1:9" x14ac:dyDescent="0.3">
      <c r="A35" s="144" t="s">
        <v>530</v>
      </c>
      <c r="B35" s="145">
        <v>2019</v>
      </c>
      <c r="C35" s="144">
        <v>4</v>
      </c>
      <c r="D35" s="144" t="s">
        <v>533</v>
      </c>
      <c r="E35" s="146">
        <v>2092.0100000000002</v>
      </c>
      <c r="F35" s="146">
        <v>2289</v>
      </c>
      <c r="G35" s="146">
        <v>22</v>
      </c>
      <c r="H35" s="146">
        <v>44</v>
      </c>
      <c r="I35" s="146">
        <v>66</v>
      </c>
    </row>
    <row r="36" spans="1:9" x14ac:dyDescent="0.3">
      <c r="A36" s="144" t="s">
        <v>530</v>
      </c>
      <c r="B36" s="145">
        <v>2019</v>
      </c>
      <c r="C36" s="144">
        <v>4</v>
      </c>
      <c r="D36" s="144" t="s">
        <v>534</v>
      </c>
      <c r="E36" s="146">
        <v>2289.0100000000002</v>
      </c>
      <c r="F36" s="146">
        <v>2487</v>
      </c>
      <c r="G36" s="146">
        <v>48</v>
      </c>
      <c r="H36" s="146">
        <v>72</v>
      </c>
      <c r="I36" s="146">
        <v>96</v>
      </c>
    </row>
    <row r="37" spans="1:9" x14ac:dyDescent="0.3">
      <c r="A37" s="144" t="s">
        <v>530</v>
      </c>
      <c r="B37" s="145">
        <v>2019</v>
      </c>
      <c r="C37" s="144">
        <v>4</v>
      </c>
      <c r="D37" s="144" t="s">
        <v>535</v>
      </c>
      <c r="E37" s="146">
        <v>2487.0100000000002</v>
      </c>
      <c r="F37" s="146">
        <v>2684</v>
      </c>
      <c r="G37" s="146">
        <v>103</v>
      </c>
      <c r="H37" s="146">
        <v>129</v>
      </c>
      <c r="I37" s="146">
        <v>155</v>
      </c>
    </row>
    <row r="38" spans="1:9" x14ac:dyDescent="0.3">
      <c r="A38" s="144" t="s">
        <v>530</v>
      </c>
      <c r="B38" s="145">
        <v>2019</v>
      </c>
      <c r="C38" s="144">
        <v>4</v>
      </c>
      <c r="D38" s="144" t="s">
        <v>536</v>
      </c>
      <c r="E38" s="146">
        <v>2684.01</v>
      </c>
      <c r="F38" s="146">
        <v>2881</v>
      </c>
      <c r="G38" s="146">
        <v>195</v>
      </c>
      <c r="H38" s="146">
        <v>223</v>
      </c>
      <c r="I38" s="146">
        <v>250</v>
      </c>
    </row>
    <row r="39" spans="1:9" x14ac:dyDescent="0.3">
      <c r="A39" s="144" t="s">
        <v>530</v>
      </c>
      <c r="B39" s="145">
        <v>2019</v>
      </c>
      <c r="C39" s="144">
        <v>4</v>
      </c>
      <c r="D39" s="144" t="s">
        <v>537</v>
      </c>
      <c r="E39" s="146">
        <v>2881.01</v>
      </c>
      <c r="F39" s="146">
        <v>3079</v>
      </c>
      <c r="G39" s="146">
        <v>209</v>
      </c>
      <c r="H39" s="146">
        <v>238</v>
      </c>
      <c r="I39" s="146">
        <v>268</v>
      </c>
    </row>
    <row r="40" spans="1:9" x14ac:dyDescent="0.3">
      <c r="A40" s="144" t="s">
        <v>530</v>
      </c>
      <c r="B40" s="145">
        <v>2019</v>
      </c>
      <c r="C40" s="144">
        <v>4</v>
      </c>
      <c r="D40" s="144" t="s">
        <v>541</v>
      </c>
      <c r="E40" s="146">
        <v>3079.01</v>
      </c>
      <c r="F40" s="146">
        <v>3276</v>
      </c>
      <c r="G40" s="146">
        <v>222</v>
      </c>
      <c r="H40" s="146">
        <v>254</v>
      </c>
      <c r="I40" s="146">
        <v>286</v>
      </c>
    </row>
    <row r="41" spans="1:9" x14ac:dyDescent="0.3">
      <c r="A41" s="144" t="s">
        <v>530</v>
      </c>
      <c r="B41" s="145">
        <v>2019</v>
      </c>
      <c r="C41" s="144">
        <v>4</v>
      </c>
      <c r="D41" s="144" t="s">
        <v>539</v>
      </c>
      <c r="E41" s="146">
        <v>3276.01</v>
      </c>
      <c r="F41" s="146">
        <v>3474</v>
      </c>
      <c r="G41" s="146">
        <v>236</v>
      </c>
      <c r="H41" s="146">
        <v>270</v>
      </c>
      <c r="I41" s="146">
        <v>304</v>
      </c>
    </row>
    <row r="42" spans="1:9" x14ac:dyDescent="0.3">
      <c r="A42" s="144" t="s">
        <v>530</v>
      </c>
      <c r="B42" s="145">
        <v>2019</v>
      </c>
      <c r="C42" s="144">
        <v>4</v>
      </c>
      <c r="D42" s="144" t="s">
        <v>540</v>
      </c>
      <c r="E42" s="146">
        <v>3474.01</v>
      </c>
      <c r="F42" s="146">
        <v>3691</v>
      </c>
      <c r="G42" s="146">
        <v>287</v>
      </c>
      <c r="H42" s="146">
        <v>322</v>
      </c>
      <c r="I42" s="146">
        <v>358</v>
      </c>
    </row>
    <row r="43" spans="1:9" x14ac:dyDescent="0.3">
      <c r="A43" s="144" t="s">
        <v>530</v>
      </c>
      <c r="B43" s="145">
        <v>2019</v>
      </c>
      <c r="C43" s="144">
        <v>4</v>
      </c>
      <c r="D43" s="144" t="s">
        <v>261</v>
      </c>
      <c r="E43" s="146">
        <v>3691.01</v>
      </c>
      <c r="F43" s="146">
        <v>3908</v>
      </c>
      <c r="G43" s="146">
        <v>304</v>
      </c>
      <c r="H43" s="146">
        <v>342</v>
      </c>
      <c r="I43" s="146">
        <v>380</v>
      </c>
    </row>
    <row r="44" spans="1:9" x14ac:dyDescent="0.3">
      <c r="A44" s="144" t="s">
        <v>530</v>
      </c>
      <c r="B44" s="145">
        <v>2019</v>
      </c>
      <c r="C44" s="144">
        <v>4</v>
      </c>
      <c r="D44" s="144" t="s">
        <v>262</v>
      </c>
      <c r="E44" s="146">
        <v>3908.01</v>
      </c>
      <c r="F44" s="146">
        <v>4125</v>
      </c>
      <c r="G44" s="146">
        <v>321</v>
      </c>
      <c r="H44" s="146">
        <v>361</v>
      </c>
      <c r="I44" s="146">
        <v>402</v>
      </c>
    </row>
    <row r="45" spans="1:9" x14ac:dyDescent="0.3">
      <c r="A45" s="144" t="s">
        <v>530</v>
      </c>
      <c r="B45" s="145">
        <v>2019</v>
      </c>
      <c r="C45" s="144">
        <v>4</v>
      </c>
      <c r="D45" s="144" t="s">
        <v>263</v>
      </c>
      <c r="E45" s="146">
        <v>4125.01</v>
      </c>
      <c r="F45" s="146">
        <v>4342</v>
      </c>
      <c r="G45" s="146">
        <v>339</v>
      </c>
      <c r="H45" s="146">
        <v>381</v>
      </c>
      <c r="I45" s="146">
        <v>423</v>
      </c>
    </row>
    <row r="46" spans="1:9" x14ac:dyDescent="0.3">
      <c r="A46" s="144" t="s">
        <v>530</v>
      </c>
      <c r="B46" s="145">
        <v>2019</v>
      </c>
      <c r="C46" s="144">
        <v>4</v>
      </c>
      <c r="D46" s="144" t="s">
        <v>264</v>
      </c>
      <c r="E46" s="146">
        <v>4324.01</v>
      </c>
      <c r="F46" s="146">
        <v>4575</v>
      </c>
      <c r="G46" s="146">
        <v>357</v>
      </c>
      <c r="H46" s="146">
        <v>401</v>
      </c>
      <c r="I46" s="146">
        <v>446</v>
      </c>
    </row>
    <row r="47" spans="1:9" x14ac:dyDescent="0.3">
      <c r="A47" s="144" t="s">
        <v>530</v>
      </c>
      <c r="B47" s="145">
        <v>2019</v>
      </c>
      <c r="C47" s="144">
        <v>4</v>
      </c>
      <c r="D47" s="144" t="s">
        <v>265</v>
      </c>
      <c r="E47" s="146">
        <v>4575.01</v>
      </c>
      <c r="F47" s="146">
        <v>4807</v>
      </c>
      <c r="G47" s="146">
        <v>375</v>
      </c>
      <c r="H47" s="146">
        <v>422</v>
      </c>
      <c r="I47" s="146">
        <v>469</v>
      </c>
    </row>
    <row r="48" spans="1:9" x14ac:dyDescent="0.3">
      <c r="A48" s="144" t="s">
        <v>530</v>
      </c>
      <c r="B48" s="145">
        <v>2019</v>
      </c>
      <c r="C48" s="144">
        <v>4</v>
      </c>
      <c r="D48" s="144" t="s">
        <v>266</v>
      </c>
      <c r="E48" s="146">
        <v>4807.01</v>
      </c>
      <c r="F48" s="146">
        <v>5040</v>
      </c>
      <c r="G48" s="146">
        <v>394</v>
      </c>
      <c r="H48" s="146">
        <v>443</v>
      </c>
      <c r="I48" s="146">
        <v>492</v>
      </c>
    </row>
    <row r="49" spans="1:9" x14ac:dyDescent="0.3">
      <c r="A49" s="144" t="s">
        <v>530</v>
      </c>
      <c r="B49" s="145">
        <v>2019</v>
      </c>
      <c r="C49" s="144">
        <v>4</v>
      </c>
      <c r="D49" s="144" t="s">
        <v>267</v>
      </c>
      <c r="E49" s="146">
        <v>5040.01</v>
      </c>
      <c r="F49" s="146">
        <v>5273</v>
      </c>
      <c r="G49" s="146">
        <v>413</v>
      </c>
      <c r="H49" s="146">
        <v>464</v>
      </c>
      <c r="I49" s="146">
        <v>516</v>
      </c>
    </row>
    <row r="50" spans="1:9" x14ac:dyDescent="0.3">
      <c r="A50" s="144" t="s">
        <v>530</v>
      </c>
      <c r="B50" s="145">
        <v>2019</v>
      </c>
      <c r="C50" s="144">
        <v>5</v>
      </c>
      <c r="D50" s="144" t="s">
        <v>531</v>
      </c>
      <c r="E50" s="146">
        <v>0</v>
      </c>
      <c r="F50" s="146">
        <v>2452</v>
      </c>
      <c r="G50" s="146">
        <v>0</v>
      </c>
      <c r="H50" s="146">
        <v>0</v>
      </c>
      <c r="I50" s="146">
        <v>0</v>
      </c>
    </row>
    <row r="51" spans="1:9" x14ac:dyDescent="0.3">
      <c r="A51" s="144" t="s">
        <v>530</v>
      </c>
      <c r="B51" s="145">
        <v>2019</v>
      </c>
      <c r="C51" s="144">
        <v>5</v>
      </c>
      <c r="D51" s="144" t="s">
        <v>533</v>
      </c>
      <c r="E51" s="146">
        <v>2452.0100000000002</v>
      </c>
      <c r="F51" s="146">
        <v>2677</v>
      </c>
      <c r="G51" s="146">
        <v>26</v>
      </c>
      <c r="H51" s="146">
        <v>51</v>
      </c>
      <c r="I51" s="146">
        <v>77</v>
      </c>
    </row>
    <row r="52" spans="1:9" x14ac:dyDescent="0.3">
      <c r="A52" s="144" t="s">
        <v>530</v>
      </c>
      <c r="B52" s="145">
        <v>2019</v>
      </c>
      <c r="C52" s="144">
        <v>5</v>
      </c>
      <c r="D52" s="144" t="s">
        <v>534</v>
      </c>
      <c r="E52" s="146">
        <v>2677.01</v>
      </c>
      <c r="F52" s="146">
        <v>2902</v>
      </c>
      <c r="G52" s="146">
        <v>56</v>
      </c>
      <c r="H52" s="146">
        <v>84</v>
      </c>
      <c r="I52" s="146">
        <v>112</v>
      </c>
    </row>
    <row r="53" spans="1:9" x14ac:dyDescent="0.3">
      <c r="A53" s="144" t="s">
        <v>530</v>
      </c>
      <c r="B53" s="145">
        <v>2019</v>
      </c>
      <c r="C53" s="144">
        <v>5</v>
      </c>
      <c r="D53" s="144" t="s">
        <v>535</v>
      </c>
      <c r="E53" s="146">
        <v>2902.01</v>
      </c>
      <c r="F53" s="146">
        <v>3128</v>
      </c>
      <c r="G53" s="146">
        <v>121</v>
      </c>
      <c r="H53" s="146">
        <v>151</v>
      </c>
      <c r="I53" s="146">
        <v>181</v>
      </c>
    </row>
    <row r="54" spans="1:9" x14ac:dyDescent="0.3">
      <c r="A54" s="144" t="s">
        <v>530</v>
      </c>
      <c r="B54" s="145">
        <v>2019</v>
      </c>
      <c r="C54" s="144">
        <v>5</v>
      </c>
      <c r="D54" s="144" t="s">
        <v>536</v>
      </c>
      <c r="E54" s="146">
        <v>3128.01</v>
      </c>
      <c r="F54" s="146">
        <v>3353</v>
      </c>
      <c r="G54" s="146">
        <v>227</v>
      </c>
      <c r="H54" s="146">
        <v>259</v>
      </c>
      <c r="I54" s="146">
        <v>292</v>
      </c>
    </row>
    <row r="55" spans="1:9" x14ac:dyDescent="0.3">
      <c r="A55" s="144" t="s">
        <v>530</v>
      </c>
      <c r="B55" s="145">
        <v>2019</v>
      </c>
      <c r="C55" s="144">
        <v>5</v>
      </c>
      <c r="D55" s="144" t="s">
        <v>537</v>
      </c>
      <c r="E55" s="146">
        <v>3353.01</v>
      </c>
      <c r="F55" s="146">
        <v>3579</v>
      </c>
      <c r="G55" s="146">
        <v>243</v>
      </c>
      <c r="H55" s="146">
        <v>277</v>
      </c>
      <c r="I55" s="146">
        <v>312</v>
      </c>
    </row>
    <row r="56" spans="1:9" x14ac:dyDescent="0.3">
      <c r="A56" s="144" t="s">
        <v>530</v>
      </c>
      <c r="B56" s="145">
        <v>2019</v>
      </c>
      <c r="C56" s="144">
        <v>5</v>
      </c>
      <c r="D56" s="144" t="s">
        <v>538</v>
      </c>
      <c r="E56" s="146">
        <v>3579.01</v>
      </c>
      <c r="F56" s="146">
        <v>3804</v>
      </c>
      <c r="G56" s="146">
        <v>258</v>
      </c>
      <c r="H56" s="146">
        <v>295</v>
      </c>
      <c r="I56" s="146">
        <v>332</v>
      </c>
    </row>
    <row r="57" spans="1:9" x14ac:dyDescent="0.3">
      <c r="A57" s="144" t="s">
        <v>530</v>
      </c>
      <c r="B57" s="145">
        <v>2019</v>
      </c>
      <c r="C57" s="144">
        <v>5</v>
      </c>
      <c r="D57" s="144" t="s">
        <v>539</v>
      </c>
      <c r="E57" s="146">
        <v>3804.01</v>
      </c>
      <c r="F57" s="146">
        <v>4030</v>
      </c>
      <c r="G57" s="146">
        <v>274</v>
      </c>
      <c r="H57" s="146">
        <v>313</v>
      </c>
      <c r="I57" s="146">
        <v>353</v>
      </c>
    </row>
    <row r="58" spans="1:9" x14ac:dyDescent="0.3">
      <c r="A58" s="144" t="s">
        <v>530</v>
      </c>
      <c r="B58" s="145">
        <v>2019</v>
      </c>
      <c r="C58" s="144">
        <v>5</v>
      </c>
      <c r="D58" s="144" t="s">
        <v>540</v>
      </c>
      <c r="E58" s="146">
        <v>4030.01</v>
      </c>
      <c r="F58" s="146">
        <v>4281</v>
      </c>
      <c r="G58" s="146">
        <v>332</v>
      </c>
      <c r="H58" s="146">
        <v>374</v>
      </c>
      <c r="I58" s="146">
        <v>416</v>
      </c>
    </row>
    <row r="59" spans="1:9" x14ac:dyDescent="0.3">
      <c r="A59" s="144" t="s">
        <v>530</v>
      </c>
      <c r="B59" s="145">
        <v>2019</v>
      </c>
      <c r="C59" s="144">
        <v>5</v>
      </c>
      <c r="D59" s="144" t="s">
        <v>261</v>
      </c>
      <c r="E59" s="146">
        <v>4281.01</v>
      </c>
      <c r="F59" s="146">
        <v>4533</v>
      </c>
      <c r="G59" s="146">
        <v>353</v>
      </c>
      <c r="H59" s="146">
        <v>397</v>
      </c>
      <c r="I59" s="146">
        <v>441</v>
      </c>
    </row>
    <row r="60" spans="1:9" x14ac:dyDescent="0.3">
      <c r="A60" s="144" t="s">
        <v>530</v>
      </c>
      <c r="B60" s="145">
        <v>2019</v>
      </c>
      <c r="C60" s="144">
        <v>5</v>
      </c>
      <c r="D60" s="144" t="s">
        <v>262</v>
      </c>
      <c r="E60" s="146">
        <v>4533.01</v>
      </c>
      <c r="F60" s="146">
        <v>4785</v>
      </c>
      <c r="G60" s="146">
        <v>373</v>
      </c>
      <c r="H60" s="146">
        <v>419</v>
      </c>
      <c r="I60" s="146">
        <v>466</v>
      </c>
    </row>
    <row r="61" spans="1:9" x14ac:dyDescent="0.3">
      <c r="A61" s="144" t="s">
        <v>530</v>
      </c>
      <c r="B61" s="145">
        <v>2019</v>
      </c>
      <c r="C61" s="144">
        <v>5</v>
      </c>
      <c r="D61" s="144" t="s">
        <v>263</v>
      </c>
      <c r="E61" s="146">
        <v>4785.01</v>
      </c>
      <c r="F61" s="146">
        <v>5037</v>
      </c>
      <c r="G61" s="146">
        <v>393</v>
      </c>
      <c r="H61" s="146">
        <v>442</v>
      </c>
      <c r="I61" s="146">
        <v>491</v>
      </c>
    </row>
    <row r="62" spans="1:9" x14ac:dyDescent="0.3">
      <c r="A62" s="144" t="s">
        <v>530</v>
      </c>
      <c r="B62" s="145">
        <v>2019</v>
      </c>
      <c r="C62" s="144">
        <v>5</v>
      </c>
      <c r="D62" s="144" t="s">
        <v>264</v>
      </c>
      <c r="E62" s="146">
        <v>5037.01</v>
      </c>
      <c r="F62" s="146">
        <v>5307</v>
      </c>
      <c r="G62" s="146">
        <v>414</v>
      </c>
      <c r="H62" s="146">
        <v>465</v>
      </c>
      <c r="I62" s="146">
        <v>517</v>
      </c>
    </row>
    <row r="63" spans="1:9" x14ac:dyDescent="0.3">
      <c r="A63" s="144" t="s">
        <v>530</v>
      </c>
      <c r="B63" s="145">
        <v>2019</v>
      </c>
      <c r="C63" s="144">
        <v>5</v>
      </c>
      <c r="D63" s="144" t="s">
        <v>265</v>
      </c>
      <c r="E63" s="146">
        <v>5307.01</v>
      </c>
      <c r="F63" s="146">
        <v>5577</v>
      </c>
      <c r="G63" s="146">
        <v>435</v>
      </c>
      <c r="H63" s="146">
        <v>490</v>
      </c>
      <c r="I63" s="146">
        <v>544</v>
      </c>
    </row>
    <row r="64" spans="1:9" x14ac:dyDescent="0.3">
      <c r="A64" s="144" t="s">
        <v>530</v>
      </c>
      <c r="B64" s="145">
        <v>2019</v>
      </c>
      <c r="C64" s="144">
        <v>5</v>
      </c>
      <c r="D64" s="144" t="s">
        <v>266</v>
      </c>
      <c r="E64" s="146">
        <v>5577.01</v>
      </c>
      <c r="F64" s="146">
        <v>5846</v>
      </c>
      <c r="G64" s="146">
        <v>457</v>
      </c>
      <c r="H64" s="146">
        <v>514</v>
      </c>
      <c r="I64" s="146">
        <v>571</v>
      </c>
    </row>
    <row r="65" spans="1:9" x14ac:dyDescent="0.3">
      <c r="A65" s="144" t="s">
        <v>530</v>
      </c>
      <c r="B65" s="145">
        <v>2019</v>
      </c>
      <c r="C65" s="144">
        <v>5</v>
      </c>
      <c r="D65" s="144" t="s">
        <v>267</v>
      </c>
      <c r="E65" s="146">
        <v>5846.01</v>
      </c>
      <c r="F65" s="146">
        <v>6116</v>
      </c>
      <c r="G65" s="146">
        <v>479</v>
      </c>
      <c r="H65" s="146">
        <v>538</v>
      </c>
      <c r="I65" s="146">
        <v>598</v>
      </c>
    </row>
    <row r="66" spans="1:9" x14ac:dyDescent="0.3">
      <c r="A66" s="144" t="s">
        <v>530</v>
      </c>
      <c r="B66" s="145">
        <v>2019</v>
      </c>
      <c r="C66" s="144">
        <v>6</v>
      </c>
      <c r="D66" s="144" t="s">
        <v>531</v>
      </c>
      <c r="E66" s="146">
        <v>0</v>
      </c>
      <c r="F66" s="146">
        <v>2812</v>
      </c>
      <c r="G66" s="146">
        <v>0</v>
      </c>
      <c r="H66" s="146">
        <v>0</v>
      </c>
      <c r="I66" s="146">
        <v>0</v>
      </c>
    </row>
    <row r="67" spans="1:9" x14ac:dyDescent="0.3">
      <c r="A67" s="144" t="s">
        <v>530</v>
      </c>
      <c r="B67" s="145">
        <v>2019</v>
      </c>
      <c r="C67" s="144">
        <v>6</v>
      </c>
      <c r="D67" s="144" t="s">
        <v>533</v>
      </c>
      <c r="E67" s="146">
        <v>2812.01</v>
      </c>
      <c r="F67" s="146">
        <v>3065</v>
      </c>
      <c r="G67" s="146">
        <v>29</v>
      </c>
      <c r="H67" s="146">
        <v>59</v>
      </c>
      <c r="I67" s="146">
        <v>88</v>
      </c>
    </row>
    <row r="68" spans="1:9" x14ac:dyDescent="0.3">
      <c r="A68" s="144" t="s">
        <v>530</v>
      </c>
      <c r="B68" s="145">
        <v>2019</v>
      </c>
      <c r="C68" s="144">
        <v>6</v>
      </c>
      <c r="D68" s="144" t="s">
        <v>534</v>
      </c>
      <c r="E68" s="146">
        <v>3065.01</v>
      </c>
      <c r="F68" s="146">
        <v>3318</v>
      </c>
      <c r="G68" s="146">
        <v>64</v>
      </c>
      <c r="H68" s="146">
        <v>96</v>
      </c>
      <c r="I68" s="146">
        <v>128</v>
      </c>
    </row>
    <row r="69" spans="1:9" x14ac:dyDescent="0.3">
      <c r="A69" s="144" t="s">
        <v>530</v>
      </c>
      <c r="B69" s="145">
        <v>2019</v>
      </c>
      <c r="C69" s="144">
        <v>6</v>
      </c>
      <c r="D69" s="144" t="s">
        <v>535</v>
      </c>
      <c r="E69" s="146">
        <v>3318.01</v>
      </c>
      <c r="F69" s="146">
        <v>3572</v>
      </c>
      <c r="G69" s="146">
        <v>138</v>
      </c>
      <c r="H69" s="146">
        <v>172</v>
      </c>
      <c r="I69" s="146">
        <v>207</v>
      </c>
    </row>
    <row r="70" spans="1:9" x14ac:dyDescent="0.3">
      <c r="A70" s="144" t="s">
        <v>530</v>
      </c>
      <c r="B70" s="145">
        <v>2019</v>
      </c>
      <c r="C70" s="144">
        <v>6</v>
      </c>
      <c r="D70" s="144" t="s">
        <v>536</v>
      </c>
      <c r="E70" s="146">
        <v>3572.01</v>
      </c>
      <c r="F70" s="146">
        <v>3825</v>
      </c>
      <c r="G70" s="146">
        <v>259</v>
      </c>
      <c r="H70" s="146">
        <v>296</v>
      </c>
      <c r="I70" s="146">
        <v>333</v>
      </c>
    </row>
    <row r="71" spans="1:9" x14ac:dyDescent="0.3">
      <c r="A71" s="144" t="s">
        <v>530</v>
      </c>
      <c r="B71" s="145">
        <v>2019</v>
      </c>
      <c r="C71" s="144">
        <v>6</v>
      </c>
      <c r="D71" s="144" t="s">
        <v>537</v>
      </c>
      <c r="E71" s="146">
        <v>3825.01</v>
      </c>
      <c r="F71" s="146">
        <v>4079</v>
      </c>
      <c r="G71" s="146">
        <v>277</v>
      </c>
      <c r="H71" s="146">
        <v>316</v>
      </c>
      <c r="I71" s="146">
        <v>356</v>
      </c>
    </row>
    <row r="72" spans="1:9" x14ac:dyDescent="0.3">
      <c r="A72" s="144" t="s">
        <v>530</v>
      </c>
      <c r="B72" s="145">
        <v>2019</v>
      </c>
      <c r="C72" s="144">
        <v>6</v>
      </c>
      <c r="D72" s="144" t="s">
        <v>538</v>
      </c>
      <c r="E72" s="146">
        <v>4079.01</v>
      </c>
      <c r="F72" s="146">
        <v>4332</v>
      </c>
      <c r="G72" s="146">
        <v>294</v>
      </c>
      <c r="H72" s="146">
        <v>336</v>
      </c>
      <c r="I72" s="146">
        <v>378</v>
      </c>
    </row>
    <row r="73" spans="1:9" x14ac:dyDescent="0.3">
      <c r="A73" s="144" t="s">
        <v>530</v>
      </c>
      <c r="B73" s="145">
        <v>2019</v>
      </c>
      <c r="C73" s="144">
        <v>6</v>
      </c>
      <c r="D73" s="144" t="s">
        <v>539</v>
      </c>
      <c r="E73" s="146">
        <v>4332.01</v>
      </c>
      <c r="F73" s="146">
        <v>4585</v>
      </c>
      <c r="G73" s="146">
        <v>312</v>
      </c>
      <c r="H73" s="146">
        <v>357</v>
      </c>
      <c r="I73" s="146">
        <v>401</v>
      </c>
    </row>
    <row r="74" spans="1:9" x14ac:dyDescent="0.3">
      <c r="A74" s="144" t="s">
        <v>530</v>
      </c>
      <c r="B74" s="145">
        <v>2019</v>
      </c>
      <c r="C74" s="144">
        <v>6</v>
      </c>
      <c r="D74" s="144" t="s">
        <v>540</v>
      </c>
      <c r="E74" s="146">
        <v>4585.01</v>
      </c>
      <c r="F74" s="146">
        <v>4872</v>
      </c>
      <c r="G74" s="146">
        <v>378</v>
      </c>
      <c r="H74" s="146">
        <v>426</v>
      </c>
      <c r="I74" s="146">
        <v>473</v>
      </c>
    </row>
    <row r="75" spans="1:9" x14ac:dyDescent="0.3">
      <c r="A75" s="144" t="s">
        <v>530</v>
      </c>
      <c r="B75" s="145">
        <v>2019</v>
      </c>
      <c r="C75" s="144">
        <v>6</v>
      </c>
      <c r="D75" s="144" t="s">
        <v>261</v>
      </c>
      <c r="E75" s="146">
        <v>4872.01</v>
      </c>
      <c r="F75" s="146">
        <v>5158</v>
      </c>
      <c r="G75" s="146">
        <v>401</v>
      </c>
      <c r="H75" s="146">
        <v>451</v>
      </c>
      <c r="I75" s="146">
        <v>502</v>
      </c>
    </row>
    <row r="76" spans="1:9" x14ac:dyDescent="0.3">
      <c r="A76" s="144" t="s">
        <v>530</v>
      </c>
      <c r="B76" s="145">
        <v>2019</v>
      </c>
      <c r="C76" s="144">
        <v>6</v>
      </c>
      <c r="D76" s="144" t="s">
        <v>262</v>
      </c>
      <c r="E76" s="146">
        <v>5158.01</v>
      </c>
      <c r="F76" s="146">
        <v>5445</v>
      </c>
      <c r="G76" s="146">
        <v>424</v>
      </c>
      <c r="H76" s="146">
        <v>477</v>
      </c>
      <c r="I76" s="146">
        <v>530</v>
      </c>
    </row>
    <row r="77" spans="1:9" x14ac:dyDescent="0.3">
      <c r="A77" s="144" t="s">
        <v>530</v>
      </c>
      <c r="B77" s="145">
        <v>2019</v>
      </c>
      <c r="C77" s="144">
        <v>6</v>
      </c>
      <c r="D77" s="144" t="s">
        <v>263</v>
      </c>
      <c r="E77" s="146">
        <v>5445.01</v>
      </c>
      <c r="F77" s="146">
        <v>5732</v>
      </c>
      <c r="G77" s="146">
        <v>447</v>
      </c>
      <c r="H77" s="146">
        <v>503</v>
      </c>
      <c r="I77" s="146">
        <v>559</v>
      </c>
    </row>
    <row r="78" spans="1:9" x14ac:dyDescent="0.3">
      <c r="A78" s="144" t="s">
        <v>530</v>
      </c>
      <c r="B78" s="145">
        <v>2019</v>
      </c>
      <c r="C78" s="144">
        <v>6</v>
      </c>
      <c r="D78" s="144" t="s">
        <v>264</v>
      </c>
      <c r="E78" s="146">
        <v>5732.01</v>
      </c>
      <c r="F78" s="146">
        <v>6039</v>
      </c>
      <c r="G78" s="146">
        <v>471</v>
      </c>
      <c r="H78" s="146">
        <v>530</v>
      </c>
      <c r="I78" s="146">
        <v>589</v>
      </c>
    </row>
    <row r="79" spans="1:9" x14ac:dyDescent="0.3">
      <c r="A79" s="144" t="s">
        <v>530</v>
      </c>
      <c r="B79" s="145">
        <v>2019</v>
      </c>
      <c r="C79" s="144">
        <v>6</v>
      </c>
      <c r="D79" s="144" t="s">
        <v>265</v>
      </c>
      <c r="E79" s="146">
        <v>6039.01</v>
      </c>
      <c r="F79" s="146">
        <v>6346</v>
      </c>
      <c r="G79" s="146">
        <v>495</v>
      </c>
      <c r="H79" s="146">
        <v>557</v>
      </c>
      <c r="I79" s="146">
        <v>619</v>
      </c>
    </row>
    <row r="80" spans="1:9" x14ac:dyDescent="0.3">
      <c r="A80" s="144" t="s">
        <v>530</v>
      </c>
      <c r="B80" s="145">
        <v>2019</v>
      </c>
      <c r="C80" s="144">
        <v>6</v>
      </c>
      <c r="D80" s="144" t="s">
        <v>266</v>
      </c>
      <c r="E80" s="146">
        <v>6346.01</v>
      </c>
      <c r="F80" s="146">
        <v>6653</v>
      </c>
      <c r="G80" s="146">
        <v>520</v>
      </c>
      <c r="H80" s="146">
        <v>585</v>
      </c>
      <c r="I80" s="146">
        <v>650</v>
      </c>
    </row>
    <row r="81" spans="1:9" x14ac:dyDescent="0.3">
      <c r="A81" s="144" t="s">
        <v>530</v>
      </c>
      <c r="B81" s="145">
        <v>2019</v>
      </c>
      <c r="C81" s="144">
        <v>6</v>
      </c>
      <c r="D81" s="144" t="s">
        <v>267</v>
      </c>
      <c r="E81" s="146">
        <v>6653.01</v>
      </c>
      <c r="F81" s="146">
        <v>6960</v>
      </c>
      <c r="G81" s="146">
        <v>545</v>
      </c>
      <c r="H81" s="146">
        <v>613</v>
      </c>
      <c r="I81" s="146">
        <v>681</v>
      </c>
    </row>
    <row r="82" spans="1:9" x14ac:dyDescent="0.3">
      <c r="A82" s="144" t="s">
        <v>530</v>
      </c>
      <c r="B82" s="145">
        <v>2019</v>
      </c>
      <c r="C82" s="144">
        <v>7</v>
      </c>
      <c r="D82" s="144" t="s">
        <v>531</v>
      </c>
      <c r="E82" s="146">
        <v>0</v>
      </c>
      <c r="F82" s="146">
        <v>3172</v>
      </c>
      <c r="G82" s="146">
        <v>0</v>
      </c>
      <c r="H82" s="146">
        <v>0</v>
      </c>
      <c r="I82" s="146">
        <v>0</v>
      </c>
    </row>
    <row r="83" spans="1:9" x14ac:dyDescent="0.3">
      <c r="A83" s="144" t="s">
        <v>530</v>
      </c>
      <c r="B83" s="145">
        <v>2019</v>
      </c>
      <c r="C83" s="144">
        <v>7</v>
      </c>
      <c r="D83" s="144" t="s">
        <v>533</v>
      </c>
      <c r="E83" s="146">
        <v>3172.01</v>
      </c>
      <c r="F83" s="146">
        <v>3389</v>
      </c>
      <c r="G83" s="146">
        <v>33</v>
      </c>
      <c r="H83" s="146">
        <v>66</v>
      </c>
      <c r="I83" s="146">
        <v>98</v>
      </c>
    </row>
    <row r="84" spans="1:9" x14ac:dyDescent="0.3">
      <c r="A84" s="144" t="s">
        <v>530</v>
      </c>
      <c r="B84" s="145">
        <v>2019</v>
      </c>
      <c r="C84" s="144">
        <v>7</v>
      </c>
      <c r="D84" s="144" t="s">
        <v>534</v>
      </c>
      <c r="E84" s="146">
        <v>3389.01</v>
      </c>
      <c r="F84" s="146">
        <v>3605</v>
      </c>
      <c r="G84" s="146">
        <v>70</v>
      </c>
      <c r="H84" s="146">
        <v>105</v>
      </c>
      <c r="I84" s="146">
        <v>140</v>
      </c>
    </row>
    <row r="85" spans="1:9" x14ac:dyDescent="0.3">
      <c r="A85" s="144" t="s">
        <v>530</v>
      </c>
      <c r="B85" s="145">
        <v>2019</v>
      </c>
      <c r="C85" s="144">
        <v>7</v>
      </c>
      <c r="D85" s="144" t="s">
        <v>535</v>
      </c>
      <c r="E85" s="146">
        <v>3605.01</v>
      </c>
      <c r="F85" s="146">
        <v>3822</v>
      </c>
      <c r="G85" s="146">
        <v>149</v>
      </c>
      <c r="H85" s="146">
        <v>186</v>
      </c>
      <c r="I85" s="146">
        <v>223</v>
      </c>
    </row>
    <row r="86" spans="1:9" x14ac:dyDescent="0.3">
      <c r="A86" s="144" t="s">
        <v>530</v>
      </c>
      <c r="B86" s="145">
        <v>2019</v>
      </c>
      <c r="C86" s="144">
        <v>7</v>
      </c>
      <c r="D86" s="144" t="s">
        <v>536</v>
      </c>
      <c r="E86" s="146">
        <v>3822.01</v>
      </c>
      <c r="F86" s="146">
        <v>4039</v>
      </c>
      <c r="G86" s="146">
        <v>275</v>
      </c>
      <c r="H86" s="146">
        <v>314</v>
      </c>
      <c r="I86" s="146">
        <v>354</v>
      </c>
    </row>
    <row r="87" spans="1:9" x14ac:dyDescent="0.3">
      <c r="A87" s="144" t="s">
        <v>530</v>
      </c>
      <c r="B87" s="145">
        <v>2019</v>
      </c>
      <c r="C87" s="144">
        <v>7</v>
      </c>
      <c r="D87" s="144" t="s">
        <v>537</v>
      </c>
      <c r="E87" s="146">
        <v>4039.01</v>
      </c>
      <c r="F87" s="146">
        <v>4256</v>
      </c>
      <c r="G87" s="146">
        <v>290</v>
      </c>
      <c r="H87" s="146">
        <v>332</v>
      </c>
      <c r="I87" s="146">
        <v>373</v>
      </c>
    </row>
    <row r="88" spans="1:9" x14ac:dyDescent="0.3">
      <c r="A88" s="144" t="s">
        <v>530</v>
      </c>
      <c r="B88" s="145">
        <v>2019</v>
      </c>
      <c r="C88" s="144">
        <v>7</v>
      </c>
      <c r="D88" s="144" t="s">
        <v>538</v>
      </c>
      <c r="E88" s="146">
        <v>4256.01</v>
      </c>
      <c r="F88" s="146">
        <v>4473</v>
      </c>
      <c r="G88" s="146">
        <v>305</v>
      </c>
      <c r="H88" s="146">
        <v>349</v>
      </c>
      <c r="I88" s="146">
        <v>393</v>
      </c>
    </row>
    <row r="89" spans="1:9" x14ac:dyDescent="0.3">
      <c r="A89" s="144" t="s">
        <v>530</v>
      </c>
      <c r="B89" s="145">
        <v>2019</v>
      </c>
      <c r="C89" s="144">
        <v>7</v>
      </c>
      <c r="D89" s="144" t="s">
        <v>539</v>
      </c>
      <c r="E89" s="146">
        <v>4473.01</v>
      </c>
      <c r="F89" s="146">
        <v>4690</v>
      </c>
      <c r="G89" s="146">
        <v>321</v>
      </c>
      <c r="H89" s="146">
        <v>366</v>
      </c>
      <c r="I89" s="146">
        <v>412</v>
      </c>
    </row>
    <row r="90" spans="1:9" x14ac:dyDescent="0.3">
      <c r="A90" s="144" t="s">
        <v>530</v>
      </c>
      <c r="B90" s="145">
        <v>2019</v>
      </c>
      <c r="C90" s="144">
        <v>7</v>
      </c>
      <c r="D90" s="144" t="s">
        <v>540</v>
      </c>
      <c r="E90" s="146">
        <v>4690.01</v>
      </c>
      <c r="F90" s="146">
        <v>4983</v>
      </c>
      <c r="G90" s="146">
        <v>387</v>
      </c>
      <c r="H90" s="146">
        <v>435</v>
      </c>
      <c r="I90" s="146">
        <v>484</v>
      </c>
    </row>
    <row r="91" spans="1:9" x14ac:dyDescent="0.3">
      <c r="A91" s="144" t="s">
        <v>530</v>
      </c>
      <c r="B91" s="145">
        <v>2019</v>
      </c>
      <c r="C91" s="144">
        <v>7</v>
      </c>
      <c r="D91" s="144" t="s">
        <v>261</v>
      </c>
      <c r="E91" s="146">
        <v>4983.01</v>
      </c>
      <c r="F91" s="146">
        <v>5276</v>
      </c>
      <c r="G91" s="146">
        <v>410</v>
      </c>
      <c r="H91" s="146">
        <v>462</v>
      </c>
      <c r="I91" s="146">
        <v>513</v>
      </c>
    </row>
    <row r="92" spans="1:9" x14ac:dyDescent="0.3">
      <c r="A92" s="144" t="s">
        <v>530</v>
      </c>
      <c r="B92" s="145">
        <v>2019</v>
      </c>
      <c r="C92" s="144">
        <v>7</v>
      </c>
      <c r="D92" s="144" t="s">
        <v>262</v>
      </c>
      <c r="E92" s="146">
        <v>5276.01</v>
      </c>
      <c r="F92" s="146">
        <v>5569</v>
      </c>
      <c r="G92" s="146">
        <v>434</v>
      </c>
      <c r="H92" s="146">
        <v>488</v>
      </c>
      <c r="I92" s="146">
        <v>542</v>
      </c>
    </row>
    <row r="93" spans="1:9" x14ac:dyDescent="0.3">
      <c r="A93" s="144" t="s">
        <v>530</v>
      </c>
      <c r="B93" s="145">
        <v>2019</v>
      </c>
      <c r="C93" s="144">
        <v>7</v>
      </c>
      <c r="D93" s="144" t="s">
        <v>263</v>
      </c>
      <c r="E93" s="146">
        <v>5569.01</v>
      </c>
      <c r="F93" s="146">
        <v>5862</v>
      </c>
      <c r="G93" s="146">
        <v>457</v>
      </c>
      <c r="H93" s="146">
        <v>514</v>
      </c>
      <c r="I93" s="146">
        <v>572</v>
      </c>
    </row>
    <row r="94" spans="1:9" x14ac:dyDescent="0.3">
      <c r="A94" s="144" t="s">
        <v>530</v>
      </c>
      <c r="B94" s="145">
        <v>2019</v>
      </c>
      <c r="C94" s="144">
        <v>7</v>
      </c>
      <c r="D94" s="144" t="s">
        <v>264</v>
      </c>
      <c r="E94" s="146">
        <v>5862.01</v>
      </c>
      <c r="F94" s="146">
        <v>6176</v>
      </c>
      <c r="G94" s="146">
        <v>482</v>
      </c>
      <c r="H94" s="146">
        <v>542</v>
      </c>
      <c r="I94" s="146">
        <v>602</v>
      </c>
    </row>
    <row r="95" spans="1:9" x14ac:dyDescent="0.3">
      <c r="A95" s="144" t="s">
        <v>530</v>
      </c>
      <c r="B95" s="145">
        <v>2019</v>
      </c>
      <c r="C95" s="144">
        <v>7</v>
      </c>
      <c r="D95" s="144" t="s">
        <v>265</v>
      </c>
      <c r="E95" s="146">
        <v>6176.01</v>
      </c>
      <c r="F95" s="146">
        <v>6490</v>
      </c>
      <c r="G95" s="146">
        <v>507</v>
      </c>
      <c r="H95" s="146">
        <v>570</v>
      </c>
      <c r="I95" s="146">
        <v>633</v>
      </c>
    </row>
    <row r="96" spans="1:9" x14ac:dyDescent="0.3">
      <c r="A96" s="144" t="s">
        <v>530</v>
      </c>
      <c r="B96" s="145">
        <v>2019</v>
      </c>
      <c r="C96" s="144">
        <v>7</v>
      </c>
      <c r="D96" s="144" t="s">
        <v>266</v>
      </c>
      <c r="E96" s="146">
        <v>6490.01</v>
      </c>
      <c r="F96" s="146">
        <v>6804</v>
      </c>
      <c r="G96" s="146">
        <v>532</v>
      </c>
      <c r="H96" s="146">
        <v>598</v>
      </c>
      <c r="I96" s="146">
        <v>665</v>
      </c>
    </row>
    <row r="97" spans="1:9" x14ac:dyDescent="0.3">
      <c r="A97" s="144" t="s">
        <v>530</v>
      </c>
      <c r="B97" s="145">
        <v>2019</v>
      </c>
      <c r="C97" s="144">
        <v>7</v>
      </c>
      <c r="D97" s="144" t="s">
        <v>267</v>
      </c>
      <c r="E97" s="146">
        <v>6804.01</v>
      </c>
      <c r="F97" s="146">
        <v>7118</v>
      </c>
      <c r="G97" s="146">
        <v>557</v>
      </c>
      <c r="H97" s="146">
        <v>626</v>
      </c>
      <c r="I97" s="146">
        <v>696</v>
      </c>
    </row>
    <row r="98" spans="1:9" x14ac:dyDescent="0.3">
      <c r="A98" s="144" t="s">
        <v>530</v>
      </c>
      <c r="B98" s="145">
        <v>2019</v>
      </c>
      <c r="C98" s="144">
        <v>8</v>
      </c>
      <c r="D98" s="144" t="s">
        <v>531</v>
      </c>
      <c r="E98" s="146">
        <v>0</v>
      </c>
      <c r="F98" s="146">
        <v>3532</v>
      </c>
      <c r="G98" s="146">
        <v>0</v>
      </c>
      <c r="H98" s="146">
        <v>0</v>
      </c>
      <c r="I98" s="146">
        <v>0</v>
      </c>
    </row>
    <row r="99" spans="1:9" x14ac:dyDescent="0.3">
      <c r="A99" s="144" t="s">
        <v>530</v>
      </c>
      <c r="B99" s="145">
        <v>2019</v>
      </c>
      <c r="C99" s="144">
        <v>8</v>
      </c>
      <c r="D99" s="144" t="s">
        <v>533</v>
      </c>
      <c r="E99" s="146">
        <v>3532.01</v>
      </c>
      <c r="F99" s="146">
        <v>3712</v>
      </c>
      <c r="G99" s="146">
        <v>36</v>
      </c>
      <c r="H99" s="146">
        <v>72</v>
      </c>
      <c r="I99" s="146">
        <v>109</v>
      </c>
    </row>
    <row r="100" spans="1:9" x14ac:dyDescent="0.3">
      <c r="A100" s="144" t="s">
        <v>530</v>
      </c>
      <c r="B100" s="145">
        <v>2019</v>
      </c>
      <c r="C100" s="144">
        <v>8</v>
      </c>
      <c r="D100" s="144" t="s">
        <v>534</v>
      </c>
      <c r="E100" s="146">
        <v>3712.01</v>
      </c>
      <c r="F100" s="146">
        <v>3892</v>
      </c>
      <c r="G100" s="146">
        <v>76</v>
      </c>
      <c r="H100" s="146">
        <v>114</v>
      </c>
      <c r="I100" s="146">
        <v>152</v>
      </c>
    </row>
    <row r="101" spans="1:9" x14ac:dyDescent="0.3">
      <c r="A101" s="144" t="s">
        <v>530</v>
      </c>
      <c r="B101" s="145">
        <v>2019</v>
      </c>
      <c r="C101" s="144">
        <v>8</v>
      </c>
      <c r="D101" s="144" t="s">
        <v>535</v>
      </c>
      <c r="E101" s="146">
        <v>3892.01</v>
      </c>
      <c r="F101" s="146">
        <v>4073</v>
      </c>
      <c r="G101" s="146">
        <v>159</v>
      </c>
      <c r="H101" s="146">
        <v>199</v>
      </c>
      <c r="I101" s="146">
        <v>239</v>
      </c>
    </row>
    <row r="102" spans="1:9" x14ac:dyDescent="0.3">
      <c r="A102" s="144" t="s">
        <v>530</v>
      </c>
      <c r="B102" s="145">
        <v>2019</v>
      </c>
      <c r="C102" s="144">
        <v>8</v>
      </c>
      <c r="D102" s="144" t="s">
        <v>536</v>
      </c>
      <c r="E102" s="146">
        <v>4073.01</v>
      </c>
      <c r="F102" s="146">
        <v>4253</v>
      </c>
      <c r="G102" s="146">
        <v>291</v>
      </c>
      <c r="H102" s="146">
        <v>333</v>
      </c>
      <c r="I102" s="146">
        <v>375</v>
      </c>
    </row>
    <row r="103" spans="1:9" x14ac:dyDescent="0.3">
      <c r="A103" s="144" t="s">
        <v>530</v>
      </c>
      <c r="B103" s="145">
        <v>2019</v>
      </c>
      <c r="C103" s="144">
        <v>8</v>
      </c>
      <c r="D103" s="144" t="s">
        <v>537</v>
      </c>
      <c r="E103" s="146">
        <v>4253.01</v>
      </c>
      <c r="F103" s="146">
        <v>4433</v>
      </c>
      <c r="G103" s="146">
        <v>304</v>
      </c>
      <c r="H103" s="146">
        <v>347</v>
      </c>
      <c r="I103" s="146">
        <v>391</v>
      </c>
    </row>
    <row r="104" spans="1:9" x14ac:dyDescent="0.3">
      <c r="A104" s="144" t="s">
        <v>530</v>
      </c>
      <c r="B104" s="145">
        <v>2019</v>
      </c>
      <c r="C104" s="144">
        <v>8</v>
      </c>
      <c r="D104" s="144" t="s">
        <v>538</v>
      </c>
      <c r="E104" s="146">
        <v>4433.01</v>
      </c>
      <c r="F104" s="146">
        <v>4613</v>
      </c>
      <c r="G104" s="146">
        <v>317</v>
      </c>
      <c r="H104" s="146">
        <v>362</v>
      </c>
      <c r="I104" s="146">
        <v>407</v>
      </c>
    </row>
    <row r="105" spans="1:9" x14ac:dyDescent="0.3">
      <c r="A105" s="144" t="s">
        <v>530</v>
      </c>
      <c r="B105" s="145">
        <v>2019</v>
      </c>
      <c r="C105" s="144">
        <v>8</v>
      </c>
      <c r="D105" s="144" t="s">
        <v>539</v>
      </c>
      <c r="E105" s="146">
        <v>4613.01</v>
      </c>
      <c r="F105" s="146">
        <v>4794</v>
      </c>
      <c r="G105" s="146">
        <v>329</v>
      </c>
      <c r="H105" s="146">
        <v>376</v>
      </c>
      <c r="I105" s="146">
        <v>423</v>
      </c>
    </row>
    <row r="106" spans="1:9" x14ac:dyDescent="0.3">
      <c r="A106" s="144" t="s">
        <v>530</v>
      </c>
      <c r="B106" s="145">
        <v>2019</v>
      </c>
      <c r="C106" s="144">
        <v>8</v>
      </c>
      <c r="D106" s="144" t="s">
        <v>540</v>
      </c>
      <c r="E106" s="146">
        <v>4794.01</v>
      </c>
      <c r="F106" s="146">
        <v>5093</v>
      </c>
      <c r="G106" s="146">
        <v>395</v>
      </c>
      <c r="H106" s="146">
        <v>445</v>
      </c>
      <c r="I106" s="146">
        <v>494</v>
      </c>
    </row>
    <row r="107" spans="1:9" x14ac:dyDescent="0.3">
      <c r="A107" s="144" t="s">
        <v>530</v>
      </c>
      <c r="B107" s="145">
        <v>2019</v>
      </c>
      <c r="C107" s="144">
        <v>8</v>
      </c>
      <c r="D107" s="144" t="s">
        <v>261</v>
      </c>
      <c r="E107" s="146">
        <v>5093.01</v>
      </c>
      <c r="F107" s="146">
        <v>5393</v>
      </c>
      <c r="G107" s="146">
        <v>419</v>
      </c>
      <c r="H107" s="146">
        <v>472</v>
      </c>
      <c r="I107" s="146">
        <v>524</v>
      </c>
    </row>
    <row r="108" spans="1:9" x14ac:dyDescent="0.3">
      <c r="A108" s="144" t="s">
        <v>530</v>
      </c>
      <c r="B108" s="145">
        <v>2019</v>
      </c>
      <c r="C108" s="144">
        <v>8</v>
      </c>
      <c r="D108" s="144" t="s">
        <v>262</v>
      </c>
      <c r="E108" s="146">
        <v>5393.01</v>
      </c>
      <c r="F108" s="146">
        <v>5693</v>
      </c>
      <c r="G108" s="146">
        <v>443</v>
      </c>
      <c r="H108" s="146">
        <v>499</v>
      </c>
      <c r="I108" s="146">
        <v>554</v>
      </c>
    </row>
    <row r="109" spans="1:9" x14ac:dyDescent="0.3">
      <c r="A109" s="144" t="s">
        <v>530</v>
      </c>
      <c r="B109" s="145">
        <v>2019</v>
      </c>
      <c r="C109" s="144">
        <v>8</v>
      </c>
      <c r="D109" s="144" t="s">
        <v>263</v>
      </c>
      <c r="E109" s="146">
        <v>5693.01</v>
      </c>
      <c r="F109" s="146">
        <v>5992</v>
      </c>
      <c r="G109" s="146">
        <v>467</v>
      </c>
      <c r="H109" s="146">
        <v>526</v>
      </c>
      <c r="I109" s="146">
        <v>584</v>
      </c>
    </row>
    <row r="110" spans="1:9" x14ac:dyDescent="0.3">
      <c r="A110" s="144" t="s">
        <v>530</v>
      </c>
      <c r="B110" s="145">
        <v>2019</v>
      </c>
      <c r="C110" s="144">
        <v>8</v>
      </c>
      <c r="D110" s="144" t="s">
        <v>264</v>
      </c>
      <c r="E110" s="146">
        <v>5992.01</v>
      </c>
      <c r="F110" s="146">
        <v>6313</v>
      </c>
      <c r="G110" s="146">
        <v>492</v>
      </c>
      <c r="H110" s="146">
        <v>554</v>
      </c>
      <c r="I110" s="146">
        <v>615</v>
      </c>
    </row>
    <row r="111" spans="1:9" x14ac:dyDescent="0.3">
      <c r="A111" s="144" t="s">
        <v>530</v>
      </c>
      <c r="B111" s="145">
        <v>2019</v>
      </c>
      <c r="C111" s="144">
        <v>8</v>
      </c>
      <c r="D111" s="144" t="s">
        <v>265</v>
      </c>
      <c r="E111" s="146">
        <v>6313.01</v>
      </c>
      <c r="F111" s="146">
        <v>6634</v>
      </c>
      <c r="G111" s="146">
        <v>518</v>
      </c>
      <c r="H111" s="146">
        <v>583</v>
      </c>
      <c r="I111" s="146">
        <v>647</v>
      </c>
    </row>
    <row r="112" spans="1:9" x14ac:dyDescent="0.3">
      <c r="A112" s="144" t="s">
        <v>530</v>
      </c>
      <c r="B112" s="145">
        <v>2019</v>
      </c>
      <c r="C112" s="144">
        <v>8</v>
      </c>
      <c r="D112" s="144" t="s">
        <v>266</v>
      </c>
      <c r="E112" s="146">
        <v>6634.01</v>
      </c>
      <c r="F112" s="146">
        <v>6955</v>
      </c>
      <c r="G112" s="146">
        <v>544</v>
      </c>
      <c r="H112" s="146">
        <v>612</v>
      </c>
      <c r="I112" s="146">
        <v>679</v>
      </c>
    </row>
    <row r="113" spans="1:9" x14ac:dyDescent="0.3">
      <c r="A113" s="144" t="s">
        <v>530</v>
      </c>
      <c r="B113" s="145">
        <v>2019</v>
      </c>
      <c r="C113" s="144">
        <v>8</v>
      </c>
      <c r="D113" s="144" t="s">
        <v>267</v>
      </c>
      <c r="E113" s="146">
        <v>6955.01</v>
      </c>
      <c r="F113" s="146">
        <v>7276</v>
      </c>
      <c r="G113" s="146">
        <v>569</v>
      </c>
      <c r="H113" s="146">
        <v>640</v>
      </c>
      <c r="I113" s="146">
        <v>712</v>
      </c>
    </row>
    <row r="114" spans="1:9" x14ac:dyDescent="0.3">
      <c r="A114" s="144" t="s">
        <v>530</v>
      </c>
      <c r="B114" s="145">
        <v>2019</v>
      </c>
      <c r="C114" s="144">
        <v>9</v>
      </c>
      <c r="D114" s="144" t="s">
        <v>531</v>
      </c>
      <c r="E114" s="146">
        <v>0</v>
      </c>
      <c r="F114" s="146">
        <v>3892</v>
      </c>
      <c r="G114" s="146">
        <v>0</v>
      </c>
      <c r="H114" s="146">
        <v>0</v>
      </c>
      <c r="I114" s="146">
        <v>0</v>
      </c>
    </row>
    <row r="115" spans="1:9" x14ac:dyDescent="0.3">
      <c r="A115" s="144" t="s">
        <v>530</v>
      </c>
      <c r="B115" s="145">
        <v>2019</v>
      </c>
      <c r="C115" s="144">
        <v>9</v>
      </c>
      <c r="D115" s="144" t="s">
        <v>533</v>
      </c>
      <c r="E115" s="146">
        <v>3892.01</v>
      </c>
      <c r="F115" s="146">
        <v>4035</v>
      </c>
      <c r="G115" s="146">
        <v>40</v>
      </c>
      <c r="H115" s="146">
        <v>79</v>
      </c>
      <c r="I115" s="146">
        <v>119</v>
      </c>
    </row>
    <row r="116" spans="1:9" x14ac:dyDescent="0.3">
      <c r="A116" s="144" t="s">
        <v>530</v>
      </c>
      <c r="B116" s="145">
        <v>2019</v>
      </c>
      <c r="C116" s="144">
        <v>9</v>
      </c>
      <c r="D116" s="144" t="s">
        <v>534</v>
      </c>
      <c r="E116" s="146">
        <v>4035.01</v>
      </c>
      <c r="F116" s="146">
        <v>4179</v>
      </c>
      <c r="G116" s="146">
        <v>82</v>
      </c>
      <c r="H116" s="146">
        <v>123</v>
      </c>
      <c r="I116" s="146">
        <v>164</v>
      </c>
    </row>
    <row r="117" spans="1:9" x14ac:dyDescent="0.3">
      <c r="A117" s="144" t="s">
        <v>530</v>
      </c>
      <c r="B117" s="145">
        <v>2019</v>
      </c>
      <c r="C117" s="144">
        <v>9</v>
      </c>
      <c r="D117" s="144" t="s">
        <v>535</v>
      </c>
      <c r="E117" s="146">
        <v>4179.01</v>
      </c>
      <c r="F117" s="146">
        <v>4323</v>
      </c>
      <c r="G117" s="146">
        <v>170</v>
      </c>
      <c r="H117" s="146">
        <v>213</v>
      </c>
      <c r="I117" s="146">
        <v>255</v>
      </c>
    </row>
    <row r="118" spans="1:9" x14ac:dyDescent="0.3">
      <c r="A118" s="144" t="s">
        <v>530</v>
      </c>
      <c r="B118" s="145">
        <v>2019</v>
      </c>
      <c r="C118" s="144">
        <v>9</v>
      </c>
      <c r="D118" s="144" t="s">
        <v>536</v>
      </c>
      <c r="E118" s="146">
        <v>4323.01</v>
      </c>
      <c r="F118" s="146">
        <v>4467</v>
      </c>
      <c r="G118" s="146">
        <v>308</v>
      </c>
      <c r="H118" s="146">
        <v>352</v>
      </c>
      <c r="I118" s="146">
        <v>396</v>
      </c>
    </row>
    <row r="119" spans="1:9" x14ac:dyDescent="0.3">
      <c r="A119" s="144" t="s">
        <v>530</v>
      </c>
      <c r="B119" s="145">
        <v>2019</v>
      </c>
      <c r="C119" s="144">
        <v>9</v>
      </c>
      <c r="D119" s="144" t="s">
        <v>537</v>
      </c>
      <c r="E119" s="146">
        <v>4467.01</v>
      </c>
      <c r="F119" s="146">
        <v>4610</v>
      </c>
      <c r="G119" s="146">
        <v>318</v>
      </c>
      <c r="H119" s="146">
        <v>363</v>
      </c>
      <c r="I119" s="146">
        <v>408</v>
      </c>
    </row>
    <row r="120" spans="1:9" x14ac:dyDescent="0.3">
      <c r="A120" s="144" t="s">
        <v>530</v>
      </c>
      <c r="B120" s="145">
        <v>2019</v>
      </c>
      <c r="C120" s="144">
        <v>9</v>
      </c>
      <c r="D120" s="144" t="s">
        <v>538</v>
      </c>
      <c r="E120" s="146">
        <v>4610.01</v>
      </c>
      <c r="F120" s="146">
        <v>4754</v>
      </c>
      <c r="G120" s="146">
        <v>328</v>
      </c>
      <c r="H120" s="146">
        <v>375</v>
      </c>
      <c r="I120" s="146">
        <v>421</v>
      </c>
    </row>
    <row r="121" spans="1:9" x14ac:dyDescent="0.3">
      <c r="A121" s="144" t="s">
        <v>530</v>
      </c>
      <c r="B121" s="145">
        <v>2019</v>
      </c>
      <c r="C121" s="144">
        <v>9</v>
      </c>
      <c r="D121" s="144" t="s">
        <v>539</v>
      </c>
      <c r="E121" s="146">
        <v>4754.01</v>
      </c>
      <c r="F121" s="146">
        <v>4898</v>
      </c>
      <c r="G121" s="146">
        <v>338</v>
      </c>
      <c r="H121" s="146">
        <v>386</v>
      </c>
      <c r="I121" s="146">
        <v>434</v>
      </c>
    </row>
    <row r="122" spans="1:9" x14ac:dyDescent="0.3">
      <c r="A122" s="144" t="s">
        <v>530</v>
      </c>
      <c r="B122" s="145">
        <v>2019</v>
      </c>
      <c r="C122" s="144">
        <v>9</v>
      </c>
      <c r="D122" s="144" t="s">
        <v>540</v>
      </c>
      <c r="E122" s="146">
        <v>4898.01</v>
      </c>
      <c r="F122" s="146">
        <v>5204</v>
      </c>
      <c r="G122" s="146">
        <v>404</v>
      </c>
      <c r="H122" s="146">
        <v>455</v>
      </c>
      <c r="I122" s="146">
        <v>505</v>
      </c>
    </row>
    <row r="123" spans="1:9" x14ac:dyDescent="0.3">
      <c r="A123" s="144" t="s">
        <v>530</v>
      </c>
      <c r="B123" s="145">
        <v>2019</v>
      </c>
      <c r="C123" s="144">
        <v>9</v>
      </c>
      <c r="D123" s="144" t="s">
        <v>261</v>
      </c>
      <c r="E123" s="146">
        <v>5204.01</v>
      </c>
      <c r="F123" s="146">
        <v>5510</v>
      </c>
      <c r="G123" s="146">
        <v>429</v>
      </c>
      <c r="H123" s="146">
        <v>482</v>
      </c>
      <c r="I123" s="146">
        <v>536</v>
      </c>
    </row>
    <row r="124" spans="1:9" x14ac:dyDescent="0.3">
      <c r="A124" s="144" t="s">
        <v>530</v>
      </c>
      <c r="B124" s="145">
        <v>2019</v>
      </c>
      <c r="C124" s="144">
        <v>9</v>
      </c>
      <c r="D124" s="144" t="s">
        <v>262</v>
      </c>
      <c r="E124" s="146">
        <v>5510.01</v>
      </c>
      <c r="F124" s="146">
        <v>5816</v>
      </c>
      <c r="G124" s="146">
        <v>453</v>
      </c>
      <c r="H124" s="146">
        <v>510</v>
      </c>
      <c r="I124" s="146">
        <v>566</v>
      </c>
    </row>
    <row r="125" spans="1:9" x14ac:dyDescent="0.3">
      <c r="A125" s="144" t="s">
        <v>530</v>
      </c>
      <c r="B125" s="145">
        <v>2019</v>
      </c>
      <c r="C125" s="144">
        <v>9</v>
      </c>
      <c r="D125" s="144" t="s">
        <v>263</v>
      </c>
      <c r="E125" s="146">
        <v>5816.01</v>
      </c>
      <c r="F125" s="146">
        <v>6122</v>
      </c>
      <c r="G125" s="146">
        <v>478</v>
      </c>
      <c r="H125" s="146">
        <v>537</v>
      </c>
      <c r="I125" s="146">
        <v>597</v>
      </c>
    </row>
    <row r="126" spans="1:9" x14ac:dyDescent="0.3">
      <c r="A126" s="144" t="s">
        <v>530</v>
      </c>
      <c r="B126" s="145">
        <v>2019</v>
      </c>
      <c r="C126" s="144">
        <v>9</v>
      </c>
      <c r="D126" s="144" t="s">
        <v>264</v>
      </c>
      <c r="E126" s="146">
        <v>6122.01</v>
      </c>
      <c r="F126" s="146">
        <v>6450</v>
      </c>
      <c r="G126" s="146">
        <v>503</v>
      </c>
      <c r="H126" s="146">
        <v>566</v>
      </c>
      <c r="I126" s="146">
        <v>629</v>
      </c>
    </row>
    <row r="127" spans="1:9" x14ac:dyDescent="0.3">
      <c r="A127" s="144" t="s">
        <v>530</v>
      </c>
      <c r="B127" s="145">
        <v>2019</v>
      </c>
      <c r="C127" s="144">
        <v>9</v>
      </c>
      <c r="D127" s="144" t="s">
        <v>265</v>
      </c>
      <c r="E127" s="146">
        <v>6450.01</v>
      </c>
      <c r="F127" s="146">
        <v>6778</v>
      </c>
      <c r="G127" s="146">
        <v>529</v>
      </c>
      <c r="H127" s="146">
        <v>595</v>
      </c>
      <c r="I127" s="146">
        <v>661</v>
      </c>
    </row>
    <row r="128" spans="1:9" x14ac:dyDescent="0.3">
      <c r="A128" s="144" t="s">
        <v>530</v>
      </c>
      <c r="B128" s="145">
        <v>2019</v>
      </c>
      <c r="C128" s="144">
        <v>9</v>
      </c>
      <c r="D128" s="144" t="s">
        <v>266</v>
      </c>
      <c r="E128" s="146">
        <v>6778.01</v>
      </c>
      <c r="F128" s="146">
        <v>7106</v>
      </c>
      <c r="G128" s="146">
        <v>555</v>
      </c>
      <c r="H128" s="146">
        <v>625</v>
      </c>
      <c r="I128" s="146">
        <v>694</v>
      </c>
    </row>
    <row r="129" spans="1:9" x14ac:dyDescent="0.3">
      <c r="A129" s="144" t="s">
        <v>530</v>
      </c>
      <c r="B129" s="145">
        <v>2019</v>
      </c>
      <c r="C129" s="144">
        <v>9</v>
      </c>
      <c r="D129" s="144" t="s">
        <v>267</v>
      </c>
      <c r="E129" s="146">
        <v>7106.01</v>
      </c>
      <c r="F129" s="146">
        <v>7434</v>
      </c>
      <c r="G129" s="146">
        <v>582</v>
      </c>
      <c r="H129" s="146">
        <v>654</v>
      </c>
      <c r="I129" s="146">
        <v>727</v>
      </c>
    </row>
    <row r="130" spans="1:9" x14ac:dyDescent="0.3">
      <c r="A130" s="144" t="s">
        <v>530</v>
      </c>
      <c r="B130" s="145">
        <v>2019</v>
      </c>
      <c r="C130" s="144">
        <v>10</v>
      </c>
      <c r="D130" s="144" t="s">
        <v>531</v>
      </c>
      <c r="E130" s="146">
        <v>0</v>
      </c>
      <c r="F130" s="146">
        <v>4252</v>
      </c>
      <c r="G130" s="146">
        <v>0</v>
      </c>
      <c r="H130" s="146">
        <v>0</v>
      </c>
      <c r="I130" s="146">
        <v>0</v>
      </c>
    </row>
    <row r="131" spans="1:9" x14ac:dyDescent="0.3">
      <c r="A131" s="144" t="s">
        <v>530</v>
      </c>
      <c r="B131" s="145">
        <v>2019</v>
      </c>
      <c r="C131" s="144">
        <v>10</v>
      </c>
      <c r="D131" s="144" t="s">
        <v>533</v>
      </c>
      <c r="E131" s="146">
        <v>4252.01</v>
      </c>
      <c r="F131" s="146">
        <v>4359</v>
      </c>
      <c r="G131" s="146">
        <v>43</v>
      </c>
      <c r="H131" s="146">
        <v>86</v>
      </c>
      <c r="I131" s="146">
        <v>129</v>
      </c>
    </row>
    <row r="132" spans="1:9" x14ac:dyDescent="0.3">
      <c r="A132" s="144" t="s">
        <v>530</v>
      </c>
      <c r="B132" s="145">
        <v>2019</v>
      </c>
      <c r="C132" s="144">
        <v>10</v>
      </c>
      <c r="D132" s="144" t="s">
        <v>534</v>
      </c>
      <c r="E132" s="146">
        <v>4359.01</v>
      </c>
      <c r="F132" s="146">
        <v>4466</v>
      </c>
      <c r="G132" s="146">
        <v>88</v>
      </c>
      <c r="H132" s="146">
        <v>132</v>
      </c>
      <c r="I132" s="146">
        <v>176</v>
      </c>
    </row>
    <row r="133" spans="1:9" x14ac:dyDescent="0.3">
      <c r="A133" s="144" t="s">
        <v>530</v>
      </c>
      <c r="B133" s="145">
        <v>2019</v>
      </c>
      <c r="C133" s="144">
        <v>10</v>
      </c>
      <c r="D133" s="144" t="s">
        <v>535</v>
      </c>
      <c r="E133" s="146">
        <v>4466.01</v>
      </c>
      <c r="F133" s="146">
        <v>4573</v>
      </c>
      <c r="G133" s="146">
        <v>181</v>
      </c>
      <c r="H133" s="146">
        <v>226</v>
      </c>
      <c r="I133" s="146">
        <v>271</v>
      </c>
    </row>
    <row r="134" spans="1:9" x14ac:dyDescent="0.3">
      <c r="A134" s="144" t="s">
        <v>530</v>
      </c>
      <c r="B134" s="145">
        <v>2019</v>
      </c>
      <c r="C134" s="144">
        <v>10</v>
      </c>
      <c r="D134" s="144" t="s">
        <v>536</v>
      </c>
      <c r="E134" s="146">
        <v>4573.01</v>
      </c>
      <c r="F134" s="146">
        <v>4681</v>
      </c>
      <c r="G134" s="146">
        <v>324</v>
      </c>
      <c r="H134" s="146">
        <v>370</v>
      </c>
      <c r="I134" s="146">
        <v>416</v>
      </c>
    </row>
    <row r="135" spans="1:9" x14ac:dyDescent="0.3">
      <c r="A135" s="144" t="s">
        <v>530</v>
      </c>
      <c r="B135" s="145">
        <v>2019</v>
      </c>
      <c r="C135" s="144">
        <v>10</v>
      </c>
      <c r="D135" s="144" t="s">
        <v>537</v>
      </c>
      <c r="E135" s="146">
        <v>4681.01</v>
      </c>
      <c r="F135" s="146">
        <v>4788</v>
      </c>
      <c r="G135" s="146">
        <v>331</v>
      </c>
      <c r="H135" s="146">
        <v>379</v>
      </c>
      <c r="I135" s="146">
        <v>426</v>
      </c>
    </row>
    <row r="136" spans="1:9" x14ac:dyDescent="0.3">
      <c r="A136" s="144" t="s">
        <v>530</v>
      </c>
      <c r="B136" s="145">
        <v>2019</v>
      </c>
      <c r="C136" s="144">
        <v>10</v>
      </c>
      <c r="D136" s="144" t="s">
        <v>538</v>
      </c>
      <c r="E136" s="146">
        <v>4788.01</v>
      </c>
      <c r="F136" s="146">
        <v>4895</v>
      </c>
      <c r="G136" s="146">
        <v>339</v>
      </c>
      <c r="H136" s="146">
        <v>387</v>
      </c>
      <c r="I136" s="146">
        <v>436</v>
      </c>
    </row>
    <row r="137" spans="1:9" x14ac:dyDescent="0.3">
      <c r="A137" s="144" t="s">
        <v>530</v>
      </c>
      <c r="B137" s="145">
        <v>2019</v>
      </c>
      <c r="C137" s="144">
        <v>10</v>
      </c>
      <c r="D137" s="144" t="s">
        <v>539</v>
      </c>
      <c r="E137" s="146">
        <v>4895.01</v>
      </c>
      <c r="F137" s="146">
        <v>5002</v>
      </c>
      <c r="G137" s="146">
        <v>346</v>
      </c>
      <c r="H137" s="146">
        <v>396</v>
      </c>
      <c r="I137" s="146">
        <v>445</v>
      </c>
    </row>
    <row r="138" spans="1:9" x14ac:dyDescent="0.3">
      <c r="A138" s="144" t="s">
        <v>530</v>
      </c>
      <c r="B138" s="145">
        <v>2019</v>
      </c>
      <c r="C138" s="144">
        <v>10</v>
      </c>
      <c r="D138" s="144" t="s">
        <v>540</v>
      </c>
      <c r="E138" s="146">
        <v>5002.01</v>
      </c>
      <c r="F138" s="146">
        <v>5315</v>
      </c>
      <c r="G138" s="146">
        <v>413</v>
      </c>
      <c r="H138" s="146">
        <v>464</v>
      </c>
      <c r="I138" s="146">
        <v>516</v>
      </c>
    </row>
    <row r="139" spans="1:9" x14ac:dyDescent="0.3">
      <c r="A139" s="144" t="s">
        <v>530</v>
      </c>
      <c r="B139" s="145">
        <v>2019</v>
      </c>
      <c r="C139" s="144">
        <v>10</v>
      </c>
      <c r="D139" s="144" t="s">
        <v>261</v>
      </c>
      <c r="E139" s="146">
        <v>5315.01</v>
      </c>
      <c r="F139" s="146">
        <v>5627</v>
      </c>
      <c r="G139" s="146">
        <v>438</v>
      </c>
      <c r="H139" s="146">
        <v>492</v>
      </c>
      <c r="I139" s="146">
        <v>547</v>
      </c>
    </row>
    <row r="140" spans="1:9" x14ac:dyDescent="0.3">
      <c r="A140" s="144" t="s">
        <v>530</v>
      </c>
      <c r="B140" s="145">
        <v>2019</v>
      </c>
      <c r="C140" s="144">
        <v>10</v>
      </c>
      <c r="D140" s="144" t="s">
        <v>262</v>
      </c>
      <c r="E140" s="146">
        <v>5627.01</v>
      </c>
      <c r="F140" s="146">
        <v>5940</v>
      </c>
      <c r="G140" s="146">
        <v>463</v>
      </c>
      <c r="H140" s="146">
        <v>521</v>
      </c>
      <c r="I140" s="146">
        <v>578</v>
      </c>
    </row>
    <row r="141" spans="1:9" x14ac:dyDescent="0.3">
      <c r="A141" s="144" t="s">
        <v>530</v>
      </c>
      <c r="B141" s="145">
        <v>2019</v>
      </c>
      <c r="C141" s="144">
        <v>10</v>
      </c>
      <c r="D141" s="144" t="s">
        <v>263</v>
      </c>
      <c r="E141" s="146">
        <v>5940.01</v>
      </c>
      <c r="F141" s="146">
        <v>6253</v>
      </c>
      <c r="G141" s="146">
        <v>488</v>
      </c>
      <c r="H141" s="146">
        <v>549</v>
      </c>
      <c r="I141" s="146">
        <v>610</v>
      </c>
    </row>
    <row r="142" spans="1:9" x14ac:dyDescent="0.3">
      <c r="A142" s="144" t="s">
        <v>530</v>
      </c>
      <c r="B142" s="145">
        <v>2019</v>
      </c>
      <c r="C142" s="144">
        <v>10</v>
      </c>
      <c r="D142" s="144" t="s">
        <v>264</v>
      </c>
      <c r="E142" s="146">
        <v>6253.01</v>
      </c>
      <c r="F142" s="146">
        <v>6588</v>
      </c>
      <c r="G142" s="146">
        <v>514</v>
      </c>
      <c r="H142" s="146">
        <v>578</v>
      </c>
      <c r="I142" s="146">
        <v>642</v>
      </c>
    </row>
    <row r="143" spans="1:9" x14ac:dyDescent="0.3">
      <c r="A143" s="144" t="s">
        <v>530</v>
      </c>
      <c r="B143" s="145">
        <v>2019</v>
      </c>
      <c r="C143" s="144">
        <v>10</v>
      </c>
      <c r="D143" s="144" t="s">
        <v>265</v>
      </c>
      <c r="E143" s="146">
        <v>6588.01</v>
      </c>
      <c r="F143" s="146">
        <v>6923</v>
      </c>
      <c r="G143" s="146">
        <v>540</v>
      </c>
      <c r="H143" s="146">
        <v>608</v>
      </c>
      <c r="I143" s="146">
        <v>676</v>
      </c>
    </row>
    <row r="144" spans="1:9" x14ac:dyDescent="0.3">
      <c r="A144" s="144" t="s">
        <v>530</v>
      </c>
      <c r="B144" s="145">
        <v>2019</v>
      </c>
      <c r="C144" s="144">
        <v>10</v>
      </c>
      <c r="D144" s="144" t="s">
        <v>266</v>
      </c>
      <c r="E144" s="146">
        <v>6923.01</v>
      </c>
      <c r="F144" s="146">
        <v>7258</v>
      </c>
      <c r="G144" s="146">
        <v>567</v>
      </c>
      <c r="H144" s="146">
        <v>638</v>
      </c>
      <c r="I144" s="146">
        <v>709</v>
      </c>
    </row>
    <row r="145" spans="1:9" x14ac:dyDescent="0.3">
      <c r="A145" s="144" t="s">
        <v>530</v>
      </c>
      <c r="B145" s="145">
        <v>2019</v>
      </c>
      <c r="C145" s="144">
        <v>10</v>
      </c>
      <c r="D145" s="144" t="s">
        <v>267</v>
      </c>
      <c r="E145" s="146">
        <v>7258.01</v>
      </c>
      <c r="F145" s="146">
        <v>7593</v>
      </c>
      <c r="G145" s="146">
        <v>594</v>
      </c>
      <c r="H145" s="146">
        <v>668</v>
      </c>
      <c r="I145" s="146">
        <v>743</v>
      </c>
    </row>
    <row r="146" spans="1:9" x14ac:dyDescent="0.3">
      <c r="A146" s="144" t="s">
        <v>530</v>
      </c>
      <c r="B146" s="145">
        <v>2020</v>
      </c>
      <c r="C146" s="144">
        <v>2</v>
      </c>
      <c r="D146" s="144" t="s">
        <v>531</v>
      </c>
      <c r="E146" s="146">
        <v>0</v>
      </c>
      <c r="F146" s="146">
        <v>1409</v>
      </c>
      <c r="G146" s="146">
        <v>0</v>
      </c>
      <c r="H146" s="146" t="s">
        <v>532</v>
      </c>
      <c r="I146" s="146" t="s">
        <v>532</v>
      </c>
    </row>
    <row r="147" spans="1:9" x14ac:dyDescent="0.3">
      <c r="A147" s="144" t="s">
        <v>530</v>
      </c>
      <c r="B147" s="145">
        <v>2020</v>
      </c>
      <c r="C147" s="144">
        <v>2</v>
      </c>
      <c r="D147" s="144" t="s">
        <v>533</v>
      </c>
      <c r="E147" s="146">
        <v>1409.01</v>
      </c>
      <c r="F147" s="146">
        <v>1582</v>
      </c>
      <c r="G147" s="146">
        <v>15</v>
      </c>
      <c r="H147" s="146" t="s">
        <v>532</v>
      </c>
      <c r="I147" s="146" t="s">
        <v>532</v>
      </c>
    </row>
    <row r="148" spans="1:9" x14ac:dyDescent="0.3">
      <c r="A148" s="144" t="s">
        <v>530</v>
      </c>
      <c r="B148" s="145">
        <v>2020</v>
      </c>
      <c r="C148" s="144">
        <v>2</v>
      </c>
      <c r="D148" s="144" t="s">
        <v>534</v>
      </c>
      <c r="E148" s="146">
        <v>1582.01</v>
      </c>
      <c r="F148" s="146">
        <v>1755</v>
      </c>
      <c r="G148" s="146">
        <v>33</v>
      </c>
      <c r="H148" s="146" t="s">
        <v>532</v>
      </c>
      <c r="I148" s="146" t="s">
        <v>532</v>
      </c>
    </row>
    <row r="149" spans="1:9" x14ac:dyDescent="0.3">
      <c r="A149" s="144" t="s">
        <v>530</v>
      </c>
      <c r="B149" s="145">
        <v>2020</v>
      </c>
      <c r="C149" s="144">
        <v>2</v>
      </c>
      <c r="D149" s="144" t="s">
        <v>535</v>
      </c>
      <c r="E149" s="146">
        <v>1755.01</v>
      </c>
      <c r="F149" s="146">
        <v>1928</v>
      </c>
      <c r="G149" s="146">
        <v>74</v>
      </c>
      <c r="H149" s="146" t="s">
        <v>532</v>
      </c>
      <c r="I149" s="146" t="s">
        <v>532</v>
      </c>
    </row>
    <row r="150" spans="1:9" x14ac:dyDescent="0.3">
      <c r="A150" s="144" t="s">
        <v>530</v>
      </c>
      <c r="B150" s="145">
        <v>2020</v>
      </c>
      <c r="C150" s="144">
        <v>2</v>
      </c>
      <c r="D150" s="144" t="s">
        <v>536</v>
      </c>
      <c r="E150" s="146">
        <v>1928.01</v>
      </c>
      <c r="F150" s="146">
        <v>2101</v>
      </c>
      <c r="G150" s="146">
        <v>141</v>
      </c>
      <c r="H150" s="146" t="s">
        <v>532</v>
      </c>
      <c r="I150" s="146" t="s">
        <v>532</v>
      </c>
    </row>
    <row r="151" spans="1:9" x14ac:dyDescent="0.3">
      <c r="A151" s="144" t="s">
        <v>530</v>
      </c>
      <c r="B151" s="145">
        <v>2020</v>
      </c>
      <c r="C151" s="144">
        <v>2</v>
      </c>
      <c r="D151" s="144" t="s">
        <v>537</v>
      </c>
      <c r="E151" s="146">
        <v>2101.0100000000002</v>
      </c>
      <c r="F151" s="146">
        <v>2274</v>
      </c>
      <c r="G151" s="146">
        <v>153</v>
      </c>
      <c r="H151" s="146" t="s">
        <v>532</v>
      </c>
      <c r="I151" s="146" t="s">
        <v>532</v>
      </c>
    </row>
    <row r="152" spans="1:9" x14ac:dyDescent="0.3">
      <c r="A152" s="144" t="s">
        <v>530</v>
      </c>
      <c r="B152" s="145">
        <v>2020</v>
      </c>
      <c r="C152" s="144">
        <v>2</v>
      </c>
      <c r="D152" s="144" t="s">
        <v>538</v>
      </c>
      <c r="E152" s="146">
        <v>2274.0100000000002</v>
      </c>
      <c r="F152" s="146">
        <v>2447</v>
      </c>
      <c r="G152" s="146">
        <v>165</v>
      </c>
      <c r="H152" s="146" t="s">
        <v>532</v>
      </c>
      <c r="I152" s="146" t="s">
        <v>532</v>
      </c>
    </row>
    <row r="153" spans="1:9" x14ac:dyDescent="0.3">
      <c r="A153" s="144" t="s">
        <v>530</v>
      </c>
      <c r="B153" s="145">
        <v>2020</v>
      </c>
      <c r="C153" s="144">
        <v>2</v>
      </c>
      <c r="D153" s="144" t="s">
        <v>539</v>
      </c>
      <c r="E153" s="146">
        <v>2447.0100000000002</v>
      </c>
      <c r="F153" s="146">
        <v>2620</v>
      </c>
      <c r="G153" s="146">
        <v>177</v>
      </c>
      <c r="H153" s="146" t="s">
        <v>532</v>
      </c>
      <c r="I153" s="146" t="s">
        <v>532</v>
      </c>
    </row>
    <row r="154" spans="1:9" x14ac:dyDescent="0.3">
      <c r="A154" s="144" t="s">
        <v>530</v>
      </c>
      <c r="B154" s="145">
        <v>2020</v>
      </c>
      <c r="C154" s="144">
        <v>2</v>
      </c>
      <c r="D154" s="144" t="s">
        <v>540</v>
      </c>
      <c r="E154" s="146">
        <v>2620.0100000000002</v>
      </c>
      <c r="F154" s="146">
        <v>2784</v>
      </c>
      <c r="G154" s="146">
        <v>216</v>
      </c>
      <c r="H154" s="146" t="s">
        <v>532</v>
      </c>
      <c r="I154" s="146" t="s">
        <v>532</v>
      </c>
    </row>
    <row r="155" spans="1:9" x14ac:dyDescent="0.3">
      <c r="A155" s="144" t="s">
        <v>530</v>
      </c>
      <c r="B155" s="145">
        <v>2020</v>
      </c>
      <c r="C155" s="144">
        <v>2</v>
      </c>
      <c r="D155" s="144" t="s">
        <v>261</v>
      </c>
      <c r="E155" s="146">
        <v>2784.01</v>
      </c>
      <c r="F155" s="146">
        <v>2947</v>
      </c>
      <c r="G155" s="146">
        <v>229</v>
      </c>
      <c r="H155" s="146" t="s">
        <v>532</v>
      </c>
      <c r="I155" s="146" t="s">
        <v>532</v>
      </c>
    </row>
    <row r="156" spans="1:9" x14ac:dyDescent="0.3">
      <c r="A156" s="144" t="s">
        <v>530</v>
      </c>
      <c r="B156" s="145">
        <v>2020</v>
      </c>
      <c r="C156" s="144">
        <v>2</v>
      </c>
      <c r="D156" s="144" t="s">
        <v>262</v>
      </c>
      <c r="E156" s="146">
        <v>2947.01</v>
      </c>
      <c r="F156" s="146">
        <v>3111</v>
      </c>
      <c r="G156" s="146">
        <v>242</v>
      </c>
      <c r="H156" s="146" t="s">
        <v>532</v>
      </c>
      <c r="I156" s="146" t="s">
        <v>532</v>
      </c>
    </row>
    <row r="157" spans="1:9" x14ac:dyDescent="0.3">
      <c r="A157" s="144" t="s">
        <v>530</v>
      </c>
      <c r="B157" s="145">
        <v>2020</v>
      </c>
      <c r="C157" s="144">
        <v>2</v>
      </c>
      <c r="D157" s="144" t="s">
        <v>263</v>
      </c>
      <c r="E157" s="146">
        <v>3111.01</v>
      </c>
      <c r="F157" s="146">
        <v>3275</v>
      </c>
      <c r="G157" s="146">
        <v>255</v>
      </c>
      <c r="H157" s="146" t="s">
        <v>532</v>
      </c>
      <c r="I157" s="146" t="s">
        <v>532</v>
      </c>
    </row>
    <row r="158" spans="1:9" x14ac:dyDescent="0.3">
      <c r="A158" s="144" t="s">
        <v>530</v>
      </c>
      <c r="B158" s="145">
        <v>2020</v>
      </c>
      <c r="C158" s="144">
        <v>2</v>
      </c>
      <c r="D158" s="144" t="s">
        <v>264</v>
      </c>
      <c r="E158" s="146">
        <v>3275.01</v>
      </c>
      <c r="F158" s="146">
        <v>3384</v>
      </c>
      <c r="G158" s="146">
        <v>266</v>
      </c>
      <c r="H158" s="146" t="s">
        <v>532</v>
      </c>
      <c r="I158" s="146" t="s">
        <v>532</v>
      </c>
    </row>
    <row r="159" spans="1:9" x14ac:dyDescent="0.3">
      <c r="A159" s="144" t="s">
        <v>530</v>
      </c>
      <c r="B159" s="145">
        <v>2020</v>
      </c>
      <c r="C159" s="144">
        <v>2</v>
      </c>
      <c r="D159" s="144" t="s">
        <v>265</v>
      </c>
      <c r="E159" s="146">
        <v>3384.01</v>
      </c>
      <c r="F159" s="146">
        <v>3493</v>
      </c>
      <c r="G159" s="146">
        <v>275</v>
      </c>
      <c r="H159" s="146" t="s">
        <v>532</v>
      </c>
      <c r="I159" s="146" t="s">
        <v>532</v>
      </c>
    </row>
    <row r="160" spans="1:9" x14ac:dyDescent="0.3">
      <c r="A160" s="144" t="s">
        <v>530</v>
      </c>
      <c r="B160" s="145">
        <v>2020</v>
      </c>
      <c r="C160" s="144">
        <v>2</v>
      </c>
      <c r="D160" s="144" t="s">
        <v>266</v>
      </c>
      <c r="E160" s="146">
        <v>3493.01</v>
      </c>
      <c r="F160" s="146">
        <v>3602</v>
      </c>
      <c r="G160" s="146">
        <v>284</v>
      </c>
      <c r="H160" s="146" t="s">
        <v>532</v>
      </c>
      <c r="I160" s="146" t="s">
        <v>532</v>
      </c>
    </row>
    <row r="161" spans="1:9" x14ac:dyDescent="0.3">
      <c r="A161" s="144" t="s">
        <v>530</v>
      </c>
      <c r="B161" s="145">
        <v>2020</v>
      </c>
      <c r="C161" s="144">
        <v>2</v>
      </c>
      <c r="D161" s="144" t="s">
        <v>267</v>
      </c>
      <c r="E161" s="146">
        <v>3602.01</v>
      </c>
      <c r="F161" s="146">
        <v>3712</v>
      </c>
      <c r="G161" s="146">
        <v>293</v>
      </c>
      <c r="H161" s="146" t="s">
        <v>532</v>
      </c>
      <c r="I161" s="146" t="s">
        <v>532</v>
      </c>
    </row>
    <row r="162" spans="1:9" x14ac:dyDescent="0.3">
      <c r="A162" s="144" t="s">
        <v>530</v>
      </c>
      <c r="B162" s="145">
        <v>2020</v>
      </c>
      <c r="C162" s="144">
        <v>3</v>
      </c>
      <c r="D162" s="144" t="s">
        <v>531</v>
      </c>
      <c r="E162" s="146">
        <v>0</v>
      </c>
      <c r="F162" s="146">
        <v>1778</v>
      </c>
      <c r="G162" s="146">
        <v>0</v>
      </c>
      <c r="H162" s="146">
        <v>0</v>
      </c>
      <c r="I162" s="146" t="s">
        <v>532</v>
      </c>
    </row>
    <row r="163" spans="1:9" x14ac:dyDescent="0.3">
      <c r="A163" s="144" t="s">
        <v>530</v>
      </c>
      <c r="B163" s="145">
        <v>2020</v>
      </c>
      <c r="C163" s="144">
        <v>3</v>
      </c>
      <c r="D163" s="144" t="s">
        <v>533</v>
      </c>
      <c r="E163" s="146">
        <v>1778.01</v>
      </c>
      <c r="F163" s="146">
        <v>1986</v>
      </c>
      <c r="G163" s="146">
        <v>19</v>
      </c>
      <c r="H163" s="146">
        <v>38</v>
      </c>
      <c r="I163" s="146" t="s">
        <v>532</v>
      </c>
    </row>
    <row r="164" spans="1:9" x14ac:dyDescent="0.3">
      <c r="A164" s="144" t="s">
        <v>530</v>
      </c>
      <c r="B164" s="145">
        <v>2020</v>
      </c>
      <c r="C164" s="144">
        <v>3</v>
      </c>
      <c r="D164" s="144" t="s">
        <v>534</v>
      </c>
      <c r="E164" s="146">
        <v>1986.01</v>
      </c>
      <c r="F164" s="146">
        <v>2194</v>
      </c>
      <c r="G164" s="146">
        <v>42</v>
      </c>
      <c r="H164" s="146">
        <v>63</v>
      </c>
      <c r="I164" s="146" t="s">
        <v>532</v>
      </c>
    </row>
    <row r="165" spans="1:9" x14ac:dyDescent="0.3">
      <c r="A165" s="144" t="s">
        <v>530</v>
      </c>
      <c r="B165" s="145">
        <v>2020</v>
      </c>
      <c r="C165" s="144">
        <v>3</v>
      </c>
      <c r="D165" s="144" t="s">
        <v>535</v>
      </c>
      <c r="E165" s="146">
        <v>2194.0100000000002</v>
      </c>
      <c r="F165" s="146">
        <v>2403</v>
      </c>
      <c r="G165" s="146">
        <v>92</v>
      </c>
      <c r="H165" s="146">
        <v>115</v>
      </c>
      <c r="I165" s="146" t="s">
        <v>532</v>
      </c>
    </row>
    <row r="166" spans="1:9" x14ac:dyDescent="0.3">
      <c r="A166" s="144" t="s">
        <v>530</v>
      </c>
      <c r="B166" s="145">
        <v>2020</v>
      </c>
      <c r="C166" s="144">
        <v>3</v>
      </c>
      <c r="D166" s="144" t="s">
        <v>536</v>
      </c>
      <c r="E166" s="146">
        <v>2403.0100000000002</v>
      </c>
      <c r="F166" s="146">
        <v>2611</v>
      </c>
      <c r="G166" s="146">
        <v>175</v>
      </c>
      <c r="H166" s="146">
        <v>201</v>
      </c>
      <c r="I166" s="146" t="s">
        <v>532</v>
      </c>
    </row>
    <row r="167" spans="1:9" x14ac:dyDescent="0.3">
      <c r="A167" s="144" t="s">
        <v>530</v>
      </c>
      <c r="B167" s="145">
        <v>2020</v>
      </c>
      <c r="C167" s="144">
        <v>3</v>
      </c>
      <c r="D167" s="144" t="s">
        <v>537</v>
      </c>
      <c r="E167" s="146">
        <v>2611.0100000000002</v>
      </c>
      <c r="F167" s="146">
        <v>2820</v>
      </c>
      <c r="G167" s="146">
        <v>190</v>
      </c>
      <c r="H167" s="146">
        <v>217</v>
      </c>
      <c r="I167" s="146" t="s">
        <v>532</v>
      </c>
    </row>
    <row r="168" spans="1:9" x14ac:dyDescent="0.3">
      <c r="A168" s="144" t="s">
        <v>530</v>
      </c>
      <c r="B168" s="145">
        <v>2020</v>
      </c>
      <c r="C168" s="144">
        <v>3</v>
      </c>
      <c r="D168" s="144" t="s">
        <v>538</v>
      </c>
      <c r="E168" s="146">
        <v>2820.01</v>
      </c>
      <c r="F168" s="146">
        <v>3028</v>
      </c>
      <c r="G168" s="146">
        <v>205</v>
      </c>
      <c r="H168" s="146">
        <v>234</v>
      </c>
      <c r="I168" s="146" t="s">
        <v>532</v>
      </c>
    </row>
    <row r="169" spans="1:9" x14ac:dyDescent="0.3">
      <c r="A169" s="144" t="s">
        <v>530</v>
      </c>
      <c r="B169" s="145">
        <v>2020</v>
      </c>
      <c r="C169" s="144">
        <v>3</v>
      </c>
      <c r="D169" s="144" t="s">
        <v>539</v>
      </c>
      <c r="E169" s="146">
        <v>3028.01</v>
      </c>
      <c r="F169" s="146">
        <v>3236</v>
      </c>
      <c r="G169" s="146">
        <v>219</v>
      </c>
      <c r="H169" s="146">
        <v>251</v>
      </c>
      <c r="I169" s="146" t="s">
        <v>532</v>
      </c>
    </row>
    <row r="170" spans="1:9" x14ac:dyDescent="0.3">
      <c r="A170" s="144" t="s">
        <v>530</v>
      </c>
      <c r="B170" s="145">
        <v>2020</v>
      </c>
      <c r="C170" s="144">
        <v>3</v>
      </c>
      <c r="D170" s="144" t="s">
        <v>540</v>
      </c>
      <c r="E170" s="146">
        <v>3236.01</v>
      </c>
      <c r="F170" s="146">
        <v>3439</v>
      </c>
      <c r="G170" s="146">
        <v>267</v>
      </c>
      <c r="H170" s="146">
        <v>300</v>
      </c>
      <c r="I170" s="146" t="s">
        <v>532</v>
      </c>
    </row>
    <row r="171" spans="1:9" x14ac:dyDescent="0.3">
      <c r="A171" s="144" t="s">
        <v>530</v>
      </c>
      <c r="B171" s="145">
        <v>2020</v>
      </c>
      <c r="C171" s="144">
        <v>3</v>
      </c>
      <c r="D171" s="144" t="s">
        <v>261</v>
      </c>
      <c r="E171" s="146">
        <v>3439.01</v>
      </c>
      <c r="F171" s="146">
        <v>3641</v>
      </c>
      <c r="G171" s="146">
        <v>283</v>
      </c>
      <c r="H171" s="146">
        <v>319</v>
      </c>
      <c r="I171" s="146" t="s">
        <v>532</v>
      </c>
    </row>
    <row r="172" spans="1:9" x14ac:dyDescent="0.3">
      <c r="A172" s="144" t="s">
        <v>530</v>
      </c>
      <c r="B172" s="145">
        <v>2020</v>
      </c>
      <c r="C172" s="144">
        <v>3</v>
      </c>
      <c r="D172" s="144" t="s">
        <v>262</v>
      </c>
      <c r="E172" s="146">
        <v>3641.01</v>
      </c>
      <c r="F172" s="146">
        <v>3843</v>
      </c>
      <c r="G172" s="146">
        <v>299</v>
      </c>
      <c r="H172" s="146">
        <v>337</v>
      </c>
      <c r="I172" s="146" t="s">
        <v>532</v>
      </c>
    </row>
    <row r="173" spans="1:9" x14ac:dyDescent="0.3">
      <c r="A173" s="144" t="s">
        <v>530</v>
      </c>
      <c r="B173" s="145">
        <v>2020</v>
      </c>
      <c r="C173" s="144">
        <v>3</v>
      </c>
      <c r="D173" s="144" t="s">
        <v>263</v>
      </c>
      <c r="E173" s="146">
        <v>3843.01</v>
      </c>
      <c r="F173" s="146">
        <v>4045</v>
      </c>
      <c r="G173" s="146">
        <v>316</v>
      </c>
      <c r="H173" s="146">
        <v>355</v>
      </c>
      <c r="I173" s="146" t="s">
        <v>532</v>
      </c>
    </row>
    <row r="174" spans="1:9" x14ac:dyDescent="0.3">
      <c r="A174" s="144" t="s">
        <v>530</v>
      </c>
      <c r="B174" s="145">
        <v>2020</v>
      </c>
      <c r="C174" s="144">
        <v>3</v>
      </c>
      <c r="D174" s="144" t="s">
        <v>264</v>
      </c>
      <c r="E174" s="146">
        <v>4045.01</v>
      </c>
      <c r="F174" s="146">
        <v>4180</v>
      </c>
      <c r="G174" s="146">
        <v>329</v>
      </c>
      <c r="H174" s="146">
        <v>370</v>
      </c>
      <c r="I174" s="146" t="s">
        <v>532</v>
      </c>
    </row>
    <row r="175" spans="1:9" x14ac:dyDescent="0.3">
      <c r="A175" s="144" t="s">
        <v>530</v>
      </c>
      <c r="B175" s="145">
        <v>2020</v>
      </c>
      <c r="C175" s="144">
        <v>3</v>
      </c>
      <c r="D175" s="144" t="s">
        <v>265</v>
      </c>
      <c r="E175" s="146">
        <v>4180.01</v>
      </c>
      <c r="F175" s="146">
        <v>4315</v>
      </c>
      <c r="G175" s="146">
        <v>350</v>
      </c>
      <c r="H175" s="146">
        <v>382</v>
      </c>
      <c r="I175" s="146" t="s">
        <v>532</v>
      </c>
    </row>
    <row r="176" spans="1:9" x14ac:dyDescent="0.3">
      <c r="A176" s="144" t="s">
        <v>530</v>
      </c>
      <c r="B176" s="145">
        <v>2020</v>
      </c>
      <c r="C176" s="144">
        <v>3</v>
      </c>
      <c r="D176" s="144" t="s">
        <v>266</v>
      </c>
      <c r="E176" s="146">
        <v>4315.01</v>
      </c>
      <c r="F176" s="146">
        <v>4450</v>
      </c>
      <c r="G176" s="146">
        <v>351</v>
      </c>
      <c r="H176" s="146">
        <v>394</v>
      </c>
      <c r="I176" s="146" t="s">
        <v>532</v>
      </c>
    </row>
    <row r="177" spans="1:9" x14ac:dyDescent="0.3">
      <c r="A177" s="144" t="s">
        <v>530</v>
      </c>
      <c r="B177" s="145">
        <v>2020</v>
      </c>
      <c r="C177" s="144">
        <v>3</v>
      </c>
      <c r="D177" s="144" t="s">
        <v>267</v>
      </c>
      <c r="E177" s="146">
        <v>4450.01</v>
      </c>
      <c r="F177" s="146">
        <v>4585</v>
      </c>
      <c r="G177" s="146">
        <v>361</v>
      </c>
      <c r="H177" s="146">
        <v>407</v>
      </c>
      <c r="I177" s="146" t="s">
        <v>532</v>
      </c>
    </row>
    <row r="178" spans="1:9" x14ac:dyDescent="0.3">
      <c r="A178" s="144" t="s">
        <v>530</v>
      </c>
      <c r="B178" s="145">
        <v>2020</v>
      </c>
      <c r="C178" s="144">
        <v>4</v>
      </c>
      <c r="D178" s="144" t="s">
        <v>531</v>
      </c>
      <c r="E178" s="146">
        <v>0</v>
      </c>
      <c r="F178" s="146">
        <v>2146</v>
      </c>
      <c r="G178" s="146">
        <v>0</v>
      </c>
      <c r="H178" s="146">
        <v>0</v>
      </c>
      <c r="I178" s="146">
        <v>0</v>
      </c>
    </row>
    <row r="179" spans="1:9" x14ac:dyDescent="0.3">
      <c r="A179" s="144" t="s">
        <v>530</v>
      </c>
      <c r="B179" s="145">
        <v>2020</v>
      </c>
      <c r="C179" s="144">
        <v>4</v>
      </c>
      <c r="D179" s="144" t="s">
        <v>533</v>
      </c>
      <c r="E179" s="146">
        <v>2146.0100000000002</v>
      </c>
      <c r="F179" s="146">
        <v>2390</v>
      </c>
      <c r="G179" s="146">
        <v>23</v>
      </c>
      <c r="H179" s="146">
        <v>45</v>
      </c>
      <c r="I179" s="146">
        <v>68</v>
      </c>
    </row>
    <row r="180" spans="1:9" x14ac:dyDescent="0.3">
      <c r="A180" s="144" t="s">
        <v>530</v>
      </c>
      <c r="B180" s="145">
        <v>2020</v>
      </c>
      <c r="C180" s="144">
        <v>4</v>
      </c>
      <c r="D180" s="144" t="s">
        <v>534</v>
      </c>
      <c r="E180" s="146">
        <v>2390.0100000000002</v>
      </c>
      <c r="F180" s="146">
        <v>2634</v>
      </c>
      <c r="G180" s="146">
        <v>50</v>
      </c>
      <c r="H180" s="146">
        <v>75</v>
      </c>
      <c r="I180" s="146">
        <v>100</v>
      </c>
    </row>
    <row r="181" spans="1:9" x14ac:dyDescent="0.3">
      <c r="A181" s="144" t="s">
        <v>530</v>
      </c>
      <c r="B181" s="145">
        <v>2020</v>
      </c>
      <c r="C181" s="144">
        <v>4</v>
      </c>
      <c r="D181" s="144" t="s">
        <v>535</v>
      </c>
      <c r="E181" s="146">
        <v>2634.01</v>
      </c>
      <c r="F181" s="146">
        <v>2877</v>
      </c>
      <c r="G181" s="146">
        <v>110</v>
      </c>
      <c r="H181" s="146">
        <v>138</v>
      </c>
      <c r="I181" s="146">
        <v>165</v>
      </c>
    </row>
    <row r="182" spans="1:9" x14ac:dyDescent="0.3">
      <c r="A182" s="144" t="s">
        <v>530</v>
      </c>
      <c r="B182" s="145">
        <v>2020</v>
      </c>
      <c r="C182" s="144">
        <v>4</v>
      </c>
      <c r="D182" s="144" t="s">
        <v>536</v>
      </c>
      <c r="E182" s="146">
        <v>2877.01</v>
      </c>
      <c r="F182" s="146">
        <v>3121</v>
      </c>
      <c r="G182" s="146">
        <v>210</v>
      </c>
      <c r="H182" s="146">
        <v>240</v>
      </c>
      <c r="I182" s="146">
        <v>270</v>
      </c>
    </row>
    <row r="183" spans="1:9" x14ac:dyDescent="0.3">
      <c r="A183" s="144" t="s">
        <v>530</v>
      </c>
      <c r="B183" s="145">
        <v>2020</v>
      </c>
      <c r="C183" s="144">
        <v>4</v>
      </c>
      <c r="D183" s="144" t="s">
        <v>537</v>
      </c>
      <c r="E183" s="146">
        <v>3121.01</v>
      </c>
      <c r="F183" s="146">
        <v>3365</v>
      </c>
      <c r="G183" s="146">
        <v>227</v>
      </c>
      <c r="H183" s="146">
        <v>259</v>
      </c>
      <c r="I183" s="146">
        <v>292</v>
      </c>
    </row>
    <row r="184" spans="1:9" x14ac:dyDescent="0.3">
      <c r="A184" s="144" t="s">
        <v>530</v>
      </c>
      <c r="B184" s="145">
        <v>2020</v>
      </c>
      <c r="C184" s="144">
        <v>4</v>
      </c>
      <c r="D184" s="144" t="s">
        <v>541</v>
      </c>
      <c r="E184" s="146">
        <v>3365.01</v>
      </c>
      <c r="F184" s="146">
        <v>3609</v>
      </c>
      <c r="G184" s="146">
        <v>244</v>
      </c>
      <c r="H184" s="146">
        <v>279</v>
      </c>
      <c r="I184" s="146">
        <v>314</v>
      </c>
    </row>
    <row r="185" spans="1:9" x14ac:dyDescent="0.3">
      <c r="A185" s="144" t="s">
        <v>530</v>
      </c>
      <c r="B185" s="145">
        <v>2020</v>
      </c>
      <c r="C185" s="144">
        <v>4</v>
      </c>
      <c r="D185" s="144" t="s">
        <v>539</v>
      </c>
      <c r="E185" s="146">
        <v>3609.01</v>
      </c>
      <c r="F185" s="146">
        <v>3853</v>
      </c>
      <c r="G185" s="146">
        <v>261</v>
      </c>
      <c r="H185" s="146">
        <v>298</v>
      </c>
      <c r="I185" s="146">
        <v>336</v>
      </c>
    </row>
    <row r="186" spans="1:9" x14ac:dyDescent="0.3">
      <c r="A186" s="144" t="s">
        <v>530</v>
      </c>
      <c r="B186" s="145">
        <v>2020</v>
      </c>
      <c r="C186" s="144">
        <v>4</v>
      </c>
      <c r="D186" s="144" t="s">
        <v>540</v>
      </c>
      <c r="E186" s="146">
        <v>3853.01</v>
      </c>
      <c r="F186" s="146">
        <v>4094</v>
      </c>
      <c r="G186" s="146">
        <v>318</v>
      </c>
      <c r="H186" s="146">
        <v>358</v>
      </c>
      <c r="I186" s="146">
        <v>397</v>
      </c>
    </row>
    <row r="187" spans="1:9" x14ac:dyDescent="0.3">
      <c r="A187" s="144" t="s">
        <v>530</v>
      </c>
      <c r="B187" s="145">
        <v>2020</v>
      </c>
      <c r="C187" s="144">
        <v>4</v>
      </c>
      <c r="D187" s="144" t="s">
        <v>261</v>
      </c>
      <c r="E187" s="146">
        <v>4094.01</v>
      </c>
      <c r="F187" s="146">
        <v>4334</v>
      </c>
      <c r="G187" s="146">
        <v>337</v>
      </c>
      <c r="H187" s="146">
        <v>379</v>
      </c>
      <c r="I187" s="146">
        <v>421</v>
      </c>
    </row>
    <row r="188" spans="1:9" x14ac:dyDescent="0.3">
      <c r="A188" s="144" t="s">
        <v>530</v>
      </c>
      <c r="B188" s="145">
        <v>2020</v>
      </c>
      <c r="C188" s="144">
        <v>4</v>
      </c>
      <c r="D188" s="144" t="s">
        <v>262</v>
      </c>
      <c r="E188" s="146">
        <v>4334.01</v>
      </c>
      <c r="F188" s="146">
        <v>4575</v>
      </c>
      <c r="G188" s="146">
        <v>356</v>
      </c>
      <c r="H188" s="146">
        <v>401</v>
      </c>
      <c r="I188" s="146">
        <v>445</v>
      </c>
    </row>
    <row r="189" spans="1:9" x14ac:dyDescent="0.3">
      <c r="A189" s="144" t="s">
        <v>530</v>
      </c>
      <c r="B189" s="145">
        <v>2020</v>
      </c>
      <c r="C189" s="144">
        <v>4</v>
      </c>
      <c r="D189" s="144" t="s">
        <v>263</v>
      </c>
      <c r="E189" s="146">
        <v>4575.01</v>
      </c>
      <c r="F189" s="146">
        <v>4816</v>
      </c>
      <c r="G189" s="146">
        <v>376</v>
      </c>
      <c r="H189" s="146">
        <v>423</v>
      </c>
      <c r="I189" s="146">
        <v>470</v>
      </c>
    </row>
    <row r="190" spans="1:9" x14ac:dyDescent="0.3">
      <c r="A190" s="144" t="s">
        <v>530</v>
      </c>
      <c r="B190" s="145">
        <v>2020</v>
      </c>
      <c r="C190" s="144">
        <v>4</v>
      </c>
      <c r="D190" s="144" t="s">
        <v>264</v>
      </c>
      <c r="E190" s="146">
        <v>4816.01</v>
      </c>
      <c r="F190" s="146">
        <v>4977</v>
      </c>
      <c r="G190" s="146">
        <v>392</v>
      </c>
      <c r="H190" s="146">
        <v>441</v>
      </c>
      <c r="I190" s="146">
        <v>490</v>
      </c>
    </row>
    <row r="191" spans="1:9" x14ac:dyDescent="0.3">
      <c r="A191" s="144" t="s">
        <v>530</v>
      </c>
      <c r="B191" s="145">
        <v>2020</v>
      </c>
      <c r="C191" s="144">
        <v>4</v>
      </c>
      <c r="D191" s="144" t="s">
        <v>265</v>
      </c>
      <c r="E191" s="146">
        <v>4977.01</v>
      </c>
      <c r="F191" s="146">
        <v>5137</v>
      </c>
      <c r="G191" s="146">
        <v>405</v>
      </c>
      <c r="H191" s="146">
        <v>455</v>
      </c>
      <c r="I191" s="146">
        <v>506</v>
      </c>
    </row>
    <row r="192" spans="1:9" x14ac:dyDescent="0.3">
      <c r="A192" s="144" t="s">
        <v>530</v>
      </c>
      <c r="B192" s="145">
        <v>2020</v>
      </c>
      <c r="C192" s="144">
        <v>4</v>
      </c>
      <c r="D192" s="144" t="s">
        <v>266</v>
      </c>
      <c r="E192" s="146">
        <v>5137.01</v>
      </c>
      <c r="F192" s="146">
        <v>5298</v>
      </c>
      <c r="G192" s="146">
        <v>417</v>
      </c>
      <c r="H192" s="146">
        <v>470</v>
      </c>
      <c r="I192" s="146">
        <v>522</v>
      </c>
    </row>
    <row r="193" spans="1:9" x14ac:dyDescent="0.3">
      <c r="A193" s="144" t="s">
        <v>530</v>
      </c>
      <c r="B193" s="145">
        <v>2020</v>
      </c>
      <c r="C193" s="144">
        <v>4</v>
      </c>
      <c r="D193" s="144" t="s">
        <v>267</v>
      </c>
      <c r="E193" s="146">
        <v>5298.01</v>
      </c>
      <c r="F193" s="146">
        <v>5458</v>
      </c>
      <c r="G193" s="146">
        <v>430</v>
      </c>
      <c r="H193" s="146">
        <v>484</v>
      </c>
      <c r="I193" s="146">
        <v>538</v>
      </c>
    </row>
    <row r="194" spans="1:9" x14ac:dyDescent="0.3">
      <c r="A194" s="144" t="s">
        <v>530</v>
      </c>
      <c r="B194" s="145">
        <v>2020</v>
      </c>
      <c r="C194" s="144">
        <v>5</v>
      </c>
      <c r="D194" s="144" t="s">
        <v>531</v>
      </c>
      <c r="E194" s="146">
        <v>0</v>
      </c>
      <c r="F194" s="146">
        <v>2514</v>
      </c>
      <c r="G194" s="146">
        <v>0</v>
      </c>
      <c r="H194" s="146">
        <v>0</v>
      </c>
      <c r="I194" s="146">
        <v>0</v>
      </c>
    </row>
    <row r="195" spans="1:9" x14ac:dyDescent="0.3">
      <c r="A195" s="144" t="s">
        <v>530</v>
      </c>
      <c r="B195" s="145">
        <v>2020</v>
      </c>
      <c r="C195" s="144">
        <v>5</v>
      </c>
      <c r="D195" s="144" t="s">
        <v>533</v>
      </c>
      <c r="E195" s="146">
        <v>2514.0100000000002</v>
      </c>
      <c r="F195" s="146">
        <v>2793</v>
      </c>
      <c r="G195" s="146">
        <v>27</v>
      </c>
      <c r="H195" s="146">
        <v>53</v>
      </c>
      <c r="I195" s="146">
        <v>80</v>
      </c>
    </row>
    <row r="196" spans="1:9" x14ac:dyDescent="0.3">
      <c r="A196" s="144" t="s">
        <v>530</v>
      </c>
      <c r="B196" s="145">
        <v>2020</v>
      </c>
      <c r="C196" s="144">
        <v>5</v>
      </c>
      <c r="D196" s="144" t="s">
        <v>534</v>
      </c>
      <c r="E196" s="146">
        <v>2793.01</v>
      </c>
      <c r="F196" s="146">
        <v>3073</v>
      </c>
      <c r="G196" s="146">
        <v>59</v>
      </c>
      <c r="H196" s="146">
        <v>88</v>
      </c>
      <c r="I196" s="146">
        <v>117</v>
      </c>
    </row>
    <row r="197" spans="1:9" x14ac:dyDescent="0.3">
      <c r="A197" s="144" t="s">
        <v>530</v>
      </c>
      <c r="B197" s="145">
        <v>2020</v>
      </c>
      <c r="C197" s="144">
        <v>5</v>
      </c>
      <c r="D197" s="144" t="s">
        <v>535</v>
      </c>
      <c r="E197" s="146">
        <v>3073.01</v>
      </c>
      <c r="F197" s="146">
        <v>3352</v>
      </c>
      <c r="G197" s="146">
        <v>128</v>
      </c>
      <c r="H197" s="146">
        <v>161</v>
      </c>
      <c r="I197" s="146">
        <v>193</v>
      </c>
    </row>
    <row r="198" spans="1:9" x14ac:dyDescent="0.3">
      <c r="A198" s="144" t="s">
        <v>530</v>
      </c>
      <c r="B198" s="145">
        <v>2020</v>
      </c>
      <c r="C198" s="144">
        <v>5</v>
      </c>
      <c r="D198" s="144" t="s">
        <v>536</v>
      </c>
      <c r="E198" s="146">
        <v>3352.01</v>
      </c>
      <c r="F198" s="146">
        <v>3631</v>
      </c>
      <c r="G198" s="146">
        <v>244</v>
      </c>
      <c r="H198" s="146">
        <v>279</v>
      </c>
      <c r="I198" s="146">
        <v>314</v>
      </c>
    </row>
    <row r="199" spans="1:9" x14ac:dyDescent="0.3">
      <c r="A199" s="144" t="s">
        <v>530</v>
      </c>
      <c r="B199" s="145">
        <v>2020</v>
      </c>
      <c r="C199" s="144">
        <v>5</v>
      </c>
      <c r="D199" s="144" t="s">
        <v>537</v>
      </c>
      <c r="E199" s="146">
        <v>3631.01</v>
      </c>
      <c r="F199" s="146">
        <v>3911</v>
      </c>
      <c r="G199" s="146">
        <v>264</v>
      </c>
      <c r="H199" s="146">
        <v>302</v>
      </c>
      <c r="I199" s="146">
        <v>339</v>
      </c>
    </row>
    <row r="200" spans="1:9" x14ac:dyDescent="0.3">
      <c r="A200" s="144" t="s">
        <v>530</v>
      </c>
      <c r="B200" s="145">
        <v>2020</v>
      </c>
      <c r="C200" s="144">
        <v>5</v>
      </c>
      <c r="D200" s="144" t="s">
        <v>538</v>
      </c>
      <c r="E200" s="146">
        <v>3911.01</v>
      </c>
      <c r="F200" s="146">
        <v>4190</v>
      </c>
      <c r="G200" s="146">
        <v>284</v>
      </c>
      <c r="H200" s="146">
        <v>324</v>
      </c>
      <c r="I200" s="146">
        <v>365</v>
      </c>
    </row>
    <row r="201" spans="1:9" x14ac:dyDescent="0.3">
      <c r="A201" s="144" t="s">
        <v>530</v>
      </c>
      <c r="B201" s="145">
        <v>2020</v>
      </c>
      <c r="C201" s="144">
        <v>5</v>
      </c>
      <c r="D201" s="144" t="s">
        <v>539</v>
      </c>
      <c r="E201" s="146">
        <v>4190.01</v>
      </c>
      <c r="F201" s="146">
        <v>4469</v>
      </c>
      <c r="G201" s="146">
        <v>303</v>
      </c>
      <c r="H201" s="146">
        <v>346</v>
      </c>
      <c r="I201" s="146">
        <v>390</v>
      </c>
    </row>
    <row r="202" spans="1:9" x14ac:dyDescent="0.3">
      <c r="A202" s="144" t="s">
        <v>530</v>
      </c>
      <c r="B202" s="145">
        <v>2020</v>
      </c>
      <c r="C202" s="144">
        <v>5</v>
      </c>
      <c r="D202" s="144" t="s">
        <v>540</v>
      </c>
      <c r="E202" s="146">
        <v>4469.01</v>
      </c>
      <c r="F202" s="146">
        <v>4749</v>
      </c>
      <c r="G202" s="146">
        <v>369</v>
      </c>
      <c r="H202" s="146">
        <v>405</v>
      </c>
      <c r="I202" s="146">
        <v>461</v>
      </c>
    </row>
    <row r="203" spans="1:9" x14ac:dyDescent="0.3">
      <c r="A203" s="144" t="s">
        <v>530</v>
      </c>
      <c r="B203" s="145">
        <v>2020</v>
      </c>
      <c r="C203" s="144">
        <v>5</v>
      </c>
      <c r="D203" s="144" t="s">
        <v>261</v>
      </c>
      <c r="E203" s="146">
        <v>4749.01</v>
      </c>
      <c r="F203" s="146">
        <v>5028</v>
      </c>
      <c r="G203" s="146">
        <v>391</v>
      </c>
      <c r="H203" s="146">
        <v>440</v>
      </c>
      <c r="I203" s="146">
        <v>489</v>
      </c>
    </row>
    <row r="204" spans="1:9" x14ac:dyDescent="0.3">
      <c r="A204" s="144" t="s">
        <v>530</v>
      </c>
      <c r="B204" s="145">
        <v>2020</v>
      </c>
      <c r="C204" s="144">
        <v>5</v>
      </c>
      <c r="D204" s="144" t="s">
        <v>262</v>
      </c>
      <c r="E204" s="146">
        <v>5028.01</v>
      </c>
      <c r="F204" s="146">
        <v>5307</v>
      </c>
      <c r="G204" s="146">
        <v>413</v>
      </c>
      <c r="H204" s="146">
        <v>465</v>
      </c>
      <c r="I204" s="146">
        <v>517</v>
      </c>
    </row>
    <row r="205" spans="1:9" x14ac:dyDescent="0.3">
      <c r="A205" s="144" t="s">
        <v>530</v>
      </c>
      <c r="B205" s="145">
        <v>2020</v>
      </c>
      <c r="C205" s="144">
        <v>5</v>
      </c>
      <c r="D205" s="144" t="s">
        <v>263</v>
      </c>
      <c r="E205" s="146">
        <v>5307.01</v>
      </c>
      <c r="F205" s="146">
        <v>5587</v>
      </c>
      <c r="G205" s="146">
        <v>436</v>
      </c>
      <c r="H205" s="146">
        <v>490</v>
      </c>
      <c r="I205" s="146">
        <v>545</v>
      </c>
    </row>
    <row r="206" spans="1:9" x14ac:dyDescent="0.3">
      <c r="A206" s="144" t="s">
        <v>530</v>
      </c>
      <c r="B206" s="145">
        <v>2020</v>
      </c>
      <c r="C206" s="144">
        <v>5</v>
      </c>
      <c r="D206" s="144" t="s">
        <v>264</v>
      </c>
      <c r="E206" s="146">
        <v>5587.01</v>
      </c>
      <c r="F206" s="146">
        <v>5773</v>
      </c>
      <c r="G206" s="146">
        <v>454</v>
      </c>
      <c r="H206" s="146">
        <v>511</v>
      </c>
      <c r="I206" s="146">
        <v>568</v>
      </c>
    </row>
    <row r="207" spans="1:9" x14ac:dyDescent="0.3">
      <c r="A207" s="144" t="s">
        <v>530</v>
      </c>
      <c r="B207" s="145">
        <v>2020</v>
      </c>
      <c r="C207" s="144">
        <v>5</v>
      </c>
      <c r="D207" s="144" t="s">
        <v>265</v>
      </c>
      <c r="E207" s="146">
        <v>5773.01</v>
      </c>
      <c r="F207" s="146">
        <v>5959</v>
      </c>
      <c r="G207" s="146">
        <v>469</v>
      </c>
      <c r="H207" s="146">
        <v>528</v>
      </c>
      <c r="I207" s="146">
        <v>587</v>
      </c>
    </row>
    <row r="208" spans="1:9" x14ac:dyDescent="0.3">
      <c r="A208" s="144" t="s">
        <v>530</v>
      </c>
      <c r="B208" s="145">
        <v>2020</v>
      </c>
      <c r="C208" s="144">
        <v>5</v>
      </c>
      <c r="D208" s="144" t="s">
        <v>266</v>
      </c>
      <c r="E208" s="146">
        <v>5959.01</v>
      </c>
      <c r="F208" s="146">
        <v>6145</v>
      </c>
      <c r="G208" s="146">
        <v>484</v>
      </c>
      <c r="H208" s="146">
        <v>545</v>
      </c>
      <c r="I208" s="146">
        <v>605</v>
      </c>
    </row>
    <row r="209" spans="1:9" x14ac:dyDescent="0.3">
      <c r="A209" s="144" t="s">
        <v>530</v>
      </c>
      <c r="B209" s="145">
        <v>2020</v>
      </c>
      <c r="C209" s="144">
        <v>5</v>
      </c>
      <c r="D209" s="144" t="s">
        <v>267</v>
      </c>
      <c r="E209" s="146">
        <v>6145.01</v>
      </c>
      <c r="F209" s="146">
        <v>6332</v>
      </c>
      <c r="G209" s="146">
        <v>499</v>
      </c>
      <c r="H209" s="146">
        <v>561</v>
      </c>
      <c r="I209" s="146">
        <v>624</v>
      </c>
    </row>
    <row r="210" spans="1:9" x14ac:dyDescent="0.3">
      <c r="A210" s="144" t="s">
        <v>530</v>
      </c>
      <c r="B210" s="145">
        <v>2020</v>
      </c>
      <c r="C210" s="144">
        <v>6</v>
      </c>
      <c r="D210" s="144" t="s">
        <v>531</v>
      </c>
      <c r="E210" s="146">
        <v>0</v>
      </c>
      <c r="F210" s="146">
        <v>2883</v>
      </c>
      <c r="G210" s="146">
        <v>0</v>
      </c>
      <c r="H210" s="146">
        <v>0</v>
      </c>
      <c r="I210" s="146">
        <v>0</v>
      </c>
    </row>
    <row r="211" spans="1:9" x14ac:dyDescent="0.3">
      <c r="A211" s="144" t="s">
        <v>530</v>
      </c>
      <c r="B211" s="145">
        <v>2020</v>
      </c>
      <c r="C211" s="144">
        <v>6</v>
      </c>
      <c r="D211" s="144" t="s">
        <v>533</v>
      </c>
      <c r="E211" s="146">
        <v>2883.01</v>
      </c>
      <c r="F211" s="146">
        <v>3197</v>
      </c>
      <c r="G211" s="146">
        <v>30</v>
      </c>
      <c r="H211" s="146">
        <v>61</v>
      </c>
      <c r="I211" s="146">
        <v>91</v>
      </c>
    </row>
    <row r="212" spans="1:9" x14ac:dyDescent="0.3">
      <c r="A212" s="144" t="s">
        <v>530</v>
      </c>
      <c r="B212" s="145">
        <v>2020</v>
      </c>
      <c r="C212" s="144">
        <v>6</v>
      </c>
      <c r="D212" s="144" t="s">
        <v>534</v>
      </c>
      <c r="E212" s="146">
        <v>3197.01</v>
      </c>
      <c r="F212" s="146">
        <v>3512</v>
      </c>
      <c r="G212" s="146">
        <v>67</v>
      </c>
      <c r="H212" s="146">
        <v>101</v>
      </c>
      <c r="I212" s="146">
        <v>134</v>
      </c>
    </row>
    <row r="213" spans="1:9" x14ac:dyDescent="0.3">
      <c r="A213" s="144" t="s">
        <v>530</v>
      </c>
      <c r="B213" s="145">
        <v>2020</v>
      </c>
      <c r="C213" s="144">
        <v>6</v>
      </c>
      <c r="D213" s="144" t="s">
        <v>535</v>
      </c>
      <c r="E213" s="146">
        <v>3512.01</v>
      </c>
      <c r="F213" s="146">
        <v>3827</v>
      </c>
      <c r="G213" s="146">
        <v>147</v>
      </c>
      <c r="H213" s="146">
        <v>183</v>
      </c>
      <c r="I213" s="146">
        <v>220</v>
      </c>
    </row>
    <row r="214" spans="1:9" x14ac:dyDescent="0.3">
      <c r="A214" s="144" t="s">
        <v>530</v>
      </c>
      <c r="B214" s="145">
        <v>2020</v>
      </c>
      <c r="C214" s="144">
        <v>6</v>
      </c>
      <c r="D214" s="144" t="s">
        <v>536</v>
      </c>
      <c r="E214" s="146">
        <v>3827.01</v>
      </c>
      <c r="F214" s="146">
        <v>4142</v>
      </c>
      <c r="G214" s="146">
        <v>279</v>
      </c>
      <c r="H214" s="146">
        <v>319</v>
      </c>
      <c r="I214" s="146">
        <v>359</v>
      </c>
    </row>
    <row r="215" spans="1:9" x14ac:dyDescent="0.3">
      <c r="A215" s="144" t="s">
        <v>530</v>
      </c>
      <c r="B215" s="145">
        <v>2020</v>
      </c>
      <c r="C215" s="144">
        <v>6</v>
      </c>
      <c r="D215" s="144" t="s">
        <v>537</v>
      </c>
      <c r="E215" s="146">
        <v>4142.01</v>
      </c>
      <c r="F215" s="146">
        <v>4456</v>
      </c>
      <c r="G215" s="146">
        <v>301</v>
      </c>
      <c r="H215" s="146">
        <v>344</v>
      </c>
      <c r="I215" s="146">
        <v>387</v>
      </c>
    </row>
    <row r="216" spans="1:9" x14ac:dyDescent="0.3">
      <c r="A216" s="144" t="s">
        <v>530</v>
      </c>
      <c r="B216" s="145">
        <v>2020</v>
      </c>
      <c r="C216" s="144">
        <v>6</v>
      </c>
      <c r="D216" s="144" t="s">
        <v>538</v>
      </c>
      <c r="E216" s="146">
        <v>4456.01</v>
      </c>
      <c r="F216" s="146">
        <v>4771</v>
      </c>
      <c r="G216" s="146">
        <v>323</v>
      </c>
      <c r="H216" s="146">
        <v>369</v>
      </c>
      <c r="I216" s="146">
        <v>415</v>
      </c>
    </row>
    <row r="217" spans="1:9" x14ac:dyDescent="0.3">
      <c r="A217" s="144" t="s">
        <v>530</v>
      </c>
      <c r="B217" s="145">
        <v>2020</v>
      </c>
      <c r="C217" s="144">
        <v>6</v>
      </c>
      <c r="D217" s="144" t="s">
        <v>539</v>
      </c>
      <c r="E217" s="146">
        <v>4771.01</v>
      </c>
      <c r="F217" s="146">
        <v>5086</v>
      </c>
      <c r="G217" s="146">
        <v>345</v>
      </c>
      <c r="H217" s="146">
        <v>394</v>
      </c>
      <c r="I217" s="146">
        <v>444</v>
      </c>
    </row>
    <row r="218" spans="1:9" x14ac:dyDescent="0.3">
      <c r="A218" s="144" t="s">
        <v>530</v>
      </c>
      <c r="B218" s="145">
        <v>2020</v>
      </c>
      <c r="C218" s="144">
        <v>6</v>
      </c>
      <c r="D218" s="144" t="s">
        <v>540</v>
      </c>
      <c r="E218" s="146">
        <v>5086.01</v>
      </c>
      <c r="F218" s="146">
        <v>5404</v>
      </c>
      <c r="G218" s="146">
        <v>420</v>
      </c>
      <c r="H218" s="146">
        <v>472</v>
      </c>
      <c r="I218" s="146">
        <v>524</v>
      </c>
    </row>
    <row r="219" spans="1:9" x14ac:dyDescent="0.3">
      <c r="A219" s="144" t="s">
        <v>530</v>
      </c>
      <c r="B219" s="145">
        <v>2020</v>
      </c>
      <c r="C219" s="144">
        <v>6</v>
      </c>
      <c r="D219" s="144" t="s">
        <v>261</v>
      </c>
      <c r="E219" s="146">
        <v>5404.01</v>
      </c>
      <c r="F219" s="146">
        <v>5721</v>
      </c>
      <c r="G219" s="146">
        <v>445</v>
      </c>
      <c r="H219" s="146">
        <v>501</v>
      </c>
      <c r="I219" s="146">
        <v>556</v>
      </c>
    </row>
    <row r="220" spans="1:9" x14ac:dyDescent="0.3">
      <c r="A220" s="144" t="s">
        <v>530</v>
      </c>
      <c r="B220" s="145">
        <v>2020</v>
      </c>
      <c r="C220" s="144">
        <v>6</v>
      </c>
      <c r="D220" s="144" t="s">
        <v>262</v>
      </c>
      <c r="E220" s="146">
        <v>5721.01</v>
      </c>
      <c r="F220" s="146">
        <v>6039</v>
      </c>
      <c r="G220" s="146">
        <v>470</v>
      </c>
      <c r="H220" s="146">
        <v>529</v>
      </c>
      <c r="I220" s="146">
        <v>588</v>
      </c>
    </row>
    <row r="221" spans="1:9" x14ac:dyDescent="0.3">
      <c r="A221" s="144" t="s">
        <v>530</v>
      </c>
      <c r="B221" s="145">
        <v>2020</v>
      </c>
      <c r="C221" s="144">
        <v>6</v>
      </c>
      <c r="D221" s="144" t="s">
        <v>263</v>
      </c>
      <c r="E221" s="146">
        <v>6039.01</v>
      </c>
      <c r="F221" s="146">
        <v>6357</v>
      </c>
      <c r="G221" s="146">
        <v>496</v>
      </c>
      <c r="H221" s="146">
        <v>558</v>
      </c>
      <c r="I221" s="146">
        <v>620</v>
      </c>
    </row>
    <row r="222" spans="1:9" x14ac:dyDescent="0.3">
      <c r="A222" s="144" t="s">
        <v>530</v>
      </c>
      <c r="B222" s="145">
        <v>2020</v>
      </c>
      <c r="C222" s="144">
        <v>6</v>
      </c>
      <c r="D222" s="144" t="s">
        <v>264</v>
      </c>
      <c r="E222" s="146">
        <v>6357.01</v>
      </c>
      <c r="F222" s="146">
        <v>6569</v>
      </c>
      <c r="G222" s="146">
        <v>517</v>
      </c>
      <c r="H222" s="146">
        <v>582</v>
      </c>
      <c r="I222" s="146">
        <v>646</v>
      </c>
    </row>
    <row r="223" spans="1:9" x14ac:dyDescent="0.3">
      <c r="A223" s="144" t="s">
        <v>530</v>
      </c>
      <c r="B223" s="145">
        <v>2020</v>
      </c>
      <c r="C223" s="144">
        <v>6</v>
      </c>
      <c r="D223" s="144" t="s">
        <v>265</v>
      </c>
      <c r="E223" s="146">
        <v>6569.01</v>
      </c>
      <c r="F223" s="146">
        <v>6781</v>
      </c>
      <c r="G223" s="146">
        <v>534</v>
      </c>
      <c r="H223" s="146">
        <v>601</v>
      </c>
      <c r="I223" s="146">
        <v>668</v>
      </c>
    </row>
    <row r="224" spans="1:9" x14ac:dyDescent="0.3">
      <c r="A224" s="144" t="s">
        <v>530</v>
      </c>
      <c r="B224" s="145">
        <v>2020</v>
      </c>
      <c r="C224" s="144">
        <v>6</v>
      </c>
      <c r="D224" s="144" t="s">
        <v>266</v>
      </c>
      <c r="E224" s="146">
        <v>6781.01</v>
      </c>
      <c r="F224" s="146">
        <v>6993</v>
      </c>
      <c r="G224" s="146">
        <v>551</v>
      </c>
      <c r="H224" s="146">
        <v>620</v>
      </c>
      <c r="I224" s="146">
        <v>689</v>
      </c>
    </row>
    <row r="225" spans="1:9" x14ac:dyDescent="0.3">
      <c r="A225" s="144" t="s">
        <v>530</v>
      </c>
      <c r="B225" s="145">
        <v>2020</v>
      </c>
      <c r="C225" s="144">
        <v>6</v>
      </c>
      <c r="D225" s="144" t="s">
        <v>267</v>
      </c>
      <c r="E225" s="146">
        <v>6993.01</v>
      </c>
      <c r="F225" s="146">
        <v>7205</v>
      </c>
      <c r="G225" s="146">
        <v>568</v>
      </c>
      <c r="H225" s="146">
        <v>639</v>
      </c>
      <c r="I225" s="146">
        <v>710</v>
      </c>
    </row>
    <row r="226" spans="1:9" x14ac:dyDescent="0.3">
      <c r="A226" s="144" t="s">
        <v>530</v>
      </c>
      <c r="B226" s="145">
        <v>2020</v>
      </c>
      <c r="C226" s="144">
        <v>7</v>
      </c>
      <c r="D226" s="144" t="s">
        <v>531</v>
      </c>
      <c r="E226" s="146">
        <v>0</v>
      </c>
      <c r="F226" s="146">
        <v>3251</v>
      </c>
      <c r="G226" s="146">
        <v>0</v>
      </c>
      <c r="H226" s="146">
        <v>0</v>
      </c>
      <c r="I226" s="146">
        <v>0</v>
      </c>
    </row>
    <row r="227" spans="1:9" x14ac:dyDescent="0.3">
      <c r="A227" s="144" t="s">
        <v>530</v>
      </c>
      <c r="B227" s="145">
        <v>2020</v>
      </c>
      <c r="C227" s="144">
        <v>7</v>
      </c>
      <c r="D227" s="144" t="s">
        <v>533</v>
      </c>
      <c r="E227" s="146">
        <v>3251.01</v>
      </c>
      <c r="F227" s="146">
        <v>3529</v>
      </c>
      <c r="G227" s="146">
        <v>34</v>
      </c>
      <c r="H227" s="146">
        <v>68</v>
      </c>
      <c r="I227" s="146">
        <v>102</v>
      </c>
    </row>
    <row r="228" spans="1:9" x14ac:dyDescent="0.3">
      <c r="A228" s="144" t="s">
        <v>530</v>
      </c>
      <c r="B228" s="145">
        <v>2020</v>
      </c>
      <c r="C228" s="144">
        <v>7</v>
      </c>
      <c r="D228" s="144" t="s">
        <v>534</v>
      </c>
      <c r="E228" s="146">
        <v>3529.01</v>
      </c>
      <c r="F228" s="146">
        <v>3808</v>
      </c>
      <c r="G228" s="146">
        <v>73</v>
      </c>
      <c r="H228" s="146">
        <v>110</v>
      </c>
      <c r="I228" s="146">
        <v>147</v>
      </c>
    </row>
    <row r="229" spans="1:9" x14ac:dyDescent="0.3">
      <c r="A229" s="144" t="s">
        <v>530</v>
      </c>
      <c r="B229" s="145">
        <v>2020</v>
      </c>
      <c r="C229" s="144">
        <v>7</v>
      </c>
      <c r="D229" s="144" t="s">
        <v>535</v>
      </c>
      <c r="E229" s="146">
        <v>3808.01</v>
      </c>
      <c r="F229" s="146">
        <v>4087</v>
      </c>
      <c r="G229" s="146">
        <v>158</v>
      </c>
      <c r="H229" s="146">
        <v>197</v>
      </c>
      <c r="I229" s="146">
        <v>237</v>
      </c>
    </row>
    <row r="230" spans="1:9" x14ac:dyDescent="0.3">
      <c r="A230" s="144" t="s">
        <v>530</v>
      </c>
      <c r="B230" s="145">
        <v>2020</v>
      </c>
      <c r="C230" s="144">
        <v>7</v>
      </c>
      <c r="D230" s="144" t="s">
        <v>536</v>
      </c>
      <c r="E230" s="146">
        <v>4087.01</v>
      </c>
      <c r="F230" s="146">
        <v>4365</v>
      </c>
      <c r="G230" s="146">
        <v>296</v>
      </c>
      <c r="H230" s="146">
        <v>338</v>
      </c>
      <c r="I230" s="146">
        <v>380</v>
      </c>
    </row>
    <row r="231" spans="1:9" x14ac:dyDescent="0.3">
      <c r="A231" s="144" t="s">
        <v>530</v>
      </c>
      <c r="B231" s="145">
        <v>2020</v>
      </c>
      <c r="C231" s="144">
        <v>7</v>
      </c>
      <c r="D231" s="144" t="s">
        <v>537</v>
      </c>
      <c r="E231" s="146">
        <v>4365.01</v>
      </c>
      <c r="F231" s="146">
        <v>4644</v>
      </c>
      <c r="G231" s="146">
        <v>315</v>
      </c>
      <c r="H231" s="146">
        <v>360</v>
      </c>
      <c r="I231" s="146">
        <v>405</v>
      </c>
    </row>
    <row r="232" spans="1:9" x14ac:dyDescent="0.3">
      <c r="A232" s="144" t="s">
        <v>530</v>
      </c>
      <c r="B232" s="145">
        <v>2020</v>
      </c>
      <c r="C232" s="144">
        <v>7</v>
      </c>
      <c r="D232" s="144" t="s">
        <v>538</v>
      </c>
      <c r="E232" s="146">
        <v>4644.01</v>
      </c>
      <c r="F232" s="146">
        <v>4923</v>
      </c>
      <c r="G232" s="146">
        <v>335</v>
      </c>
      <c r="H232" s="146">
        <v>383</v>
      </c>
      <c r="I232" s="146">
        <v>431</v>
      </c>
    </row>
    <row r="233" spans="1:9" x14ac:dyDescent="0.3">
      <c r="A233" s="144" t="s">
        <v>530</v>
      </c>
      <c r="B233" s="145">
        <v>2020</v>
      </c>
      <c r="C233" s="144">
        <v>7</v>
      </c>
      <c r="D233" s="144" t="s">
        <v>539</v>
      </c>
      <c r="E233" s="146">
        <v>4923.01</v>
      </c>
      <c r="F233" s="146">
        <v>5201</v>
      </c>
      <c r="G233" s="146">
        <v>354</v>
      </c>
      <c r="H233" s="146">
        <v>405</v>
      </c>
      <c r="I233" s="146">
        <v>456</v>
      </c>
    </row>
    <row r="234" spans="1:9" x14ac:dyDescent="0.3">
      <c r="A234" s="144" t="s">
        <v>530</v>
      </c>
      <c r="B234" s="145">
        <v>2020</v>
      </c>
      <c r="C234" s="144">
        <v>7</v>
      </c>
      <c r="D234" s="144" t="s">
        <v>540</v>
      </c>
      <c r="E234" s="146">
        <v>5201.01</v>
      </c>
      <c r="F234" s="146">
        <v>5526</v>
      </c>
      <c r="G234" s="146">
        <v>429</v>
      </c>
      <c r="H234" s="146">
        <v>483</v>
      </c>
      <c r="I234" s="146">
        <v>536</v>
      </c>
    </row>
    <row r="235" spans="1:9" x14ac:dyDescent="0.3">
      <c r="A235" s="144" t="s">
        <v>530</v>
      </c>
      <c r="B235" s="145">
        <v>2020</v>
      </c>
      <c r="C235" s="144">
        <v>7</v>
      </c>
      <c r="D235" s="144" t="s">
        <v>261</v>
      </c>
      <c r="E235" s="146">
        <v>5526.01</v>
      </c>
      <c r="F235" s="146">
        <v>5852</v>
      </c>
      <c r="G235" s="146">
        <v>455</v>
      </c>
      <c r="H235" s="146">
        <v>512</v>
      </c>
      <c r="I235" s="146">
        <v>569</v>
      </c>
    </row>
    <row r="236" spans="1:9" x14ac:dyDescent="0.3">
      <c r="A236" s="144" t="s">
        <v>530</v>
      </c>
      <c r="B236" s="145">
        <v>2020</v>
      </c>
      <c r="C236" s="144">
        <v>7</v>
      </c>
      <c r="D236" s="144" t="s">
        <v>262</v>
      </c>
      <c r="E236" s="146">
        <v>5852.01</v>
      </c>
      <c r="F236" s="146">
        <v>6177</v>
      </c>
      <c r="G236" s="146">
        <v>481</v>
      </c>
      <c r="H236" s="146">
        <v>541</v>
      </c>
      <c r="I236" s="146">
        <v>601</v>
      </c>
    </row>
    <row r="237" spans="1:9" x14ac:dyDescent="0.3">
      <c r="A237" s="144" t="s">
        <v>530</v>
      </c>
      <c r="B237" s="145">
        <v>2020</v>
      </c>
      <c r="C237" s="144">
        <v>7</v>
      </c>
      <c r="D237" s="144" t="s">
        <v>263</v>
      </c>
      <c r="E237" s="146">
        <v>6177.01</v>
      </c>
      <c r="F237" s="146">
        <v>6502</v>
      </c>
      <c r="G237" s="146">
        <v>507</v>
      </c>
      <c r="H237" s="146">
        <v>571</v>
      </c>
      <c r="I237" s="146">
        <v>634</v>
      </c>
    </row>
    <row r="238" spans="1:9" x14ac:dyDescent="0.3">
      <c r="A238" s="144" t="s">
        <v>530</v>
      </c>
      <c r="B238" s="145">
        <v>2020</v>
      </c>
      <c r="C238" s="144">
        <v>7</v>
      </c>
      <c r="D238" s="144" t="s">
        <v>264</v>
      </c>
      <c r="E238" s="146">
        <v>6502.01</v>
      </c>
      <c r="F238" s="146">
        <v>6718</v>
      </c>
      <c r="G238" s="146">
        <v>529</v>
      </c>
      <c r="H238" s="146">
        <v>595</v>
      </c>
      <c r="I238" s="146">
        <v>661</v>
      </c>
    </row>
    <row r="239" spans="1:9" x14ac:dyDescent="0.3">
      <c r="A239" s="144" t="s">
        <v>530</v>
      </c>
      <c r="B239" s="145">
        <v>2020</v>
      </c>
      <c r="C239" s="144">
        <v>7</v>
      </c>
      <c r="D239" s="144" t="s">
        <v>265</v>
      </c>
      <c r="E239" s="146">
        <v>6718.01</v>
      </c>
      <c r="F239" s="146">
        <v>6935</v>
      </c>
      <c r="G239" s="146">
        <v>546</v>
      </c>
      <c r="H239" s="146">
        <v>614</v>
      </c>
      <c r="I239" s="146">
        <v>683</v>
      </c>
    </row>
    <row r="240" spans="1:9" x14ac:dyDescent="0.3">
      <c r="A240" s="144" t="s">
        <v>530</v>
      </c>
      <c r="B240" s="145">
        <v>2020</v>
      </c>
      <c r="C240" s="144">
        <v>7</v>
      </c>
      <c r="D240" s="144" t="s">
        <v>266</v>
      </c>
      <c r="E240" s="146">
        <v>6935.01</v>
      </c>
      <c r="F240" s="146">
        <v>7152</v>
      </c>
      <c r="G240" s="146">
        <v>563</v>
      </c>
      <c r="H240" s="146">
        <v>634</v>
      </c>
      <c r="I240" s="146">
        <v>704</v>
      </c>
    </row>
    <row r="241" spans="1:9" x14ac:dyDescent="0.3">
      <c r="A241" s="144" t="s">
        <v>530</v>
      </c>
      <c r="B241" s="145">
        <v>2020</v>
      </c>
      <c r="C241" s="144">
        <v>7</v>
      </c>
      <c r="D241" s="144" t="s">
        <v>267</v>
      </c>
      <c r="E241" s="146">
        <v>7152.01</v>
      </c>
      <c r="F241" s="146">
        <v>7369</v>
      </c>
      <c r="G241" s="146">
        <v>581</v>
      </c>
      <c r="H241" s="146">
        <v>653</v>
      </c>
      <c r="I241" s="146">
        <v>726</v>
      </c>
    </row>
    <row r="242" spans="1:9" x14ac:dyDescent="0.3">
      <c r="A242" s="144" t="s">
        <v>530</v>
      </c>
      <c r="B242" s="145">
        <v>2020</v>
      </c>
      <c r="C242" s="144">
        <v>8</v>
      </c>
      <c r="D242" s="144" t="s">
        <v>531</v>
      </c>
      <c r="E242" s="146">
        <v>0</v>
      </c>
      <c r="F242" s="146">
        <v>3619</v>
      </c>
      <c r="G242" s="146">
        <v>0</v>
      </c>
      <c r="H242" s="146">
        <v>0</v>
      </c>
      <c r="I242" s="146">
        <v>0</v>
      </c>
    </row>
    <row r="243" spans="1:9" x14ac:dyDescent="0.3">
      <c r="A243" s="144" t="s">
        <v>530</v>
      </c>
      <c r="B243" s="145">
        <v>2020</v>
      </c>
      <c r="C243" s="144">
        <v>8</v>
      </c>
      <c r="D243" s="144" t="s">
        <v>533</v>
      </c>
      <c r="E243" s="146">
        <v>3619.01</v>
      </c>
      <c r="F243" s="146">
        <v>3862</v>
      </c>
      <c r="G243" s="146">
        <v>37</v>
      </c>
      <c r="H243" s="146">
        <v>75</v>
      </c>
      <c r="I243" s="146">
        <v>112</v>
      </c>
    </row>
    <row r="244" spans="1:9" x14ac:dyDescent="0.3">
      <c r="A244" s="144" t="s">
        <v>530</v>
      </c>
      <c r="B244" s="145">
        <v>2020</v>
      </c>
      <c r="C244" s="144">
        <v>8</v>
      </c>
      <c r="D244" s="144" t="s">
        <v>534</v>
      </c>
      <c r="E244" s="146">
        <v>3862.01</v>
      </c>
      <c r="F244" s="146">
        <v>4104</v>
      </c>
      <c r="G244" s="146">
        <v>80</v>
      </c>
      <c r="H244" s="146">
        <v>119</v>
      </c>
      <c r="I244" s="146">
        <v>159</v>
      </c>
    </row>
    <row r="245" spans="1:9" x14ac:dyDescent="0.3">
      <c r="A245" s="144" t="s">
        <v>530</v>
      </c>
      <c r="B245" s="145">
        <v>2020</v>
      </c>
      <c r="C245" s="144">
        <v>8</v>
      </c>
      <c r="D245" s="144" t="s">
        <v>535</v>
      </c>
      <c r="E245" s="146">
        <v>4104.01</v>
      </c>
      <c r="F245" s="146">
        <v>4347</v>
      </c>
      <c r="G245" s="146">
        <v>169</v>
      </c>
      <c r="H245" s="146">
        <v>211</v>
      </c>
      <c r="I245" s="146">
        <v>254</v>
      </c>
    </row>
    <row r="246" spans="1:9" x14ac:dyDescent="0.3">
      <c r="A246" s="144" t="s">
        <v>530</v>
      </c>
      <c r="B246" s="145">
        <v>2020</v>
      </c>
      <c r="C246" s="144">
        <v>8</v>
      </c>
      <c r="D246" s="144" t="s">
        <v>536</v>
      </c>
      <c r="E246" s="146">
        <v>4347.01</v>
      </c>
      <c r="F246" s="146">
        <v>4589</v>
      </c>
      <c r="G246" s="146">
        <v>313</v>
      </c>
      <c r="H246" s="146">
        <v>357</v>
      </c>
      <c r="I246" s="146">
        <v>402</v>
      </c>
    </row>
    <row r="247" spans="1:9" x14ac:dyDescent="0.3">
      <c r="A247" s="144" t="s">
        <v>530</v>
      </c>
      <c r="B247" s="145">
        <v>2020</v>
      </c>
      <c r="C247" s="144">
        <v>8</v>
      </c>
      <c r="D247" s="144" t="s">
        <v>537</v>
      </c>
      <c r="E247" s="146">
        <v>4589.01</v>
      </c>
      <c r="F247" s="146">
        <v>4832</v>
      </c>
      <c r="G247" s="146">
        <v>330</v>
      </c>
      <c r="H247" s="146">
        <v>377</v>
      </c>
      <c r="I247" s="146">
        <v>424</v>
      </c>
    </row>
    <row r="248" spans="1:9" x14ac:dyDescent="0.3">
      <c r="A248" s="144" t="s">
        <v>530</v>
      </c>
      <c r="B248" s="145">
        <v>2020</v>
      </c>
      <c r="C248" s="144">
        <v>8</v>
      </c>
      <c r="D248" s="144" t="s">
        <v>538</v>
      </c>
      <c r="E248" s="146">
        <v>4832.01</v>
      </c>
      <c r="F248" s="146">
        <v>5074</v>
      </c>
      <c r="G248" s="146">
        <v>347</v>
      </c>
      <c r="H248" s="146">
        <v>396</v>
      </c>
      <c r="I248" s="146">
        <v>446</v>
      </c>
    </row>
    <row r="249" spans="1:9" x14ac:dyDescent="0.3">
      <c r="A249" s="144" t="s">
        <v>530</v>
      </c>
      <c r="B249" s="145">
        <v>2020</v>
      </c>
      <c r="C249" s="144">
        <v>8</v>
      </c>
      <c r="D249" s="144" t="s">
        <v>539</v>
      </c>
      <c r="E249" s="146">
        <v>5074.01</v>
      </c>
      <c r="F249" s="146">
        <v>5317</v>
      </c>
      <c r="G249" s="146">
        <v>364</v>
      </c>
      <c r="H249" s="146">
        <v>416</v>
      </c>
      <c r="I249" s="146">
        <v>468</v>
      </c>
    </row>
    <row r="250" spans="1:9" x14ac:dyDescent="0.3">
      <c r="A250" s="144" t="s">
        <v>530</v>
      </c>
      <c r="B250" s="145">
        <v>2020</v>
      </c>
      <c r="C250" s="144">
        <v>8</v>
      </c>
      <c r="D250" s="144" t="s">
        <v>540</v>
      </c>
      <c r="E250" s="146">
        <v>5317.01</v>
      </c>
      <c r="F250" s="146">
        <v>5649</v>
      </c>
      <c r="G250" s="146">
        <v>439</v>
      </c>
      <c r="H250" s="146">
        <v>493</v>
      </c>
      <c r="I250" s="146">
        <v>548</v>
      </c>
    </row>
    <row r="251" spans="1:9" x14ac:dyDescent="0.3">
      <c r="A251" s="144" t="s">
        <v>530</v>
      </c>
      <c r="B251" s="145">
        <v>2020</v>
      </c>
      <c r="C251" s="144">
        <v>8</v>
      </c>
      <c r="D251" s="144" t="s">
        <v>261</v>
      </c>
      <c r="E251" s="146">
        <v>5649.01</v>
      </c>
      <c r="F251" s="146">
        <v>5982</v>
      </c>
      <c r="G251" s="146">
        <v>465</v>
      </c>
      <c r="H251" s="146">
        <v>523</v>
      </c>
      <c r="I251" s="146">
        <v>582</v>
      </c>
    </row>
    <row r="252" spans="1:9" x14ac:dyDescent="0.3">
      <c r="A252" s="144" t="s">
        <v>530</v>
      </c>
      <c r="B252" s="145">
        <v>2020</v>
      </c>
      <c r="C252" s="144">
        <v>8</v>
      </c>
      <c r="D252" s="144" t="s">
        <v>262</v>
      </c>
      <c r="E252" s="146">
        <v>5982.01</v>
      </c>
      <c r="F252" s="146">
        <v>6314</v>
      </c>
      <c r="G252" s="146">
        <v>492</v>
      </c>
      <c r="H252" s="146">
        <v>553</v>
      </c>
      <c r="I252" s="146">
        <v>615</v>
      </c>
    </row>
    <row r="253" spans="1:9" x14ac:dyDescent="0.3">
      <c r="A253" s="144" t="s">
        <v>530</v>
      </c>
      <c r="B253" s="145">
        <v>2020</v>
      </c>
      <c r="C253" s="144">
        <v>8</v>
      </c>
      <c r="D253" s="144" t="s">
        <v>263</v>
      </c>
      <c r="E253" s="146">
        <v>6314.01</v>
      </c>
      <c r="F253" s="146">
        <v>6646</v>
      </c>
      <c r="G253" s="146">
        <v>518</v>
      </c>
      <c r="H253" s="146">
        <v>583</v>
      </c>
      <c r="I253" s="146">
        <v>648</v>
      </c>
    </row>
    <row r="254" spans="1:9" x14ac:dyDescent="0.3">
      <c r="A254" s="144" t="s">
        <v>530</v>
      </c>
      <c r="B254" s="145">
        <v>2020</v>
      </c>
      <c r="C254" s="144">
        <v>8</v>
      </c>
      <c r="D254" s="144" t="s">
        <v>264</v>
      </c>
      <c r="E254" s="146">
        <v>6646.01</v>
      </c>
      <c r="F254" s="146">
        <v>6868</v>
      </c>
      <c r="G254" s="146">
        <v>541</v>
      </c>
      <c r="H254" s="146">
        <v>608</v>
      </c>
      <c r="I254" s="146">
        <v>676</v>
      </c>
    </row>
    <row r="255" spans="1:9" x14ac:dyDescent="0.3">
      <c r="A255" s="144" t="s">
        <v>530</v>
      </c>
      <c r="B255" s="145">
        <v>2020</v>
      </c>
      <c r="C255" s="144">
        <v>8</v>
      </c>
      <c r="D255" s="144" t="s">
        <v>265</v>
      </c>
      <c r="E255" s="146">
        <v>6868.01</v>
      </c>
      <c r="F255" s="146">
        <v>7089</v>
      </c>
      <c r="G255" s="146">
        <v>558</v>
      </c>
      <c r="H255" s="146">
        <v>628</v>
      </c>
      <c r="I255" s="146">
        <v>698</v>
      </c>
    </row>
    <row r="256" spans="1:9" x14ac:dyDescent="0.3">
      <c r="A256" s="144" t="s">
        <v>530</v>
      </c>
      <c r="B256" s="145">
        <v>2020</v>
      </c>
      <c r="C256" s="144">
        <v>8</v>
      </c>
      <c r="D256" s="144" t="s">
        <v>266</v>
      </c>
      <c r="E256" s="146">
        <v>7089.01</v>
      </c>
      <c r="F256" s="146">
        <v>7311</v>
      </c>
      <c r="G256" s="146">
        <v>576</v>
      </c>
      <c r="H256" s="146">
        <v>648</v>
      </c>
      <c r="I256" s="146">
        <v>720</v>
      </c>
    </row>
    <row r="257" spans="1:9" x14ac:dyDescent="0.3">
      <c r="A257" s="144" t="s">
        <v>530</v>
      </c>
      <c r="B257" s="145">
        <v>2020</v>
      </c>
      <c r="C257" s="144">
        <v>8</v>
      </c>
      <c r="D257" s="144" t="s">
        <v>267</v>
      </c>
      <c r="E257" s="146">
        <v>7311.01</v>
      </c>
      <c r="F257" s="146">
        <v>7532</v>
      </c>
      <c r="G257" s="146">
        <v>594</v>
      </c>
      <c r="H257" s="146">
        <v>668</v>
      </c>
      <c r="I257" s="146">
        <v>742</v>
      </c>
    </row>
    <row r="258" spans="1:9" x14ac:dyDescent="0.3">
      <c r="A258" s="144" t="s">
        <v>530</v>
      </c>
      <c r="B258" s="145">
        <v>2020</v>
      </c>
      <c r="C258" s="144">
        <v>9</v>
      </c>
      <c r="D258" s="144" t="s">
        <v>531</v>
      </c>
      <c r="E258" s="146">
        <v>0</v>
      </c>
      <c r="F258" s="146">
        <v>3988</v>
      </c>
      <c r="G258" s="146">
        <v>0</v>
      </c>
      <c r="H258" s="146">
        <v>0</v>
      </c>
      <c r="I258" s="146">
        <v>0</v>
      </c>
    </row>
    <row r="259" spans="1:9" x14ac:dyDescent="0.3">
      <c r="A259" s="144" t="s">
        <v>530</v>
      </c>
      <c r="B259" s="145">
        <v>2020</v>
      </c>
      <c r="C259" s="144">
        <v>9</v>
      </c>
      <c r="D259" s="144" t="s">
        <v>533</v>
      </c>
      <c r="E259" s="146">
        <v>3988.01</v>
      </c>
      <c r="F259" s="146">
        <v>4194</v>
      </c>
      <c r="G259" s="146">
        <v>41</v>
      </c>
      <c r="H259" s="146">
        <v>82</v>
      </c>
      <c r="I259" s="146">
        <v>123</v>
      </c>
    </row>
    <row r="260" spans="1:9" x14ac:dyDescent="0.3">
      <c r="A260" s="144" t="s">
        <v>530</v>
      </c>
      <c r="B260" s="145">
        <v>2020</v>
      </c>
      <c r="C260" s="144">
        <v>9</v>
      </c>
      <c r="D260" s="144" t="s">
        <v>534</v>
      </c>
      <c r="E260" s="146">
        <v>4194.01</v>
      </c>
      <c r="F260" s="146">
        <v>4400</v>
      </c>
      <c r="G260" s="146">
        <v>86</v>
      </c>
      <c r="H260" s="146">
        <v>129</v>
      </c>
      <c r="I260" s="146">
        <v>172</v>
      </c>
    </row>
    <row r="261" spans="1:9" x14ac:dyDescent="0.3">
      <c r="A261" s="144" t="s">
        <v>530</v>
      </c>
      <c r="B261" s="145">
        <v>2020</v>
      </c>
      <c r="C261" s="144">
        <v>9</v>
      </c>
      <c r="D261" s="144" t="s">
        <v>535</v>
      </c>
      <c r="E261" s="146">
        <v>4400.01</v>
      </c>
      <c r="F261" s="146">
        <v>4607</v>
      </c>
      <c r="G261" s="146">
        <v>180</v>
      </c>
      <c r="H261" s="146">
        <v>225</v>
      </c>
      <c r="I261" s="146">
        <v>270</v>
      </c>
    </row>
    <row r="262" spans="1:9" x14ac:dyDescent="0.3">
      <c r="A262" s="144" t="s">
        <v>530</v>
      </c>
      <c r="B262" s="145">
        <v>2020</v>
      </c>
      <c r="C262" s="144">
        <v>9</v>
      </c>
      <c r="D262" s="144" t="s">
        <v>536</v>
      </c>
      <c r="E262" s="146">
        <v>4607.01</v>
      </c>
      <c r="F262" s="146">
        <v>4813</v>
      </c>
      <c r="G262" s="146">
        <v>330</v>
      </c>
      <c r="H262" s="146">
        <v>377</v>
      </c>
      <c r="I262" s="146">
        <v>424</v>
      </c>
    </row>
    <row r="263" spans="1:9" x14ac:dyDescent="0.3">
      <c r="A263" s="144" t="s">
        <v>530</v>
      </c>
      <c r="B263" s="145">
        <v>2020</v>
      </c>
      <c r="C263" s="144">
        <v>9</v>
      </c>
      <c r="D263" s="144" t="s">
        <v>537</v>
      </c>
      <c r="E263" s="146">
        <v>4813.01</v>
      </c>
      <c r="F263" s="146">
        <v>5020</v>
      </c>
      <c r="G263" s="146">
        <v>344</v>
      </c>
      <c r="H263" s="146">
        <v>393</v>
      </c>
      <c r="I263" s="146">
        <v>442</v>
      </c>
    </row>
    <row r="264" spans="1:9" x14ac:dyDescent="0.3">
      <c r="A264" s="144" t="s">
        <v>530</v>
      </c>
      <c r="B264" s="145">
        <v>2020</v>
      </c>
      <c r="C264" s="144">
        <v>9</v>
      </c>
      <c r="D264" s="144" t="s">
        <v>538</v>
      </c>
      <c r="E264" s="146">
        <v>5020.01</v>
      </c>
      <c r="F264" s="146">
        <v>5226</v>
      </c>
      <c r="G264" s="146">
        <v>359</v>
      </c>
      <c r="H264" s="146">
        <v>410</v>
      </c>
      <c r="I264" s="146">
        <v>461</v>
      </c>
    </row>
    <row r="265" spans="1:9" x14ac:dyDescent="0.3">
      <c r="A265" s="144" t="s">
        <v>530</v>
      </c>
      <c r="B265" s="145">
        <v>2020</v>
      </c>
      <c r="C265" s="144">
        <v>9</v>
      </c>
      <c r="D265" s="144" t="s">
        <v>539</v>
      </c>
      <c r="E265" s="146">
        <v>5226.01</v>
      </c>
      <c r="F265" s="146">
        <v>5433</v>
      </c>
      <c r="G265" s="146">
        <v>373</v>
      </c>
      <c r="H265" s="146">
        <v>426</v>
      </c>
      <c r="I265" s="146">
        <v>480</v>
      </c>
    </row>
    <row r="266" spans="1:9" x14ac:dyDescent="0.3">
      <c r="A266" s="144" t="s">
        <v>530</v>
      </c>
      <c r="B266" s="145">
        <v>2020</v>
      </c>
      <c r="C266" s="144">
        <v>9</v>
      </c>
      <c r="D266" s="144" t="s">
        <v>540</v>
      </c>
      <c r="E266" s="146">
        <v>5433.01</v>
      </c>
      <c r="F266" s="146">
        <v>5772</v>
      </c>
      <c r="G266" s="146">
        <v>448</v>
      </c>
      <c r="H266" s="146">
        <v>504</v>
      </c>
      <c r="I266" s="146">
        <v>560</v>
      </c>
    </row>
    <row r="267" spans="1:9" x14ac:dyDescent="0.3">
      <c r="A267" s="144" t="s">
        <v>530</v>
      </c>
      <c r="B267" s="145">
        <v>2020</v>
      </c>
      <c r="C267" s="144">
        <v>9</v>
      </c>
      <c r="D267" s="144" t="s">
        <v>261</v>
      </c>
      <c r="E267" s="146">
        <v>5772.01</v>
      </c>
      <c r="F267" s="146">
        <v>6112</v>
      </c>
      <c r="G267" s="146">
        <v>475</v>
      </c>
      <c r="H267" s="146">
        <v>535</v>
      </c>
      <c r="I267" s="146">
        <v>594</v>
      </c>
    </row>
    <row r="268" spans="1:9" x14ac:dyDescent="0.3">
      <c r="A268" s="144" t="s">
        <v>530</v>
      </c>
      <c r="B268" s="145">
        <v>2020</v>
      </c>
      <c r="C268" s="144">
        <v>9</v>
      </c>
      <c r="D268" s="144" t="s">
        <v>262</v>
      </c>
      <c r="E268" s="146">
        <v>6112.01</v>
      </c>
      <c r="F268" s="146">
        <v>6451</v>
      </c>
      <c r="G268" s="146">
        <v>503</v>
      </c>
      <c r="H268" s="146">
        <v>565</v>
      </c>
      <c r="I268" s="146">
        <v>628</v>
      </c>
    </row>
    <row r="269" spans="1:9" x14ac:dyDescent="0.3">
      <c r="A269" s="144" t="s">
        <v>530</v>
      </c>
      <c r="B269" s="145">
        <v>2020</v>
      </c>
      <c r="C269" s="144">
        <v>9</v>
      </c>
      <c r="D269" s="144" t="s">
        <v>263</v>
      </c>
      <c r="E269" s="146">
        <v>6451.01</v>
      </c>
      <c r="F269" s="146">
        <v>6791</v>
      </c>
      <c r="G269" s="146">
        <v>530</v>
      </c>
      <c r="H269" s="146">
        <v>596</v>
      </c>
      <c r="I269" s="146">
        <v>662</v>
      </c>
    </row>
    <row r="270" spans="1:9" x14ac:dyDescent="0.3">
      <c r="A270" s="144" t="s">
        <v>530</v>
      </c>
      <c r="B270" s="145">
        <v>2020</v>
      </c>
      <c r="C270" s="144">
        <v>9</v>
      </c>
      <c r="D270" s="144" t="s">
        <v>264</v>
      </c>
      <c r="E270" s="146">
        <v>6791.01</v>
      </c>
      <c r="F270" s="146">
        <v>7017</v>
      </c>
      <c r="G270" s="146">
        <v>552</v>
      </c>
      <c r="H270" s="146">
        <v>621</v>
      </c>
      <c r="I270" s="146">
        <v>690</v>
      </c>
    </row>
    <row r="271" spans="1:9" x14ac:dyDescent="0.3">
      <c r="A271" s="144" t="s">
        <v>530</v>
      </c>
      <c r="B271" s="145">
        <v>2020</v>
      </c>
      <c r="C271" s="144">
        <v>9</v>
      </c>
      <c r="D271" s="144" t="s">
        <v>265</v>
      </c>
      <c r="E271" s="146">
        <v>7017.01</v>
      </c>
      <c r="F271" s="146">
        <v>7243</v>
      </c>
      <c r="G271" s="146">
        <v>570</v>
      </c>
      <c r="H271" s="146">
        <v>642</v>
      </c>
      <c r="I271" s="146">
        <v>713</v>
      </c>
    </row>
    <row r="272" spans="1:9" x14ac:dyDescent="0.3">
      <c r="A272" s="144" t="s">
        <v>530</v>
      </c>
      <c r="B272" s="145">
        <v>2020</v>
      </c>
      <c r="C272" s="144">
        <v>9</v>
      </c>
      <c r="D272" s="144" t="s">
        <v>266</v>
      </c>
      <c r="E272" s="146">
        <v>7243.01</v>
      </c>
      <c r="F272" s="146">
        <v>7470</v>
      </c>
      <c r="G272" s="146">
        <v>589</v>
      </c>
      <c r="H272" s="146">
        <v>662</v>
      </c>
      <c r="I272" s="146">
        <v>736</v>
      </c>
    </row>
    <row r="273" spans="1:9" x14ac:dyDescent="0.3">
      <c r="A273" s="144" t="s">
        <v>530</v>
      </c>
      <c r="B273" s="145">
        <v>2020</v>
      </c>
      <c r="C273" s="144">
        <v>9</v>
      </c>
      <c r="D273" s="144" t="s">
        <v>267</v>
      </c>
      <c r="E273" s="146">
        <v>7470.01</v>
      </c>
      <c r="F273" s="146">
        <v>7696</v>
      </c>
      <c r="G273" s="146">
        <v>607</v>
      </c>
      <c r="H273" s="146">
        <v>682</v>
      </c>
      <c r="I273" s="146">
        <v>758</v>
      </c>
    </row>
    <row r="274" spans="1:9" x14ac:dyDescent="0.3">
      <c r="A274" s="144" t="s">
        <v>530</v>
      </c>
      <c r="B274" s="145">
        <v>2020</v>
      </c>
      <c r="C274" s="144">
        <v>10</v>
      </c>
      <c r="D274" s="144" t="s">
        <v>531</v>
      </c>
      <c r="E274" s="146">
        <v>0</v>
      </c>
      <c r="F274" s="146">
        <v>4356</v>
      </c>
      <c r="G274" s="146">
        <v>0</v>
      </c>
      <c r="H274" s="146">
        <v>0</v>
      </c>
      <c r="I274" s="146">
        <v>0</v>
      </c>
    </row>
    <row r="275" spans="1:9" x14ac:dyDescent="0.3">
      <c r="A275" s="144" t="s">
        <v>530</v>
      </c>
      <c r="B275" s="145">
        <v>2020</v>
      </c>
      <c r="C275" s="144">
        <v>10</v>
      </c>
      <c r="D275" s="144" t="s">
        <v>533</v>
      </c>
      <c r="E275" s="146">
        <v>4356.01</v>
      </c>
      <c r="F275" s="146">
        <v>4526</v>
      </c>
      <c r="G275" s="146">
        <v>44</v>
      </c>
      <c r="H275" s="146">
        <v>89</v>
      </c>
      <c r="I275" s="146">
        <v>133</v>
      </c>
    </row>
    <row r="276" spans="1:9" x14ac:dyDescent="0.3">
      <c r="A276" s="144" t="s">
        <v>530</v>
      </c>
      <c r="B276" s="145">
        <v>2020</v>
      </c>
      <c r="C276" s="144">
        <v>10</v>
      </c>
      <c r="D276" s="144" t="s">
        <v>534</v>
      </c>
      <c r="E276" s="146">
        <v>4526.01</v>
      </c>
      <c r="F276" s="146">
        <v>4696</v>
      </c>
      <c r="G276" s="146">
        <v>92</v>
      </c>
      <c r="H276" s="146">
        <v>138</v>
      </c>
      <c r="I276" s="146">
        <v>184</v>
      </c>
    </row>
    <row r="277" spans="1:9" x14ac:dyDescent="0.3">
      <c r="A277" s="144" t="s">
        <v>530</v>
      </c>
      <c r="B277" s="145">
        <v>2020</v>
      </c>
      <c r="C277" s="144">
        <v>10</v>
      </c>
      <c r="D277" s="144" t="s">
        <v>535</v>
      </c>
      <c r="E277" s="146">
        <v>4696.01</v>
      </c>
      <c r="F277" s="146">
        <v>4867</v>
      </c>
      <c r="G277" s="146">
        <v>191</v>
      </c>
      <c r="H277" s="146">
        <v>239</v>
      </c>
      <c r="I277" s="146">
        <v>287</v>
      </c>
    </row>
    <row r="278" spans="1:9" x14ac:dyDescent="0.3">
      <c r="A278" s="144" t="s">
        <v>530</v>
      </c>
      <c r="B278" s="145">
        <v>2020</v>
      </c>
      <c r="C278" s="144">
        <v>10</v>
      </c>
      <c r="D278" s="144" t="s">
        <v>536</v>
      </c>
      <c r="E278" s="146">
        <v>4867.01</v>
      </c>
      <c r="F278" s="146">
        <v>5037</v>
      </c>
      <c r="G278" s="146">
        <v>347</v>
      </c>
      <c r="H278" s="146">
        <v>396</v>
      </c>
      <c r="I278" s="146">
        <v>446</v>
      </c>
    </row>
    <row r="279" spans="1:9" x14ac:dyDescent="0.3">
      <c r="A279" s="144" t="s">
        <v>530</v>
      </c>
      <c r="B279" s="145">
        <v>2020</v>
      </c>
      <c r="C279" s="144">
        <v>10</v>
      </c>
      <c r="D279" s="144" t="s">
        <v>537</v>
      </c>
      <c r="E279" s="146">
        <v>5037.01</v>
      </c>
      <c r="F279" s="146">
        <v>5207</v>
      </c>
      <c r="G279" s="146">
        <v>359</v>
      </c>
      <c r="H279" s="146">
        <v>410</v>
      </c>
      <c r="I279" s="146">
        <v>461</v>
      </c>
    </row>
    <row r="280" spans="1:9" x14ac:dyDescent="0.3">
      <c r="A280" s="144" t="s">
        <v>530</v>
      </c>
      <c r="B280" s="145">
        <v>2020</v>
      </c>
      <c r="C280" s="144">
        <v>10</v>
      </c>
      <c r="D280" s="144" t="s">
        <v>538</v>
      </c>
      <c r="E280" s="146">
        <v>5207.01</v>
      </c>
      <c r="F280" s="146">
        <v>5378</v>
      </c>
      <c r="G280" s="146">
        <v>370</v>
      </c>
      <c r="H280" s="146">
        <v>423</v>
      </c>
      <c r="I280" s="146">
        <v>476</v>
      </c>
    </row>
    <row r="281" spans="1:9" x14ac:dyDescent="0.3">
      <c r="A281" s="144" t="s">
        <v>530</v>
      </c>
      <c r="B281" s="145">
        <v>2020</v>
      </c>
      <c r="C281" s="144">
        <v>10</v>
      </c>
      <c r="D281" s="144" t="s">
        <v>539</v>
      </c>
      <c r="E281" s="146">
        <v>5378.01</v>
      </c>
      <c r="F281" s="146">
        <v>5548</v>
      </c>
      <c r="G281" s="146">
        <v>382</v>
      </c>
      <c r="H281" s="146">
        <v>437</v>
      </c>
      <c r="I281" s="146">
        <v>492</v>
      </c>
    </row>
    <row r="282" spans="1:9" x14ac:dyDescent="0.3">
      <c r="A282" s="144" t="s">
        <v>530</v>
      </c>
      <c r="B282" s="145">
        <v>2020</v>
      </c>
      <c r="C282" s="144">
        <v>10</v>
      </c>
      <c r="D282" s="144" t="s">
        <v>540</v>
      </c>
      <c r="E282" s="146">
        <v>5548.01</v>
      </c>
      <c r="F282" s="146">
        <v>5895</v>
      </c>
      <c r="G282" s="146">
        <v>458</v>
      </c>
      <c r="H282" s="146">
        <v>515</v>
      </c>
      <c r="I282" s="146">
        <v>572</v>
      </c>
    </row>
    <row r="283" spans="1:9" x14ac:dyDescent="0.3">
      <c r="A283" s="144" t="s">
        <v>530</v>
      </c>
      <c r="B283" s="145">
        <v>2020</v>
      </c>
      <c r="C283" s="144">
        <v>10</v>
      </c>
      <c r="D283" s="144" t="s">
        <v>261</v>
      </c>
      <c r="E283" s="146">
        <v>5895.01</v>
      </c>
      <c r="F283" s="146">
        <v>6252</v>
      </c>
      <c r="G283" s="146">
        <v>485</v>
      </c>
      <c r="H283" s="146">
        <v>546</v>
      </c>
      <c r="I283" s="146">
        <v>607</v>
      </c>
    </row>
    <row r="284" spans="1:9" x14ac:dyDescent="0.3">
      <c r="A284" s="144" t="s">
        <v>530</v>
      </c>
      <c r="B284" s="145">
        <v>2020</v>
      </c>
      <c r="C284" s="144">
        <v>10</v>
      </c>
      <c r="D284" s="144" t="s">
        <v>262</v>
      </c>
      <c r="E284" s="146">
        <v>6252.01</v>
      </c>
      <c r="F284" s="146">
        <v>6588</v>
      </c>
      <c r="G284" s="146">
        <v>513</v>
      </c>
      <c r="H284" s="146">
        <v>577</v>
      </c>
      <c r="I284" s="146">
        <v>641</v>
      </c>
    </row>
    <row r="285" spans="1:9" x14ac:dyDescent="0.3">
      <c r="A285" s="144" t="s">
        <v>530</v>
      </c>
      <c r="B285" s="145">
        <v>2020</v>
      </c>
      <c r="C285" s="144">
        <v>10</v>
      </c>
      <c r="D285" s="144" t="s">
        <v>263</v>
      </c>
      <c r="E285" s="146">
        <v>6588.01</v>
      </c>
      <c r="F285" s="146">
        <v>6935</v>
      </c>
      <c r="G285" s="146">
        <v>541</v>
      </c>
      <c r="H285" s="146">
        <v>609</v>
      </c>
      <c r="I285" s="146">
        <v>676</v>
      </c>
    </row>
    <row r="286" spans="1:9" x14ac:dyDescent="0.3">
      <c r="A286" s="144" t="s">
        <v>530</v>
      </c>
      <c r="B286" s="145">
        <v>2020</v>
      </c>
      <c r="C286" s="144">
        <v>10</v>
      </c>
      <c r="D286" s="144" t="s">
        <v>264</v>
      </c>
      <c r="E286" s="146">
        <v>6935.01</v>
      </c>
      <c r="F286" s="146">
        <v>7166</v>
      </c>
      <c r="G286" s="146">
        <v>564</v>
      </c>
      <c r="H286" s="146">
        <v>635</v>
      </c>
      <c r="I286" s="146">
        <v>705</v>
      </c>
    </row>
    <row r="287" spans="1:9" x14ac:dyDescent="0.3">
      <c r="A287" s="144" t="s">
        <v>530</v>
      </c>
      <c r="B287" s="145">
        <v>2020</v>
      </c>
      <c r="C287" s="144">
        <v>10</v>
      </c>
      <c r="D287" s="144" t="s">
        <v>265</v>
      </c>
      <c r="E287" s="146">
        <v>7166.01</v>
      </c>
      <c r="F287" s="146">
        <v>7397</v>
      </c>
      <c r="G287" s="146">
        <v>583</v>
      </c>
      <c r="H287" s="146">
        <v>655</v>
      </c>
      <c r="I287" s="146">
        <v>728</v>
      </c>
    </row>
    <row r="288" spans="1:9" x14ac:dyDescent="0.3">
      <c r="A288" s="144" t="s">
        <v>530</v>
      </c>
      <c r="B288" s="145">
        <v>2020</v>
      </c>
      <c r="C288" s="144">
        <v>10</v>
      </c>
      <c r="D288" s="144" t="s">
        <v>266</v>
      </c>
      <c r="E288" s="146">
        <v>7397.01</v>
      </c>
      <c r="F288" s="146">
        <v>7629</v>
      </c>
      <c r="G288" s="146">
        <v>601</v>
      </c>
      <c r="H288" s="146">
        <v>676</v>
      </c>
      <c r="I288" s="146">
        <v>751</v>
      </c>
    </row>
    <row r="289" spans="1:9" x14ac:dyDescent="0.3">
      <c r="A289" s="144" t="s">
        <v>530</v>
      </c>
      <c r="B289" s="145">
        <v>2020</v>
      </c>
      <c r="C289" s="144">
        <v>10</v>
      </c>
      <c r="D289" s="144" t="s">
        <v>267</v>
      </c>
      <c r="E289" s="146">
        <v>7629.01</v>
      </c>
      <c r="F289" s="146">
        <v>7860</v>
      </c>
      <c r="G289" s="146">
        <v>620</v>
      </c>
      <c r="H289" s="146">
        <v>697</v>
      </c>
      <c r="I289" s="146">
        <v>774</v>
      </c>
    </row>
    <row r="290" spans="1:9" x14ac:dyDescent="0.3">
      <c r="A290" s="144" t="s">
        <v>530</v>
      </c>
      <c r="B290" s="145">
        <v>2021</v>
      </c>
      <c r="C290" s="144">
        <v>2</v>
      </c>
      <c r="D290" s="144" t="s">
        <v>260</v>
      </c>
      <c r="E290" s="146">
        <v>0</v>
      </c>
      <c r="F290" s="146">
        <v>1409</v>
      </c>
      <c r="G290" s="146">
        <v>0</v>
      </c>
      <c r="H290" s="146" t="s">
        <v>532</v>
      </c>
      <c r="I290" s="146" t="s">
        <v>532</v>
      </c>
    </row>
    <row r="291" spans="1:9" x14ac:dyDescent="0.3">
      <c r="A291" s="144" t="s">
        <v>530</v>
      </c>
      <c r="B291" s="145">
        <v>2021</v>
      </c>
      <c r="C291" s="144">
        <v>2</v>
      </c>
      <c r="D291" s="144" t="s">
        <v>542</v>
      </c>
      <c r="E291" s="146">
        <v>1409.01</v>
      </c>
      <c r="F291" s="146">
        <v>1582</v>
      </c>
      <c r="G291" s="146">
        <v>0</v>
      </c>
      <c r="H291" s="146" t="s">
        <v>532</v>
      </c>
      <c r="I291" s="146" t="s">
        <v>532</v>
      </c>
    </row>
    <row r="292" spans="1:9" x14ac:dyDescent="0.3">
      <c r="A292" s="144" t="s">
        <v>530</v>
      </c>
      <c r="B292" s="145">
        <v>2021</v>
      </c>
      <c r="C292" s="144">
        <v>2</v>
      </c>
      <c r="D292" s="144" t="s">
        <v>543</v>
      </c>
      <c r="E292" s="146">
        <v>1582.01</v>
      </c>
      <c r="F292" s="146">
        <v>1755</v>
      </c>
      <c r="G292" s="146">
        <v>0</v>
      </c>
      <c r="H292" s="146" t="s">
        <v>532</v>
      </c>
      <c r="I292" s="146" t="s">
        <v>532</v>
      </c>
    </row>
    <row r="293" spans="1:9" x14ac:dyDescent="0.3">
      <c r="A293" s="144" t="s">
        <v>530</v>
      </c>
      <c r="B293" s="145">
        <v>2021</v>
      </c>
      <c r="C293" s="144">
        <v>2</v>
      </c>
      <c r="D293" s="144" t="s">
        <v>544</v>
      </c>
      <c r="E293" s="146">
        <v>1755.01</v>
      </c>
      <c r="F293" s="146">
        <v>1928</v>
      </c>
      <c r="G293" s="146">
        <v>0</v>
      </c>
      <c r="H293" s="146" t="s">
        <v>532</v>
      </c>
      <c r="I293" s="146" t="s">
        <v>532</v>
      </c>
    </row>
    <row r="294" spans="1:9" x14ac:dyDescent="0.3">
      <c r="A294" s="144" t="s">
        <v>530</v>
      </c>
      <c r="B294" s="145">
        <v>2021</v>
      </c>
      <c r="C294" s="144">
        <v>2</v>
      </c>
      <c r="D294" s="144" t="s">
        <v>545</v>
      </c>
      <c r="E294" s="146">
        <v>1928.01</v>
      </c>
      <c r="F294" s="146">
        <v>2101</v>
      </c>
      <c r="G294" s="146">
        <v>0</v>
      </c>
      <c r="H294" s="146" t="s">
        <v>532</v>
      </c>
      <c r="I294" s="146" t="s">
        <v>532</v>
      </c>
    </row>
    <row r="295" spans="1:9" x14ac:dyDescent="0.3">
      <c r="A295" s="144" t="s">
        <v>530</v>
      </c>
      <c r="B295" s="145">
        <v>2021</v>
      </c>
      <c r="C295" s="144">
        <v>2</v>
      </c>
      <c r="D295" s="144" t="s">
        <v>546</v>
      </c>
      <c r="E295" s="146">
        <v>2101.0100000000002</v>
      </c>
      <c r="F295" s="146">
        <v>2274</v>
      </c>
      <c r="G295" s="146">
        <v>0</v>
      </c>
      <c r="H295" s="146" t="s">
        <v>532</v>
      </c>
      <c r="I295" s="146" t="s">
        <v>532</v>
      </c>
    </row>
    <row r="296" spans="1:9" x14ac:dyDescent="0.3">
      <c r="A296" s="144" t="s">
        <v>530</v>
      </c>
      <c r="B296" s="145">
        <v>2021</v>
      </c>
      <c r="C296" s="144">
        <v>2</v>
      </c>
      <c r="D296" s="144" t="s">
        <v>541</v>
      </c>
      <c r="E296" s="146">
        <v>2274.0100000000002</v>
      </c>
      <c r="F296" s="146">
        <v>2447</v>
      </c>
      <c r="G296" s="146">
        <v>0</v>
      </c>
      <c r="H296" s="146" t="s">
        <v>532</v>
      </c>
      <c r="I296" s="146" t="s">
        <v>532</v>
      </c>
    </row>
    <row r="297" spans="1:9" x14ac:dyDescent="0.3">
      <c r="A297" s="144" t="s">
        <v>530</v>
      </c>
      <c r="B297" s="145">
        <v>2021</v>
      </c>
      <c r="C297" s="144">
        <v>2</v>
      </c>
      <c r="D297" s="144" t="s">
        <v>547</v>
      </c>
      <c r="E297" s="146">
        <v>2447.0100000000002</v>
      </c>
      <c r="F297" s="146">
        <v>2620</v>
      </c>
      <c r="G297" s="146">
        <v>0</v>
      </c>
      <c r="H297" s="146" t="s">
        <v>532</v>
      </c>
      <c r="I297" s="146" t="s">
        <v>532</v>
      </c>
    </row>
    <row r="298" spans="1:9" x14ac:dyDescent="0.3">
      <c r="A298" s="144" t="s">
        <v>530</v>
      </c>
      <c r="B298" s="145">
        <v>2021</v>
      </c>
      <c r="C298" s="144">
        <v>2</v>
      </c>
      <c r="D298" s="144" t="s">
        <v>548</v>
      </c>
      <c r="E298" s="146">
        <v>2620.0100000000002</v>
      </c>
      <c r="F298" s="146">
        <v>2784</v>
      </c>
      <c r="G298" s="146">
        <v>0</v>
      </c>
      <c r="H298" s="146" t="s">
        <v>532</v>
      </c>
      <c r="I298" s="146" t="s">
        <v>532</v>
      </c>
    </row>
    <row r="299" spans="1:9" x14ac:dyDescent="0.3">
      <c r="A299" s="144" t="s">
        <v>530</v>
      </c>
      <c r="B299" s="145">
        <v>2021</v>
      </c>
      <c r="C299" s="144">
        <v>2</v>
      </c>
      <c r="D299" s="144" t="s">
        <v>261</v>
      </c>
      <c r="E299" s="146">
        <v>2784.01</v>
      </c>
      <c r="F299" s="146">
        <v>2947</v>
      </c>
      <c r="G299" s="146">
        <v>0</v>
      </c>
      <c r="H299" s="146" t="s">
        <v>532</v>
      </c>
      <c r="I299" s="146" t="s">
        <v>532</v>
      </c>
    </row>
    <row r="300" spans="1:9" x14ac:dyDescent="0.3">
      <c r="A300" s="144" t="s">
        <v>530</v>
      </c>
      <c r="B300" s="145">
        <v>2021</v>
      </c>
      <c r="C300" s="144">
        <v>2</v>
      </c>
      <c r="D300" s="144" t="s">
        <v>262</v>
      </c>
      <c r="E300" s="146">
        <v>2947.01</v>
      </c>
      <c r="F300" s="146">
        <v>3111</v>
      </c>
      <c r="G300" s="146">
        <v>0</v>
      </c>
      <c r="H300" s="146" t="s">
        <v>532</v>
      </c>
      <c r="I300" s="146" t="s">
        <v>532</v>
      </c>
    </row>
    <row r="301" spans="1:9" x14ac:dyDescent="0.3">
      <c r="A301" s="144" t="s">
        <v>530</v>
      </c>
      <c r="B301" s="145">
        <v>2021</v>
      </c>
      <c r="C301" s="144">
        <v>2</v>
      </c>
      <c r="D301" s="144" t="s">
        <v>263</v>
      </c>
      <c r="E301" s="146">
        <v>3111.01</v>
      </c>
      <c r="F301" s="146">
        <v>3275</v>
      </c>
      <c r="G301" s="146">
        <v>0</v>
      </c>
      <c r="H301" s="146" t="s">
        <v>532</v>
      </c>
      <c r="I301" s="146" t="s">
        <v>532</v>
      </c>
    </row>
    <row r="302" spans="1:9" x14ac:dyDescent="0.3">
      <c r="A302" s="144" t="s">
        <v>530</v>
      </c>
      <c r="B302" s="145">
        <v>2021</v>
      </c>
      <c r="C302" s="144">
        <v>2</v>
      </c>
      <c r="D302" s="144" t="s">
        <v>264</v>
      </c>
      <c r="E302" s="146">
        <v>3275.01</v>
      </c>
      <c r="F302" s="146">
        <v>3384</v>
      </c>
      <c r="G302" s="146">
        <v>0</v>
      </c>
      <c r="H302" s="146" t="s">
        <v>532</v>
      </c>
      <c r="I302" s="146" t="s">
        <v>532</v>
      </c>
    </row>
    <row r="303" spans="1:9" x14ac:dyDescent="0.3">
      <c r="A303" s="144" t="s">
        <v>530</v>
      </c>
      <c r="B303" s="145">
        <v>2021</v>
      </c>
      <c r="C303" s="144">
        <v>2</v>
      </c>
      <c r="D303" s="144" t="s">
        <v>265</v>
      </c>
      <c r="E303" s="146">
        <v>3384.01</v>
      </c>
      <c r="F303" s="146">
        <v>3493</v>
      </c>
      <c r="G303" s="146">
        <v>0</v>
      </c>
      <c r="H303" s="146" t="s">
        <v>532</v>
      </c>
      <c r="I303" s="146" t="s">
        <v>532</v>
      </c>
    </row>
    <row r="304" spans="1:9" x14ac:dyDescent="0.3">
      <c r="A304" s="144" t="s">
        <v>530</v>
      </c>
      <c r="B304" s="145">
        <v>2021</v>
      </c>
      <c r="C304" s="144">
        <v>2</v>
      </c>
      <c r="D304" s="144" t="s">
        <v>266</v>
      </c>
      <c r="E304" s="146">
        <v>3493.01</v>
      </c>
      <c r="F304" s="146">
        <v>3602</v>
      </c>
      <c r="G304" s="146">
        <v>0</v>
      </c>
      <c r="H304" s="146" t="s">
        <v>532</v>
      </c>
      <c r="I304" s="146" t="s">
        <v>532</v>
      </c>
    </row>
    <row r="305" spans="1:9" x14ac:dyDescent="0.3">
      <c r="A305" s="144" t="s">
        <v>530</v>
      </c>
      <c r="B305" s="145">
        <v>2021</v>
      </c>
      <c r="C305" s="144">
        <v>2</v>
      </c>
      <c r="D305" s="144" t="s">
        <v>267</v>
      </c>
      <c r="E305" s="146">
        <v>3602.01</v>
      </c>
      <c r="F305" s="146">
        <v>3712</v>
      </c>
      <c r="G305" s="146">
        <v>0</v>
      </c>
      <c r="H305" s="146" t="s">
        <v>532</v>
      </c>
      <c r="I305" s="146" t="s">
        <v>532</v>
      </c>
    </row>
    <row r="306" spans="1:9" x14ac:dyDescent="0.3">
      <c r="A306" s="144" t="s">
        <v>530</v>
      </c>
      <c r="B306" s="145">
        <v>2021</v>
      </c>
      <c r="C306" s="144">
        <v>3</v>
      </c>
      <c r="D306" s="144" t="s">
        <v>260</v>
      </c>
      <c r="E306" s="146">
        <v>0</v>
      </c>
      <c r="F306" s="146">
        <v>1778</v>
      </c>
      <c r="G306" s="146">
        <v>0</v>
      </c>
      <c r="H306" s="146">
        <v>0</v>
      </c>
      <c r="I306" s="146" t="s">
        <v>532</v>
      </c>
    </row>
    <row r="307" spans="1:9" x14ac:dyDescent="0.3">
      <c r="A307" s="144" t="s">
        <v>530</v>
      </c>
      <c r="B307" s="145">
        <v>2021</v>
      </c>
      <c r="C307" s="144">
        <v>3</v>
      </c>
      <c r="D307" s="144" t="s">
        <v>542</v>
      </c>
      <c r="E307" s="146">
        <v>1778.01</v>
      </c>
      <c r="F307" s="146">
        <v>1986</v>
      </c>
      <c r="G307" s="146">
        <v>0</v>
      </c>
      <c r="H307" s="146">
        <v>0</v>
      </c>
      <c r="I307" s="146" t="s">
        <v>532</v>
      </c>
    </row>
    <row r="308" spans="1:9" x14ac:dyDescent="0.3">
      <c r="A308" s="144" t="s">
        <v>530</v>
      </c>
      <c r="B308" s="145">
        <v>2021</v>
      </c>
      <c r="C308" s="144">
        <v>3</v>
      </c>
      <c r="D308" s="144" t="s">
        <v>543</v>
      </c>
      <c r="E308" s="146">
        <v>1986.01</v>
      </c>
      <c r="F308" s="146">
        <v>2194</v>
      </c>
      <c r="G308" s="146">
        <v>0</v>
      </c>
      <c r="H308" s="146">
        <v>0</v>
      </c>
      <c r="I308" s="146" t="s">
        <v>532</v>
      </c>
    </row>
    <row r="309" spans="1:9" x14ac:dyDescent="0.3">
      <c r="A309" s="144" t="s">
        <v>530</v>
      </c>
      <c r="B309" s="145">
        <v>2021</v>
      </c>
      <c r="C309" s="144">
        <v>3</v>
      </c>
      <c r="D309" s="144" t="s">
        <v>544</v>
      </c>
      <c r="E309" s="146">
        <v>2194.0100000000002</v>
      </c>
      <c r="F309" s="146">
        <v>2403</v>
      </c>
      <c r="G309" s="146">
        <v>0</v>
      </c>
      <c r="H309" s="146">
        <v>0</v>
      </c>
      <c r="I309" s="146" t="s">
        <v>532</v>
      </c>
    </row>
    <row r="310" spans="1:9" x14ac:dyDescent="0.3">
      <c r="A310" s="144" t="s">
        <v>530</v>
      </c>
      <c r="B310" s="145">
        <v>2021</v>
      </c>
      <c r="C310" s="144">
        <v>3</v>
      </c>
      <c r="D310" s="144" t="s">
        <v>545</v>
      </c>
      <c r="E310" s="146">
        <v>2403.0100000000002</v>
      </c>
      <c r="F310" s="146">
        <v>2611</v>
      </c>
      <c r="G310" s="146">
        <v>0</v>
      </c>
      <c r="H310" s="146">
        <v>0</v>
      </c>
      <c r="I310" s="146" t="s">
        <v>532</v>
      </c>
    </row>
    <row r="311" spans="1:9" x14ac:dyDescent="0.3">
      <c r="A311" s="144" t="s">
        <v>530</v>
      </c>
      <c r="B311" s="145">
        <v>2021</v>
      </c>
      <c r="C311" s="144">
        <v>3</v>
      </c>
      <c r="D311" s="144" t="s">
        <v>546</v>
      </c>
      <c r="E311" s="146">
        <v>2611.0100000000002</v>
      </c>
      <c r="F311" s="146">
        <v>2820</v>
      </c>
      <c r="G311" s="146">
        <v>0</v>
      </c>
      <c r="H311" s="146">
        <v>0</v>
      </c>
      <c r="I311" s="146" t="s">
        <v>532</v>
      </c>
    </row>
    <row r="312" spans="1:9" x14ac:dyDescent="0.3">
      <c r="A312" s="144" t="s">
        <v>530</v>
      </c>
      <c r="B312" s="145">
        <v>2021</v>
      </c>
      <c r="C312" s="144">
        <v>3</v>
      </c>
      <c r="D312" s="144" t="s">
        <v>541</v>
      </c>
      <c r="E312" s="146">
        <v>2820.01</v>
      </c>
      <c r="F312" s="146">
        <v>3028</v>
      </c>
      <c r="G312" s="146">
        <v>0</v>
      </c>
      <c r="H312" s="146">
        <v>0</v>
      </c>
      <c r="I312" s="146" t="s">
        <v>532</v>
      </c>
    </row>
    <row r="313" spans="1:9" x14ac:dyDescent="0.3">
      <c r="A313" s="144" t="s">
        <v>530</v>
      </c>
      <c r="B313" s="145">
        <v>2021</v>
      </c>
      <c r="C313" s="144">
        <v>3</v>
      </c>
      <c r="D313" s="144" t="s">
        <v>547</v>
      </c>
      <c r="E313" s="146">
        <v>3028.01</v>
      </c>
      <c r="F313" s="146">
        <v>3236</v>
      </c>
      <c r="G313" s="146">
        <v>0</v>
      </c>
      <c r="H313" s="146">
        <v>0</v>
      </c>
      <c r="I313" s="146" t="s">
        <v>532</v>
      </c>
    </row>
    <row r="314" spans="1:9" x14ac:dyDescent="0.3">
      <c r="A314" s="144" t="s">
        <v>530</v>
      </c>
      <c r="B314" s="145">
        <v>2021</v>
      </c>
      <c r="C314" s="144">
        <v>3</v>
      </c>
      <c r="D314" s="144" t="s">
        <v>548</v>
      </c>
      <c r="E314" s="146">
        <v>3236.01</v>
      </c>
      <c r="F314" s="146">
        <v>3439</v>
      </c>
      <c r="G314" s="146">
        <v>0</v>
      </c>
      <c r="H314" s="146">
        <v>0</v>
      </c>
      <c r="I314" s="146" t="s">
        <v>532</v>
      </c>
    </row>
    <row r="315" spans="1:9" x14ac:dyDescent="0.3">
      <c r="A315" s="144" t="s">
        <v>530</v>
      </c>
      <c r="B315" s="145">
        <v>2021</v>
      </c>
      <c r="C315" s="144">
        <v>3</v>
      </c>
      <c r="D315" s="144" t="s">
        <v>261</v>
      </c>
      <c r="E315" s="146">
        <v>3439.01</v>
      </c>
      <c r="F315" s="146">
        <v>3641</v>
      </c>
      <c r="G315" s="146">
        <v>0</v>
      </c>
      <c r="H315" s="146">
        <v>0</v>
      </c>
      <c r="I315" s="146" t="s">
        <v>532</v>
      </c>
    </row>
    <row r="316" spans="1:9" x14ac:dyDescent="0.3">
      <c r="A316" s="144" t="s">
        <v>530</v>
      </c>
      <c r="B316" s="145">
        <v>2021</v>
      </c>
      <c r="C316" s="144">
        <v>3</v>
      </c>
      <c r="D316" s="144" t="s">
        <v>262</v>
      </c>
      <c r="E316" s="146">
        <v>3641.01</v>
      </c>
      <c r="F316" s="146">
        <v>3843</v>
      </c>
      <c r="G316" s="146">
        <v>0</v>
      </c>
      <c r="H316" s="146">
        <v>0</v>
      </c>
      <c r="I316" s="146" t="s">
        <v>532</v>
      </c>
    </row>
    <row r="317" spans="1:9" x14ac:dyDescent="0.3">
      <c r="A317" s="144" t="s">
        <v>530</v>
      </c>
      <c r="B317" s="145">
        <v>2021</v>
      </c>
      <c r="C317" s="144">
        <v>3</v>
      </c>
      <c r="D317" s="144" t="s">
        <v>263</v>
      </c>
      <c r="E317" s="146">
        <v>3843.01</v>
      </c>
      <c r="F317" s="146">
        <v>4045</v>
      </c>
      <c r="G317" s="146">
        <v>0</v>
      </c>
      <c r="H317" s="146">
        <v>0</v>
      </c>
      <c r="I317" s="146" t="s">
        <v>532</v>
      </c>
    </row>
    <row r="318" spans="1:9" x14ac:dyDescent="0.3">
      <c r="A318" s="144" t="s">
        <v>530</v>
      </c>
      <c r="B318" s="145">
        <v>2021</v>
      </c>
      <c r="C318" s="144">
        <v>3</v>
      </c>
      <c r="D318" s="144" t="s">
        <v>264</v>
      </c>
      <c r="E318" s="146">
        <v>4045.01</v>
      </c>
      <c r="F318" s="146">
        <v>4180</v>
      </c>
      <c r="G318" s="146">
        <v>0</v>
      </c>
      <c r="H318" s="146">
        <v>0</v>
      </c>
      <c r="I318" s="146" t="s">
        <v>532</v>
      </c>
    </row>
    <row r="319" spans="1:9" x14ac:dyDescent="0.3">
      <c r="A319" s="144" t="s">
        <v>530</v>
      </c>
      <c r="B319" s="145">
        <v>2021</v>
      </c>
      <c r="C319" s="144">
        <v>3</v>
      </c>
      <c r="D319" s="144" t="s">
        <v>265</v>
      </c>
      <c r="E319" s="146">
        <v>4180.01</v>
      </c>
      <c r="F319" s="146">
        <v>4315</v>
      </c>
      <c r="G319" s="146">
        <v>0</v>
      </c>
      <c r="H319" s="146">
        <v>0</v>
      </c>
      <c r="I319" s="146" t="s">
        <v>532</v>
      </c>
    </row>
    <row r="320" spans="1:9" x14ac:dyDescent="0.3">
      <c r="A320" s="144" t="s">
        <v>530</v>
      </c>
      <c r="B320" s="145">
        <v>2021</v>
      </c>
      <c r="C320" s="144">
        <v>3</v>
      </c>
      <c r="D320" s="144" t="s">
        <v>266</v>
      </c>
      <c r="E320" s="146">
        <v>4315.01</v>
      </c>
      <c r="F320" s="146">
        <v>4450</v>
      </c>
      <c r="G320" s="146">
        <v>0</v>
      </c>
      <c r="H320" s="146">
        <v>0</v>
      </c>
      <c r="I320" s="146" t="s">
        <v>532</v>
      </c>
    </row>
    <row r="321" spans="1:9" x14ac:dyDescent="0.3">
      <c r="A321" s="144" t="s">
        <v>530</v>
      </c>
      <c r="B321" s="145">
        <v>2021</v>
      </c>
      <c r="C321" s="144">
        <v>3</v>
      </c>
      <c r="D321" s="144" t="s">
        <v>267</v>
      </c>
      <c r="E321" s="146">
        <v>4450.01</v>
      </c>
      <c r="F321" s="146">
        <v>4585</v>
      </c>
      <c r="G321" s="146">
        <v>0</v>
      </c>
      <c r="H321" s="146">
        <v>0</v>
      </c>
      <c r="I321" s="146" t="s">
        <v>532</v>
      </c>
    </row>
    <row r="322" spans="1:9" x14ac:dyDescent="0.3">
      <c r="A322" s="144" t="s">
        <v>530</v>
      </c>
      <c r="B322" s="145">
        <v>2021</v>
      </c>
      <c r="C322" s="144">
        <v>4</v>
      </c>
      <c r="D322" s="144" t="s">
        <v>260</v>
      </c>
      <c r="E322" s="146">
        <v>0</v>
      </c>
      <c r="F322" s="146">
        <v>2146</v>
      </c>
      <c r="G322" s="146">
        <v>0</v>
      </c>
      <c r="H322" s="146">
        <v>0</v>
      </c>
      <c r="I322" s="146">
        <v>0</v>
      </c>
    </row>
    <row r="323" spans="1:9" x14ac:dyDescent="0.3">
      <c r="A323" s="144" t="s">
        <v>530</v>
      </c>
      <c r="B323" s="145">
        <v>2021</v>
      </c>
      <c r="C323" s="144">
        <v>4</v>
      </c>
      <c r="D323" s="144" t="s">
        <v>542</v>
      </c>
      <c r="E323" s="146">
        <v>2146.0100000000002</v>
      </c>
      <c r="F323" s="146">
        <v>2390</v>
      </c>
      <c r="G323" s="146">
        <v>0</v>
      </c>
      <c r="H323" s="146">
        <v>0</v>
      </c>
      <c r="I323" s="146">
        <v>0</v>
      </c>
    </row>
    <row r="324" spans="1:9" x14ac:dyDescent="0.3">
      <c r="A324" s="144" t="s">
        <v>530</v>
      </c>
      <c r="B324" s="145">
        <v>2021</v>
      </c>
      <c r="C324" s="144">
        <v>4</v>
      </c>
      <c r="D324" s="144" t="s">
        <v>543</v>
      </c>
      <c r="E324" s="146">
        <v>2390.0100000000002</v>
      </c>
      <c r="F324" s="146">
        <v>2634</v>
      </c>
      <c r="G324" s="146">
        <v>0</v>
      </c>
      <c r="H324" s="146">
        <v>0</v>
      </c>
      <c r="I324" s="146">
        <v>0</v>
      </c>
    </row>
    <row r="325" spans="1:9" x14ac:dyDescent="0.3">
      <c r="A325" s="144" t="s">
        <v>530</v>
      </c>
      <c r="B325" s="145">
        <v>2021</v>
      </c>
      <c r="C325" s="144">
        <v>4</v>
      </c>
      <c r="D325" s="144" t="s">
        <v>544</v>
      </c>
      <c r="E325" s="146">
        <v>2634.01</v>
      </c>
      <c r="F325" s="146">
        <v>2877</v>
      </c>
      <c r="G325" s="146">
        <v>0</v>
      </c>
      <c r="H325" s="146">
        <v>0</v>
      </c>
      <c r="I325" s="146">
        <v>0</v>
      </c>
    </row>
    <row r="326" spans="1:9" x14ac:dyDescent="0.3">
      <c r="A326" s="144" t="s">
        <v>530</v>
      </c>
      <c r="B326" s="145">
        <v>2021</v>
      </c>
      <c r="C326" s="144">
        <v>4</v>
      </c>
      <c r="D326" s="144" t="s">
        <v>545</v>
      </c>
      <c r="E326" s="146">
        <v>2877.01</v>
      </c>
      <c r="F326" s="146">
        <v>3121</v>
      </c>
      <c r="G326" s="146">
        <v>0</v>
      </c>
      <c r="H326" s="146">
        <v>0</v>
      </c>
      <c r="I326" s="146">
        <v>0</v>
      </c>
    </row>
    <row r="327" spans="1:9" x14ac:dyDescent="0.3">
      <c r="A327" s="144" t="s">
        <v>530</v>
      </c>
      <c r="B327" s="145">
        <v>2021</v>
      </c>
      <c r="C327" s="144">
        <v>4</v>
      </c>
      <c r="D327" s="144" t="s">
        <v>546</v>
      </c>
      <c r="E327" s="146">
        <v>3121.01</v>
      </c>
      <c r="F327" s="146">
        <v>3365</v>
      </c>
      <c r="G327" s="146">
        <v>0</v>
      </c>
      <c r="H327" s="146">
        <v>0</v>
      </c>
      <c r="I327" s="146">
        <v>0</v>
      </c>
    </row>
    <row r="328" spans="1:9" x14ac:dyDescent="0.3">
      <c r="A328" s="144" t="s">
        <v>530</v>
      </c>
      <c r="B328" s="145">
        <v>2021</v>
      </c>
      <c r="C328" s="144">
        <v>4</v>
      </c>
      <c r="D328" s="144" t="s">
        <v>541</v>
      </c>
      <c r="E328" s="146">
        <v>3365.01</v>
      </c>
      <c r="F328" s="146">
        <v>3609</v>
      </c>
      <c r="G328" s="146">
        <v>0</v>
      </c>
      <c r="H328" s="146">
        <v>0</v>
      </c>
      <c r="I328" s="146">
        <v>0</v>
      </c>
    </row>
    <row r="329" spans="1:9" x14ac:dyDescent="0.3">
      <c r="A329" s="144" t="s">
        <v>530</v>
      </c>
      <c r="B329" s="145">
        <v>2021</v>
      </c>
      <c r="C329" s="144">
        <v>4</v>
      </c>
      <c r="D329" s="144" t="s">
        <v>547</v>
      </c>
      <c r="E329" s="146">
        <v>3609.01</v>
      </c>
      <c r="F329" s="146">
        <v>3853</v>
      </c>
      <c r="G329" s="146">
        <v>0</v>
      </c>
      <c r="H329" s="146">
        <v>0</v>
      </c>
      <c r="I329" s="146">
        <v>0</v>
      </c>
    </row>
    <row r="330" spans="1:9" x14ac:dyDescent="0.3">
      <c r="A330" s="144" t="s">
        <v>530</v>
      </c>
      <c r="B330" s="145">
        <v>2021</v>
      </c>
      <c r="C330" s="144">
        <v>4</v>
      </c>
      <c r="D330" s="144" t="s">
        <v>548</v>
      </c>
      <c r="E330" s="146">
        <v>3853.01</v>
      </c>
      <c r="F330" s="146">
        <v>4094</v>
      </c>
      <c r="G330" s="146">
        <v>0</v>
      </c>
      <c r="H330" s="146">
        <v>0</v>
      </c>
      <c r="I330" s="146">
        <v>0</v>
      </c>
    </row>
    <row r="331" spans="1:9" x14ac:dyDescent="0.3">
      <c r="A331" s="144" t="s">
        <v>530</v>
      </c>
      <c r="B331" s="145">
        <v>2021</v>
      </c>
      <c r="C331" s="144">
        <v>4</v>
      </c>
      <c r="D331" s="144" t="s">
        <v>261</v>
      </c>
      <c r="E331" s="146">
        <v>4094.01</v>
      </c>
      <c r="F331" s="146">
        <v>4334</v>
      </c>
      <c r="G331" s="146">
        <v>0</v>
      </c>
      <c r="H331" s="146">
        <v>0</v>
      </c>
      <c r="I331" s="146">
        <v>0</v>
      </c>
    </row>
    <row r="332" spans="1:9" x14ac:dyDescent="0.3">
      <c r="A332" s="144" t="s">
        <v>530</v>
      </c>
      <c r="B332" s="145">
        <v>2021</v>
      </c>
      <c r="C332" s="144">
        <v>4</v>
      </c>
      <c r="D332" s="144" t="s">
        <v>262</v>
      </c>
      <c r="E332" s="146">
        <v>4334.01</v>
      </c>
      <c r="F332" s="146">
        <v>4575</v>
      </c>
      <c r="G332" s="146">
        <v>0</v>
      </c>
      <c r="H332" s="146">
        <v>0</v>
      </c>
      <c r="I332" s="146">
        <v>0</v>
      </c>
    </row>
    <row r="333" spans="1:9" x14ac:dyDescent="0.3">
      <c r="A333" s="144" t="s">
        <v>530</v>
      </c>
      <c r="B333" s="145">
        <v>2021</v>
      </c>
      <c r="C333" s="144">
        <v>4</v>
      </c>
      <c r="D333" s="144" t="s">
        <v>263</v>
      </c>
      <c r="E333" s="146">
        <v>4575.01</v>
      </c>
      <c r="F333" s="146">
        <v>4816</v>
      </c>
      <c r="G333" s="146">
        <v>0</v>
      </c>
      <c r="H333" s="146">
        <v>0</v>
      </c>
      <c r="I333" s="146">
        <v>0</v>
      </c>
    </row>
    <row r="334" spans="1:9" x14ac:dyDescent="0.3">
      <c r="A334" s="144" t="s">
        <v>530</v>
      </c>
      <c r="B334" s="145">
        <v>2021</v>
      </c>
      <c r="C334" s="144">
        <v>4</v>
      </c>
      <c r="D334" s="144" t="s">
        <v>264</v>
      </c>
      <c r="E334" s="146">
        <v>4816.01</v>
      </c>
      <c r="F334" s="146">
        <v>4977</v>
      </c>
      <c r="G334" s="146">
        <v>0</v>
      </c>
      <c r="H334" s="146">
        <v>0</v>
      </c>
      <c r="I334" s="146">
        <v>0</v>
      </c>
    </row>
    <row r="335" spans="1:9" x14ac:dyDescent="0.3">
      <c r="A335" s="144" t="s">
        <v>530</v>
      </c>
      <c r="B335" s="145">
        <v>2021</v>
      </c>
      <c r="C335" s="144">
        <v>4</v>
      </c>
      <c r="D335" s="144" t="s">
        <v>265</v>
      </c>
      <c r="E335" s="146">
        <v>4977.01</v>
      </c>
      <c r="F335" s="146">
        <v>5137</v>
      </c>
      <c r="G335" s="146">
        <v>0</v>
      </c>
      <c r="H335" s="146">
        <v>0</v>
      </c>
      <c r="I335" s="146">
        <v>0</v>
      </c>
    </row>
    <row r="336" spans="1:9" x14ac:dyDescent="0.3">
      <c r="A336" s="144" t="s">
        <v>530</v>
      </c>
      <c r="B336" s="145">
        <v>2021</v>
      </c>
      <c r="C336" s="144">
        <v>4</v>
      </c>
      <c r="D336" s="144" t="s">
        <v>266</v>
      </c>
      <c r="E336" s="146">
        <v>5137.01</v>
      </c>
      <c r="F336" s="146">
        <v>5298</v>
      </c>
      <c r="G336" s="146">
        <v>0</v>
      </c>
      <c r="H336" s="146">
        <v>0</v>
      </c>
      <c r="I336" s="146">
        <v>0</v>
      </c>
    </row>
    <row r="337" spans="1:9" x14ac:dyDescent="0.3">
      <c r="A337" s="144" t="s">
        <v>530</v>
      </c>
      <c r="B337" s="145">
        <v>2021</v>
      </c>
      <c r="C337" s="144">
        <v>4</v>
      </c>
      <c r="D337" s="144" t="s">
        <v>267</v>
      </c>
      <c r="E337" s="146">
        <v>5298.01</v>
      </c>
      <c r="F337" s="146">
        <v>5458</v>
      </c>
      <c r="G337" s="146">
        <v>0</v>
      </c>
      <c r="H337" s="146">
        <v>0</v>
      </c>
      <c r="I337" s="146">
        <v>0</v>
      </c>
    </row>
    <row r="338" spans="1:9" x14ac:dyDescent="0.3">
      <c r="A338" s="144" t="s">
        <v>530</v>
      </c>
      <c r="B338" s="145">
        <v>2021</v>
      </c>
      <c r="C338" s="144">
        <v>5</v>
      </c>
      <c r="D338" s="144" t="s">
        <v>260</v>
      </c>
      <c r="E338" s="146">
        <v>0</v>
      </c>
      <c r="F338" s="146">
        <v>2514</v>
      </c>
      <c r="G338" s="146">
        <v>0</v>
      </c>
      <c r="H338" s="146">
        <v>0</v>
      </c>
      <c r="I338" s="146">
        <v>0</v>
      </c>
    </row>
    <row r="339" spans="1:9" x14ac:dyDescent="0.3">
      <c r="A339" s="144" t="s">
        <v>530</v>
      </c>
      <c r="B339" s="145">
        <v>2021</v>
      </c>
      <c r="C339" s="144">
        <v>5</v>
      </c>
      <c r="D339" s="144" t="s">
        <v>542</v>
      </c>
      <c r="E339" s="146">
        <v>2514.0100000000002</v>
      </c>
      <c r="F339" s="146">
        <v>2793</v>
      </c>
      <c r="G339" s="146">
        <v>0</v>
      </c>
      <c r="H339" s="146">
        <v>0</v>
      </c>
      <c r="I339" s="146">
        <v>0</v>
      </c>
    </row>
    <row r="340" spans="1:9" x14ac:dyDescent="0.3">
      <c r="A340" s="144" t="s">
        <v>530</v>
      </c>
      <c r="B340" s="145">
        <v>2021</v>
      </c>
      <c r="C340" s="144">
        <v>5</v>
      </c>
      <c r="D340" s="144" t="s">
        <v>543</v>
      </c>
      <c r="E340" s="146">
        <v>2793.01</v>
      </c>
      <c r="F340" s="146">
        <v>3073</v>
      </c>
      <c r="G340" s="146">
        <v>0</v>
      </c>
      <c r="H340" s="146">
        <v>0</v>
      </c>
      <c r="I340" s="146">
        <v>0</v>
      </c>
    </row>
    <row r="341" spans="1:9" x14ac:dyDescent="0.3">
      <c r="A341" s="144" t="s">
        <v>530</v>
      </c>
      <c r="B341" s="145">
        <v>2021</v>
      </c>
      <c r="C341" s="144">
        <v>5</v>
      </c>
      <c r="D341" s="144" t="s">
        <v>544</v>
      </c>
      <c r="E341" s="146">
        <v>3073.01</v>
      </c>
      <c r="F341" s="146">
        <v>3352</v>
      </c>
      <c r="G341" s="146">
        <v>0</v>
      </c>
      <c r="H341" s="146">
        <v>0</v>
      </c>
      <c r="I341" s="146">
        <v>0</v>
      </c>
    </row>
    <row r="342" spans="1:9" x14ac:dyDescent="0.3">
      <c r="A342" s="144" t="s">
        <v>530</v>
      </c>
      <c r="B342" s="145">
        <v>2021</v>
      </c>
      <c r="C342" s="144">
        <v>5</v>
      </c>
      <c r="D342" s="144" t="s">
        <v>545</v>
      </c>
      <c r="E342" s="146">
        <v>3352.01</v>
      </c>
      <c r="F342" s="146">
        <v>3631</v>
      </c>
      <c r="G342" s="146">
        <v>0</v>
      </c>
      <c r="H342" s="146">
        <v>0</v>
      </c>
      <c r="I342" s="146">
        <v>0</v>
      </c>
    </row>
    <row r="343" spans="1:9" x14ac:dyDescent="0.3">
      <c r="A343" s="144" t="s">
        <v>530</v>
      </c>
      <c r="B343" s="145">
        <v>2021</v>
      </c>
      <c r="C343" s="144">
        <v>5</v>
      </c>
      <c r="D343" s="144" t="s">
        <v>546</v>
      </c>
      <c r="E343" s="146">
        <v>3631.01</v>
      </c>
      <c r="F343" s="146">
        <v>3911</v>
      </c>
      <c r="G343" s="146">
        <v>0</v>
      </c>
      <c r="H343" s="146">
        <v>0</v>
      </c>
      <c r="I343" s="146">
        <v>0</v>
      </c>
    </row>
    <row r="344" spans="1:9" x14ac:dyDescent="0.3">
      <c r="A344" s="144" t="s">
        <v>530</v>
      </c>
      <c r="B344" s="145">
        <v>2021</v>
      </c>
      <c r="C344" s="144">
        <v>5</v>
      </c>
      <c r="D344" s="144" t="s">
        <v>541</v>
      </c>
      <c r="E344" s="146">
        <v>3911.01</v>
      </c>
      <c r="F344" s="146">
        <v>4190</v>
      </c>
      <c r="G344" s="146">
        <v>0</v>
      </c>
      <c r="H344" s="146">
        <v>0</v>
      </c>
      <c r="I344" s="146">
        <v>0</v>
      </c>
    </row>
    <row r="345" spans="1:9" x14ac:dyDescent="0.3">
      <c r="A345" s="144" t="s">
        <v>530</v>
      </c>
      <c r="B345" s="145">
        <v>2021</v>
      </c>
      <c r="C345" s="144">
        <v>5</v>
      </c>
      <c r="D345" s="144" t="s">
        <v>547</v>
      </c>
      <c r="E345" s="146">
        <v>4190.01</v>
      </c>
      <c r="F345" s="146">
        <v>4469</v>
      </c>
      <c r="G345" s="146">
        <v>0</v>
      </c>
      <c r="H345" s="146">
        <v>0</v>
      </c>
      <c r="I345" s="146">
        <v>0</v>
      </c>
    </row>
    <row r="346" spans="1:9" x14ac:dyDescent="0.3">
      <c r="A346" s="144" t="s">
        <v>530</v>
      </c>
      <c r="B346" s="145">
        <v>2021</v>
      </c>
      <c r="C346" s="144">
        <v>5</v>
      </c>
      <c r="D346" s="144" t="s">
        <v>548</v>
      </c>
      <c r="E346" s="146">
        <v>4469.01</v>
      </c>
      <c r="F346" s="146">
        <v>4749</v>
      </c>
      <c r="G346" s="146">
        <v>0</v>
      </c>
      <c r="H346" s="146">
        <v>0</v>
      </c>
      <c r="I346" s="146">
        <v>0</v>
      </c>
    </row>
    <row r="347" spans="1:9" x14ac:dyDescent="0.3">
      <c r="A347" s="144" t="s">
        <v>530</v>
      </c>
      <c r="B347" s="145">
        <v>2021</v>
      </c>
      <c r="C347" s="144">
        <v>5</v>
      </c>
      <c r="D347" s="144" t="s">
        <v>261</v>
      </c>
      <c r="E347" s="146">
        <v>4749.01</v>
      </c>
      <c r="F347" s="146">
        <v>5028</v>
      </c>
      <c r="G347" s="146">
        <v>0</v>
      </c>
      <c r="H347" s="146">
        <v>0</v>
      </c>
      <c r="I347" s="146">
        <v>0</v>
      </c>
    </row>
    <row r="348" spans="1:9" x14ac:dyDescent="0.3">
      <c r="A348" s="144" t="s">
        <v>530</v>
      </c>
      <c r="B348" s="145">
        <v>2021</v>
      </c>
      <c r="C348" s="144">
        <v>5</v>
      </c>
      <c r="D348" s="144" t="s">
        <v>262</v>
      </c>
      <c r="E348" s="146">
        <v>5028.01</v>
      </c>
      <c r="F348" s="146">
        <v>5307</v>
      </c>
      <c r="G348" s="146">
        <v>0</v>
      </c>
      <c r="H348" s="146">
        <v>0</v>
      </c>
      <c r="I348" s="146">
        <v>0</v>
      </c>
    </row>
    <row r="349" spans="1:9" x14ac:dyDescent="0.3">
      <c r="A349" s="144" t="s">
        <v>530</v>
      </c>
      <c r="B349" s="145">
        <v>2021</v>
      </c>
      <c r="C349" s="144">
        <v>5</v>
      </c>
      <c r="D349" s="144" t="s">
        <v>263</v>
      </c>
      <c r="E349" s="146">
        <v>5307.01</v>
      </c>
      <c r="F349" s="146">
        <v>5587</v>
      </c>
      <c r="G349" s="146">
        <v>0</v>
      </c>
      <c r="H349" s="146">
        <v>0</v>
      </c>
      <c r="I349" s="146">
        <v>0</v>
      </c>
    </row>
    <row r="350" spans="1:9" x14ac:dyDescent="0.3">
      <c r="A350" s="144" t="s">
        <v>530</v>
      </c>
      <c r="B350" s="145">
        <v>2021</v>
      </c>
      <c r="C350" s="144">
        <v>5</v>
      </c>
      <c r="D350" s="144" t="s">
        <v>264</v>
      </c>
      <c r="E350" s="146">
        <v>5587.01</v>
      </c>
      <c r="F350" s="146">
        <v>5773</v>
      </c>
      <c r="G350" s="146">
        <v>0</v>
      </c>
      <c r="H350" s="146">
        <v>0</v>
      </c>
      <c r="I350" s="146">
        <v>0</v>
      </c>
    </row>
    <row r="351" spans="1:9" x14ac:dyDescent="0.3">
      <c r="A351" s="144" t="s">
        <v>530</v>
      </c>
      <c r="B351" s="145">
        <v>2021</v>
      </c>
      <c r="C351" s="144">
        <v>5</v>
      </c>
      <c r="D351" s="144" t="s">
        <v>265</v>
      </c>
      <c r="E351" s="146">
        <v>5773.01</v>
      </c>
      <c r="F351" s="146">
        <v>5959</v>
      </c>
      <c r="G351" s="146">
        <v>0</v>
      </c>
      <c r="H351" s="146">
        <v>0</v>
      </c>
      <c r="I351" s="146">
        <v>0</v>
      </c>
    </row>
    <row r="352" spans="1:9" x14ac:dyDescent="0.3">
      <c r="A352" s="144" t="s">
        <v>530</v>
      </c>
      <c r="B352" s="145">
        <v>2021</v>
      </c>
      <c r="C352" s="144">
        <v>5</v>
      </c>
      <c r="D352" s="144" t="s">
        <v>266</v>
      </c>
      <c r="E352" s="146">
        <v>5959.01</v>
      </c>
      <c r="F352" s="146">
        <v>6145</v>
      </c>
      <c r="G352" s="146">
        <v>0</v>
      </c>
      <c r="H352" s="146">
        <v>0</v>
      </c>
      <c r="I352" s="146">
        <v>0</v>
      </c>
    </row>
    <row r="353" spans="1:9" x14ac:dyDescent="0.3">
      <c r="A353" s="144" t="s">
        <v>530</v>
      </c>
      <c r="B353" s="145">
        <v>2021</v>
      </c>
      <c r="C353" s="144">
        <v>5</v>
      </c>
      <c r="D353" s="144" t="s">
        <v>267</v>
      </c>
      <c r="E353" s="146">
        <v>6145.01</v>
      </c>
      <c r="F353" s="146">
        <v>6332</v>
      </c>
      <c r="G353" s="146">
        <v>0</v>
      </c>
      <c r="H353" s="146">
        <v>0</v>
      </c>
      <c r="I353" s="146">
        <v>0</v>
      </c>
    </row>
    <row r="354" spans="1:9" x14ac:dyDescent="0.3">
      <c r="A354" s="144" t="s">
        <v>530</v>
      </c>
      <c r="B354" s="145">
        <v>2021</v>
      </c>
      <c r="C354" s="144">
        <v>6</v>
      </c>
      <c r="D354" s="144" t="s">
        <v>260</v>
      </c>
      <c r="E354" s="146">
        <v>0</v>
      </c>
      <c r="F354" s="146">
        <v>2883</v>
      </c>
      <c r="G354" s="146">
        <v>0</v>
      </c>
      <c r="H354" s="146">
        <v>0</v>
      </c>
      <c r="I354" s="146">
        <v>0</v>
      </c>
    </row>
    <row r="355" spans="1:9" x14ac:dyDescent="0.3">
      <c r="A355" s="144" t="s">
        <v>530</v>
      </c>
      <c r="B355" s="145">
        <v>2021</v>
      </c>
      <c r="C355" s="144">
        <v>6</v>
      </c>
      <c r="D355" s="144" t="s">
        <v>542</v>
      </c>
      <c r="E355" s="146">
        <v>2883.01</v>
      </c>
      <c r="F355" s="146">
        <v>3197</v>
      </c>
      <c r="G355" s="146">
        <v>0</v>
      </c>
      <c r="H355" s="146">
        <v>0</v>
      </c>
      <c r="I355" s="146">
        <v>0</v>
      </c>
    </row>
    <row r="356" spans="1:9" x14ac:dyDescent="0.3">
      <c r="A356" s="144" t="s">
        <v>530</v>
      </c>
      <c r="B356" s="145">
        <v>2021</v>
      </c>
      <c r="C356" s="144">
        <v>6</v>
      </c>
      <c r="D356" s="144" t="s">
        <v>543</v>
      </c>
      <c r="E356" s="146">
        <v>3197.01</v>
      </c>
      <c r="F356" s="146">
        <v>3512</v>
      </c>
      <c r="G356" s="146">
        <v>0</v>
      </c>
      <c r="H356" s="146">
        <v>0</v>
      </c>
      <c r="I356" s="146">
        <v>0</v>
      </c>
    </row>
    <row r="357" spans="1:9" x14ac:dyDescent="0.3">
      <c r="A357" s="144" t="s">
        <v>530</v>
      </c>
      <c r="B357" s="145">
        <v>2021</v>
      </c>
      <c r="C357" s="144">
        <v>6</v>
      </c>
      <c r="D357" s="144" t="s">
        <v>544</v>
      </c>
      <c r="E357" s="146">
        <v>3512.01</v>
      </c>
      <c r="F357" s="146">
        <v>3827</v>
      </c>
      <c r="G357" s="146">
        <v>0</v>
      </c>
      <c r="H357" s="146">
        <v>0</v>
      </c>
      <c r="I357" s="146">
        <v>0</v>
      </c>
    </row>
    <row r="358" spans="1:9" x14ac:dyDescent="0.3">
      <c r="A358" s="144" t="s">
        <v>530</v>
      </c>
      <c r="B358" s="145">
        <v>2021</v>
      </c>
      <c r="C358" s="144">
        <v>6</v>
      </c>
      <c r="D358" s="144" t="s">
        <v>545</v>
      </c>
      <c r="E358" s="146">
        <v>3827.01</v>
      </c>
      <c r="F358" s="146">
        <v>4142</v>
      </c>
      <c r="G358" s="146">
        <v>0</v>
      </c>
      <c r="H358" s="146">
        <v>0</v>
      </c>
      <c r="I358" s="146">
        <v>0</v>
      </c>
    </row>
    <row r="359" spans="1:9" x14ac:dyDescent="0.3">
      <c r="A359" s="144" t="s">
        <v>530</v>
      </c>
      <c r="B359" s="145">
        <v>2021</v>
      </c>
      <c r="C359" s="144">
        <v>6</v>
      </c>
      <c r="D359" s="144" t="s">
        <v>546</v>
      </c>
      <c r="E359" s="146">
        <v>4142.01</v>
      </c>
      <c r="F359" s="146">
        <v>4456</v>
      </c>
      <c r="G359" s="146">
        <v>0</v>
      </c>
      <c r="H359" s="146">
        <v>0</v>
      </c>
      <c r="I359" s="146">
        <v>0</v>
      </c>
    </row>
    <row r="360" spans="1:9" x14ac:dyDescent="0.3">
      <c r="A360" s="144" t="s">
        <v>530</v>
      </c>
      <c r="B360" s="145">
        <v>2021</v>
      </c>
      <c r="C360" s="144">
        <v>6</v>
      </c>
      <c r="D360" s="144" t="s">
        <v>541</v>
      </c>
      <c r="E360" s="146">
        <v>4456.01</v>
      </c>
      <c r="F360" s="146">
        <v>4771</v>
      </c>
      <c r="G360" s="146">
        <v>0</v>
      </c>
      <c r="H360" s="146">
        <v>0</v>
      </c>
      <c r="I360" s="146">
        <v>0</v>
      </c>
    </row>
    <row r="361" spans="1:9" x14ac:dyDescent="0.3">
      <c r="A361" s="144" t="s">
        <v>530</v>
      </c>
      <c r="B361" s="145">
        <v>2021</v>
      </c>
      <c r="C361" s="144">
        <v>6</v>
      </c>
      <c r="D361" s="144" t="s">
        <v>547</v>
      </c>
      <c r="E361" s="146">
        <v>4771.01</v>
      </c>
      <c r="F361" s="146">
        <v>5086</v>
      </c>
      <c r="G361" s="146">
        <v>0</v>
      </c>
      <c r="H361" s="146">
        <v>0</v>
      </c>
      <c r="I361" s="146">
        <v>0</v>
      </c>
    </row>
    <row r="362" spans="1:9" x14ac:dyDescent="0.3">
      <c r="A362" s="144" t="s">
        <v>530</v>
      </c>
      <c r="B362" s="145">
        <v>2021</v>
      </c>
      <c r="C362" s="144">
        <v>6</v>
      </c>
      <c r="D362" s="144" t="s">
        <v>548</v>
      </c>
      <c r="E362" s="146">
        <v>5086.01</v>
      </c>
      <c r="F362" s="146">
        <v>5404</v>
      </c>
      <c r="G362" s="146">
        <v>0</v>
      </c>
      <c r="H362" s="146">
        <v>0</v>
      </c>
      <c r="I362" s="146">
        <v>0</v>
      </c>
    </row>
    <row r="363" spans="1:9" x14ac:dyDescent="0.3">
      <c r="A363" s="144" t="s">
        <v>530</v>
      </c>
      <c r="B363" s="145">
        <v>2021</v>
      </c>
      <c r="C363" s="144">
        <v>6</v>
      </c>
      <c r="D363" s="144" t="s">
        <v>261</v>
      </c>
      <c r="E363" s="146">
        <v>5404.01</v>
      </c>
      <c r="F363" s="146">
        <v>5721</v>
      </c>
      <c r="G363" s="146">
        <v>0</v>
      </c>
      <c r="H363" s="146">
        <v>0</v>
      </c>
      <c r="I363" s="146">
        <v>0</v>
      </c>
    </row>
    <row r="364" spans="1:9" x14ac:dyDescent="0.3">
      <c r="A364" s="144" t="s">
        <v>530</v>
      </c>
      <c r="B364" s="145">
        <v>2021</v>
      </c>
      <c r="C364" s="144">
        <v>6</v>
      </c>
      <c r="D364" s="144" t="s">
        <v>262</v>
      </c>
      <c r="E364" s="146">
        <v>5721.01</v>
      </c>
      <c r="F364" s="146">
        <v>6039</v>
      </c>
      <c r="G364" s="146">
        <v>0</v>
      </c>
      <c r="H364" s="146">
        <v>0</v>
      </c>
      <c r="I364" s="146">
        <v>0</v>
      </c>
    </row>
    <row r="365" spans="1:9" x14ac:dyDescent="0.3">
      <c r="A365" s="144" t="s">
        <v>530</v>
      </c>
      <c r="B365" s="145">
        <v>2021</v>
      </c>
      <c r="C365" s="144">
        <v>6</v>
      </c>
      <c r="D365" s="144" t="s">
        <v>263</v>
      </c>
      <c r="E365" s="146">
        <v>6039.01</v>
      </c>
      <c r="F365" s="146">
        <v>6357</v>
      </c>
      <c r="G365" s="146">
        <v>0</v>
      </c>
      <c r="H365" s="146">
        <v>0</v>
      </c>
      <c r="I365" s="146">
        <v>0</v>
      </c>
    </row>
    <row r="366" spans="1:9" x14ac:dyDescent="0.3">
      <c r="A366" s="144" t="s">
        <v>530</v>
      </c>
      <c r="B366" s="145">
        <v>2021</v>
      </c>
      <c r="C366" s="144">
        <v>6</v>
      </c>
      <c r="D366" s="144" t="s">
        <v>264</v>
      </c>
      <c r="E366" s="146">
        <v>6357.01</v>
      </c>
      <c r="F366" s="146">
        <v>6569</v>
      </c>
      <c r="G366" s="146">
        <v>0</v>
      </c>
      <c r="H366" s="146">
        <v>0</v>
      </c>
      <c r="I366" s="146">
        <v>0</v>
      </c>
    </row>
    <row r="367" spans="1:9" x14ac:dyDescent="0.3">
      <c r="A367" s="144" t="s">
        <v>530</v>
      </c>
      <c r="B367" s="145">
        <v>2021</v>
      </c>
      <c r="C367" s="144">
        <v>6</v>
      </c>
      <c r="D367" s="144" t="s">
        <v>265</v>
      </c>
      <c r="E367" s="146">
        <v>6569.01</v>
      </c>
      <c r="F367" s="146">
        <v>6781</v>
      </c>
      <c r="G367" s="146">
        <v>0</v>
      </c>
      <c r="H367" s="146">
        <v>0</v>
      </c>
      <c r="I367" s="146">
        <v>0</v>
      </c>
    </row>
    <row r="368" spans="1:9" x14ac:dyDescent="0.3">
      <c r="A368" s="144" t="s">
        <v>530</v>
      </c>
      <c r="B368" s="145">
        <v>2021</v>
      </c>
      <c r="C368" s="144">
        <v>6</v>
      </c>
      <c r="D368" s="144" t="s">
        <v>266</v>
      </c>
      <c r="E368" s="146">
        <v>6781.01</v>
      </c>
      <c r="F368" s="146">
        <v>6993</v>
      </c>
      <c r="G368" s="146">
        <v>0</v>
      </c>
      <c r="H368" s="146">
        <v>0</v>
      </c>
      <c r="I368" s="146">
        <v>0</v>
      </c>
    </row>
    <row r="369" spans="1:9" x14ac:dyDescent="0.3">
      <c r="A369" s="144" t="s">
        <v>530</v>
      </c>
      <c r="B369" s="145">
        <v>2021</v>
      </c>
      <c r="C369" s="144">
        <v>6</v>
      </c>
      <c r="D369" s="144" t="s">
        <v>267</v>
      </c>
      <c r="E369" s="146">
        <v>6993.01</v>
      </c>
      <c r="F369" s="146">
        <v>7205</v>
      </c>
      <c r="G369" s="146">
        <v>0</v>
      </c>
      <c r="H369" s="146">
        <v>0</v>
      </c>
      <c r="I369" s="146">
        <v>0</v>
      </c>
    </row>
    <row r="370" spans="1:9" x14ac:dyDescent="0.3">
      <c r="A370" s="144" t="s">
        <v>530</v>
      </c>
      <c r="B370" s="145">
        <v>2021</v>
      </c>
      <c r="C370" s="144">
        <v>7</v>
      </c>
      <c r="D370" s="144" t="s">
        <v>260</v>
      </c>
      <c r="E370" s="146">
        <v>0</v>
      </c>
      <c r="F370" s="146">
        <v>3251</v>
      </c>
      <c r="G370" s="146">
        <v>0</v>
      </c>
      <c r="H370" s="146">
        <v>0</v>
      </c>
      <c r="I370" s="146">
        <v>0</v>
      </c>
    </row>
    <row r="371" spans="1:9" x14ac:dyDescent="0.3">
      <c r="A371" s="144" t="s">
        <v>530</v>
      </c>
      <c r="B371" s="145">
        <v>2021</v>
      </c>
      <c r="C371" s="144">
        <v>7</v>
      </c>
      <c r="D371" s="144" t="s">
        <v>542</v>
      </c>
      <c r="E371" s="146">
        <v>3251.01</v>
      </c>
      <c r="F371" s="146">
        <v>3529</v>
      </c>
      <c r="G371" s="146">
        <v>0</v>
      </c>
      <c r="H371" s="146">
        <v>0</v>
      </c>
      <c r="I371" s="146">
        <v>0</v>
      </c>
    </row>
    <row r="372" spans="1:9" x14ac:dyDescent="0.3">
      <c r="A372" s="144" t="s">
        <v>530</v>
      </c>
      <c r="B372" s="145">
        <v>2021</v>
      </c>
      <c r="C372" s="144">
        <v>7</v>
      </c>
      <c r="D372" s="144" t="s">
        <v>543</v>
      </c>
      <c r="E372" s="146">
        <v>3529.01</v>
      </c>
      <c r="F372" s="146">
        <v>3808</v>
      </c>
      <c r="G372" s="146">
        <v>0</v>
      </c>
      <c r="H372" s="146">
        <v>0</v>
      </c>
      <c r="I372" s="146">
        <v>0</v>
      </c>
    </row>
    <row r="373" spans="1:9" x14ac:dyDescent="0.3">
      <c r="A373" s="144" t="s">
        <v>530</v>
      </c>
      <c r="B373" s="145">
        <v>2021</v>
      </c>
      <c r="C373" s="144">
        <v>7</v>
      </c>
      <c r="D373" s="144" t="s">
        <v>544</v>
      </c>
      <c r="E373" s="146">
        <v>3808.01</v>
      </c>
      <c r="F373" s="146">
        <v>4087</v>
      </c>
      <c r="G373" s="146">
        <v>0</v>
      </c>
      <c r="H373" s="146">
        <v>0</v>
      </c>
      <c r="I373" s="146">
        <v>0</v>
      </c>
    </row>
    <row r="374" spans="1:9" x14ac:dyDescent="0.3">
      <c r="A374" s="144" t="s">
        <v>530</v>
      </c>
      <c r="B374" s="145">
        <v>2021</v>
      </c>
      <c r="C374" s="144">
        <v>7</v>
      </c>
      <c r="D374" s="144" t="s">
        <v>545</v>
      </c>
      <c r="E374" s="146">
        <v>4087.01</v>
      </c>
      <c r="F374" s="146">
        <v>4365</v>
      </c>
      <c r="G374" s="146">
        <v>0</v>
      </c>
      <c r="H374" s="146">
        <v>0</v>
      </c>
      <c r="I374" s="146">
        <v>0</v>
      </c>
    </row>
    <row r="375" spans="1:9" x14ac:dyDescent="0.3">
      <c r="A375" s="144" t="s">
        <v>530</v>
      </c>
      <c r="B375" s="145">
        <v>2021</v>
      </c>
      <c r="C375" s="144">
        <v>7</v>
      </c>
      <c r="D375" s="144" t="s">
        <v>546</v>
      </c>
      <c r="E375" s="146">
        <v>4365.01</v>
      </c>
      <c r="F375" s="146">
        <v>4644</v>
      </c>
      <c r="G375" s="146">
        <v>0</v>
      </c>
      <c r="H375" s="146">
        <v>0</v>
      </c>
      <c r="I375" s="146">
        <v>0</v>
      </c>
    </row>
    <row r="376" spans="1:9" x14ac:dyDescent="0.3">
      <c r="A376" s="144" t="s">
        <v>530</v>
      </c>
      <c r="B376" s="145">
        <v>2021</v>
      </c>
      <c r="C376" s="144">
        <v>7</v>
      </c>
      <c r="D376" s="144" t="s">
        <v>541</v>
      </c>
      <c r="E376" s="146">
        <v>4644.01</v>
      </c>
      <c r="F376" s="146">
        <v>4923</v>
      </c>
      <c r="G376" s="146">
        <v>0</v>
      </c>
      <c r="H376" s="146">
        <v>0</v>
      </c>
      <c r="I376" s="146">
        <v>0</v>
      </c>
    </row>
    <row r="377" spans="1:9" x14ac:dyDescent="0.3">
      <c r="A377" s="144" t="s">
        <v>530</v>
      </c>
      <c r="B377" s="145">
        <v>2021</v>
      </c>
      <c r="C377" s="144">
        <v>7</v>
      </c>
      <c r="D377" s="144" t="s">
        <v>547</v>
      </c>
      <c r="E377" s="146">
        <v>4923.01</v>
      </c>
      <c r="F377" s="146">
        <v>5201</v>
      </c>
      <c r="G377" s="146">
        <v>0</v>
      </c>
      <c r="H377" s="146">
        <v>0</v>
      </c>
      <c r="I377" s="146">
        <v>0</v>
      </c>
    </row>
    <row r="378" spans="1:9" x14ac:dyDescent="0.3">
      <c r="A378" s="144" t="s">
        <v>530</v>
      </c>
      <c r="B378" s="145">
        <v>2021</v>
      </c>
      <c r="C378" s="144">
        <v>7</v>
      </c>
      <c r="D378" s="144" t="s">
        <v>548</v>
      </c>
      <c r="E378" s="146">
        <v>5201.01</v>
      </c>
      <c r="F378" s="146">
        <v>5526</v>
      </c>
      <c r="G378" s="146">
        <v>0</v>
      </c>
      <c r="H378" s="146">
        <v>0</v>
      </c>
      <c r="I378" s="146">
        <v>0</v>
      </c>
    </row>
    <row r="379" spans="1:9" x14ac:dyDescent="0.3">
      <c r="A379" s="144" t="s">
        <v>530</v>
      </c>
      <c r="B379" s="145">
        <v>2021</v>
      </c>
      <c r="C379" s="144">
        <v>7</v>
      </c>
      <c r="D379" s="144" t="s">
        <v>261</v>
      </c>
      <c r="E379" s="146">
        <v>5526.01</v>
      </c>
      <c r="F379" s="146">
        <v>5852</v>
      </c>
      <c r="G379" s="146">
        <v>0</v>
      </c>
      <c r="H379" s="146">
        <v>0</v>
      </c>
      <c r="I379" s="146">
        <v>0</v>
      </c>
    </row>
    <row r="380" spans="1:9" x14ac:dyDescent="0.3">
      <c r="A380" s="144" t="s">
        <v>530</v>
      </c>
      <c r="B380" s="145">
        <v>2021</v>
      </c>
      <c r="C380" s="144">
        <v>7</v>
      </c>
      <c r="D380" s="144" t="s">
        <v>262</v>
      </c>
      <c r="E380" s="146">
        <v>5852.01</v>
      </c>
      <c r="F380" s="146">
        <v>6177</v>
      </c>
      <c r="G380" s="146">
        <v>0</v>
      </c>
      <c r="H380" s="146">
        <v>0</v>
      </c>
      <c r="I380" s="146">
        <v>0</v>
      </c>
    </row>
    <row r="381" spans="1:9" x14ac:dyDescent="0.3">
      <c r="A381" s="144" t="s">
        <v>530</v>
      </c>
      <c r="B381" s="145">
        <v>2021</v>
      </c>
      <c r="C381" s="144">
        <v>7</v>
      </c>
      <c r="D381" s="144" t="s">
        <v>263</v>
      </c>
      <c r="E381" s="146">
        <v>6177.01</v>
      </c>
      <c r="F381" s="146">
        <v>6502</v>
      </c>
      <c r="G381" s="146">
        <v>0</v>
      </c>
      <c r="H381" s="146">
        <v>0</v>
      </c>
      <c r="I381" s="146">
        <v>0</v>
      </c>
    </row>
    <row r="382" spans="1:9" x14ac:dyDescent="0.3">
      <c r="A382" s="144" t="s">
        <v>530</v>
      </c>
      <c r="B382" s="145">
        <v>2021</v>
      </c>
      <c r="C382" s="144">
        <v>7</v>
      </c>
      <c r="D382" s="144" t="s">
        <v>264</v>
      </c>
      <c r="E382" s="146">
        <v>6502.01</v>
      </c>
      <c r="F382" s="146">
        <v>6718</v>
      </c>
      <c r="G382" s="146">
        <v>0</v>
      </c>
      <c r="H382" s="146">
        <v>0</v>
      </c>
      <c r="I382" s="146">
        <v>0</v>
      </c>
    </row>
    <row r="383" spans="1:9" x14ac:dyDescent="0.3">
      <c r="A383" s="144" t="s">
        <v>530</v>
      </c>
      <c r="B383" s="145">
        <v>2021</v>
      </c>
      <c r="C383" s="144">
        <v>7</v>
      </c>
      <c r="D383" s="144" t="s">
        <v>265</v>
      </c>
      <c r="E383" s="146">
        <v>6718.01</v>
      </c>
      <c r="F383" s="146">
        <v>6935</v>
      </c>
      <c r="G383" s="146">
        <v>0</v>
      </c>
      <c r="H383" s="146">
        <v>0</v>
      </c>
      <c r="I383" s="146">
        <v>0</v>
      </c>
    </row>
    <row r="384" spans="1:9" x14ac:dyDescent="0.3">
      <c r="A384" s="144" t="s">
        <v>530</v>
      </c>
      <c r="B384" s="145">
        <v>2021</v>
      </c>
      <c r="C384" s="144">
        <v>7</v>
      </c>
      <c r="D384" s="144" t="s">
        <v>266</v>
      </c>
      <c r="E384" s="146">
        <v>6935.01</v>
      </c>
      <c r="F384" s="146">
        <v>7152</v>
      </c>
      <c r="G384" s="146">
        <v>0</v>
      </c>
      <c r="H384" s="146">
        <v>0</v>
      </c>
      <c r="I384" s="146">
        <v>0</v>
      </c>
    </row>
    <row r="385" spans="1:9" x14ac:dyDescent="0.3">
      <c r="A385" s="144" t="s">
        <v>530</v>
      </c>
      <c r="B385" s="145">
        <v>2021</v>
      </c>
      <c r="C385" s="144">
        <v>7</v>
      </c>
      <c r="D385" s="144" t="s">
        <v>267</v>
      </c>
      <c r="E385" s="146">
        <v>7152.01</v>
      </c>
      <c r="F385" s="146">
        <v>7369</v>
      </c>
      <c r="G385" s="146">
        <v>0</v>
      </c>
      <c r="H385" s="146">
        <v>0</v>
      </c>
      <c r="I385" s="146">
        <v>0</v>
      </c>
    </row>
    <row r="386" spans="1:9" x14ac:dyDescent="0.3">
      <c r="A386" s="144" t="s">
        <v>530</v>
      </c>
      <c r="B386" s="145">
        <v>2021</v>
      </c>
      <c r="C386" s="144">
        <v>8</v>
      </c>
      <c r="D386" s="144" t="s">
        <v>260</v>
      </c>
      <c r="E386" s="146">
        <v>0</v>
      </c>
      <c r="F386" s="146">
        <v>3619</v>
      </c>
      <c r="G386" s="146">
        <v>0</v>
      </c>
      <c r="H386" s="146">
        <v>0</v>
      </c>
      <c r="I386" s="146">
        <v>0</v>
      </c>
    </row>
    <row r="387" spans="1:9" x14ac:dyDescent="0.3">
      <c r="A387" s="144" t="s">
        <v>530</v>
      </c>
      <c r="B387" s="145">
        <v>2021</v>
      </c>
      <c r="C387" s="144">
        <v>8</v>
      </c>
      <c r="D387" s="144" t="s">
        <v>542</v>
      </c>
      <c r="E387" s="146">
        <v>3619.01</v>
      </c>
      <c r="F387" s="146">
        <v>3862</v>
      </c>
      <c r="G387" s="146">
        <v>0</v>
      </c>
      <c r="H387" s="146">
        <v>0</v>
      </c>
      <c r="I387" s="146">
        <v>0</v>
      </c>
    </row>
    <row r="388" spans="1:9" x14ac:dyDescent="0.3">
      <c r="A388" s="144" t="s">
        <v>530</v>
      </c>
      <c r="B388" s="145">
        <v>2021</v>
      </c>
      <c r="C388" s="144">
        <v>8</v>
      </c>
      <c r="D388" s="144" t="s">
        <v>543</v>
      </c>
      <c r="E388" s="146">
        <v>3862.01</v>
      </c>
      <c r="F388" s="146">
        <v>4104</v>
      </c>
      <c r="G388" s="146">
        <v>0</v>
      </c>
      <c r="H388" s="146">
        <v>0</v>
      </c>
      <c r="I388" s="146">
        <v>0</v>
      </c>
    </row>
    <row r="389" spans="1:9" x14ac:dyDescent="0.3">
      <c r="A389" s="144" t="s">
        <v>530</v>
      </c>
      <c r="B389" s="145">
        <v>2021</v>
      </c>
      <c r="C389" s="144">
        <v>8</v>
      </c>
      <c r="D389" s="144" t="s">
        <v>544</v>
      </c>
      <c r="E389" s="146">
        <v>4104.01</v>
      </c>
      <c r="F389" s="146">
        <v>4347</v>
      </c>
      <c r="G389" s="146">
        <v>0</v>
      </c>
      <c r="H389" s="146">
        <v>0</v>
      </c>
      <c r="I389" s="146">
        <v>0</v>
      </c>
    </row>
    <row r="390" spans="1:9" x14ac:dyDescent="0.3">
      <c r="A390" s="144" t="s">
        <v>530</v>
      </c>
      <c r="B390" s="145">
        <v>2021</v>
      </c>
      <c r="C390" s="144">
        <v>8</v>
      </c>
      <c r="D390" s="144" t="s">
        <v>545</v>
      </c>
      <c r="E390" s="146">
        <v>4347.01</v>
      </c>
      <c r="F390" s="146">
        <v>4589</v>
      </c>
      <c r="G390" s="146">
        <v>0</v>
      </c>
      <c r="H390" s="146">
        <v>0</v>
      </c>
      <c r="I390" s="146">
        <v>0</v>
      </c>
    </row>
    <row r="391" spans="1:9" x14ac:dyDescent="0.3">
      <c r="A391" s="144" t="s">
        <v>530</v>
      </c>
      <c r="B391" s="145">
        <v>2021</v>
      </c>
      <c r="C391" s="144">
        <v>8</v>
      </c>
      <c r="D391" s="144" t="s">
        <v>546</v>
      </c>
      <c r="E391" s="146">
        <v>4589.01</v>
      </c>
      <c r="F391" s="146">
        <v>4832</v>
      </c>
      <c r="G391" s="146">
        <v>0</v>
      </c>
      <c r="H391" s="146">
        <v>0</v>
      </c>
      <c r="I391" s="146">
        <v>0</v>
      </c>
    </row>
    <row r="392" spans="1:9" x14ac:dyDescent="0.3">
      <c r="A392" s="144" t="s">
        <v>530</v>
      </c>
      <c r="B392" s="145">
        <v>2021</v>
      </c>
      <c r="C392" s="144">
        <v>8</v>
      </c>
      <c r="D392" s="144" t="s">
        <v>541</v>
      </c>
      <c r="E392" s="146">
        <v>4832.01</v>
      </c>
      <c r="F392" s="146">
        <v>5074</v>
      </c>
      <c r="G392" s="146">
        <v>0</v>
      </c>
      <c r="H392" s="146">
        <v>0</v>
      </c>
      <c r="I392" s="146">
        <v>0</v>
      </c>
    </row>
    <row r="393" spans="1:9" x14ac:dyDescent="0.3">
      <c r="A393" s="144" t="s">
        <v>530</v>
      </c>
      <c r="B393" s="145">
        <v>2021</v>
      </c>
      <c r="C393" s="144">
        <v>8</v>
      </c>
      <c r="D393" s="144" t="s">
        <v>547</v>
      </c>
      <c r="E393" s="146">
        <v>5074.01</v>
      </c>
      <c r="F393" s="146">
        <v>5317</v>
      </c>
      <c r="G393" s="146">
        <v>0</v>
      </c>
      <c r="H393" s="146">
        <v>0</v>
      </c>
      <c r="I393" s="146">
        <v>0</v>
      </c>
    </row>
    <row r="394" spans="1:9" x14ac:dyDescent="0.3">
      <c r="A394" s="144" t="s">
        <v>530</v>
      </c>
      <c r="B394" s="145">
        <v>2021</v>
      </c>
      <c r="C394" s="144">
        <v>8</v>
      </c>
      <c r="D394" s="144" t="s">
        <v>548</v>
      </c>
      <c r="E394" s="146">
        <v>5317.01</v>
      </c>
      <c r="F394" s="146">
        <v>5649</v>
      </c>
      <c r="G394" s="146">
        <v>0</v>
      </c>
      <c r="H394" s="146">
        <v>0</v>
      </c>
      <c r="I394" s="146">
        <v>0</v>
      </c>
    </row>
    <row r="395" spans="1:9" x14ac:dyDescent="0.3">
      <c r="A395" s="144" t="s">
        <v>530</v>
      </c>
      <c r="B395" s="145">
        <v>2021</v>
      </c>
      <c r="C395" s="144">
        <v>8</v>
      </c>
      <c r="D395" s="144" t="s">
        <v>261</v>
      </c>
      <c r="E395" s="146">
        <v>5649.01</v>
      </c>
      <c r="F395" s="146">
        <v>5982</v>
      </c>
      <c r="G395" s="146">
        <v>0</v>
      </c>
      <c r="H395" s="146">
        <v>0</v>
      </c>
      <c r="I395" s="146">
        <v>0</v>
      </c>
    </row>
    <row r="396" spans="1:9" x14ac:dyDescent="0.3">
      <c r="A396" s="144" t="s">
        <v>530</v>
      </c>
      <c r="B396" s="145">
        <v>2021</v>
      </c>
      <c r="C396" s="144">
        <v>8</v>
      </c>
      <c r="D396" s="144" t="s">
        <v>262</v>
      </c>
      <c r="E396" s="146">
        <v>5982.01</v>
      </c>
      <c r="F396" s="146">
        <v>6314</v>
      </c>
      <c r="G396" s="146">
        <v>0</v>
      </c>
      <c r="H396" s="146">
        <v>0</v>
      </c>
      <c r="I396" s="146">
        <v>0</v>
      </c>
    </row>
    <row r="397" spans="1:9" x14ac:dyDescent="0.3">
      <c r="A397" s="144" t="s">
        <v>530</v>
      </c>
      <c r="B397" s="145">
        <v>2021</v>
      </c>
      <c r="C397" s="144">
        <v>8</v>
      </c>
      <c r="D397" s="144" t="s">
        <v>263</v>
      </c>
      <c r="E397" s="146">
        <v>6314.01</v>
      </c>
      <c r="F397" s="146">
        <v>6646</v>
      </c>
      <c r="G397" s="146">
        <v>0</v>
      </c>
      <c r="H397" s="146">
        <v>0</v>
      </c>
      <c r="I397" s="146">
        <v>0</v>
      </c>
    </row>
    <row r="398" spans="1:9" x14ac:dyDescent="0.3">
      <c r="A398" s="144" t="s">
        <v>530</v>
      </c>
      <c r="B398" s="145">
        <v>2021</v>
      </c>
      <c r="C398" s="144">
        <v>8</v>
      </c>
      <c r="D398" s="144" t="s">
        <v>264</v>
      </c>
      <c r="E398" s="146">
        <v>6646.01</v>
      </c>
      <c r="F398" s="146">
        <v>6868</v>
      </c>
      <c r="G398" s="146">
        <v>0</v>
      </c>
      <c r="H398" s="146">
        <v>0</v>
      </c>
      <c r="I398" s="146">
        <v>0</v>
      </c>
    </row>
    <row r="399" spans="1:9" x14ac:dyDescent="0.3">
      <c r="A399" s="144" t="s">
        <v>530</v>
      </c>
      <c r="B399" s="145">
        <v>2021</v>
      </c>
      <c r="C399" s="144">
        <v>8</v>
      </c>
      <c r="D399" s="144" t="s">
        <v>265</v>
      </c>
      <c r="E399" s="146">
        <v>6868.01</v>
      </c>
      <c r="F399" s="146">
        <v>7089</v>
      </c>
      <c r="G399" s="146">
        <v>0</v>
      </c>
      <c r="H399" s="146">
        <v>0</v>
      </c>
      <c r="I399" s="146">
        <v>0</v>
      </c>
    </row>
    <row r="400" spans="1:9" x14ac:dyDescent="0.3">
      <c r="A400" s="144" t="s">
        <v>530</v>
      </c>
      <c r="B400" s="145">
        <v>2021</v>
      </c>
      <c r="C400" s="144">
        <v>8</v>
      </c>
      <c r="D400" s="144" t="s">
        <v>266</v>
      </c>
      <c r="E400" s="146">
        <v>7089.01</v>
      </c>
      <c r="F400" s="146">
        <v>7311</v>
      </c>
      <c r="G400" s="146">
        <v>0</v>
      </c>
      <c r="H400" s="146">
        <v>0</v>
      </c>
      <c r="I400" s="146">
        <v>0</v>
      </c>
    </row>
    <row r="401" spans="1:9" x14ac:dyDescent="0.3">
      <c r="A401" s="144" t="s">
        <v>530</v>
      </c>
      <c r="B401" s="145">
        <v>2021</v>
      </c>
      <c r="C401" s="144">
        <v>8</v>
      </c>
      <c r="D401" s="144" t="s">
        <v>267</v>
      </c>
      <c r="E401" s="146">
        <v>7311.01</v>
      </c>
      <c r="F401" s="146">
        <v>7532</v>
      </c>
      <c r="G401" s="146">
        <v>0</v>
      </c>
      <c r="H401" s="146">
        <v>0</v>
      </c>
      <c r="I401" s="146">
        <v>0</v>
      </c>
    </row>
    <row r="402" spans="1:9" x14ac:dyDescent="0.3">
      <c r="A402" s="144" t="s">
        <v>530</v>
      </c>
      <c r="B402" s="145">
        <v>2021</v>
      </c>
      <c r="C402" s="144">
        <v>9</v>
      </c>
      <c r="D402" s="144" t="s">
        <v>260</v>
      </c>
      <c r="E402" s="146">
        <v>0</v>
      </c>
      <c r="F402" s="146">
        <v>3988</v>
      </c>
      <c r="G402" s="146">
        <v>0</v>
      </c>
      <c r="H402" s="146">
        <v>0</v>
      </c>
      <c r="I402" s="146">
        <v>0</v>
      </c>
    </row>
    <row r="403" spans="1:9" x14ac:dyDescent="0.3">
      <c r="A403" s="144" t="s">
        <v>530</v>
      </c>
      <c r="B403" s="145">
        <v>2021</v>
      </c>
      <c r="C403" s="144">
        <v>9</v>
      </c>
      <c r="D403" s="144" t="s">
        <v>542</v>
      </c>
      <c r="E403" s="146">
        <v>3988.01</v>
      </c>
      <c r="F403" s="146">
        <v>4194</v>
      </c>
      <c r="G403" s="146">
        <v>0</v>
      </c>
      <c r="H403" s="146">
        <v>0</v>
      </c>
      <c r="I403" s="146">
        <v>0</v>
      </c>
    </row>
    <row r="404" spans="1:9" x14ac:dyDescent="0.3">
      <c r="A404" s="144" t="s">
        <v>530</v>
      </c>
      <c r="B404" s="145">
        <v>2021</v>
      </c>
      <c r="C404" s="144">
        <v>9</v>
      </c>
      <c r="D404" s="144" t="s">
        <v>543</v>
      </c>
      <c r="E404" s="146">
        <v>4194.01</v>
      </c>
      <c r="F404" s="146">
        <v>4400</v>
      </c>
      <c r="G404" s="146">
        <v>0</v>
      </c>
      <c r="H404" s="146">
        <v>0</v>
      </c>
      <c r="I404" s="146">
        <v>0</v>
      </c>
    </row>
    <row r="405" spans="1:9" x14ac:dyDescent="0.3">
      <c r="A405" s="144" t="s">
        <v>530</v>
      </c>
      <c r="B405" s="145">
        <v>2021</v>
      </c>
      <c r="C405" s="144">
        <v>9</v>
      </c>
      <c r="D405" s="144" t="s">
        <v>544</v>
      </c>
      <c r="E405" s="146">
        <v>4400.01</v>
      </c>
      <c r="F405" s="146">
        <v>4607</v>
      </c>
      <c r="G405" s="146">
        <v>0</v>
      </c>
      <c r="H405" s="146">
        <v>0</v>
      </c>
      <c r="I405" s="146">
        <v>0</v>
      </c>
    </row>
    <row r="406" spans="1:9" x14ac:dyDescent="0.3">
      <c r="A406" s="144" t="s">
        <v>530</v>
      </c>
      <c r="B406" s="145">
        <v>2021</v>
      </c>
      <c r="C406" s="144">
        <v>9</v>
      </c>
      <c r="D406" s="144" t="s">
        <v>545</v>
      </c>
      <c r="E406" s="146">
        <v>4607.01</v>
      </c>
      <c r="F406" s="146">
        <v>4813</v>
      </c>
      <c r="G406" s="146">
        <v>0</v>
      </c>
      <c r="H406" s="146">
        <v>0</v>
      </c>
      <c r="I406" s="146">
        <v>0</v>
      </c>
    </row>
    <row r="407" spans="1:9" x14ac:dyDescent="0.3">
      <c r="A407" s="144" t="s">
        <v>530</v>
      </c>
      <c r="B407" s="145">
        <v>2021</v>
      </c>
      <c r="C407" s="144">
        <v>9</v>
      </c>
      <c r="D407" s="144" t="s">
        <v>546</v>
      </c>
      <c r="E407" s="146">
        <v>4813.01</v>
      </c>
      <c r="F407" s="146">
        <v>5020</v>
      </c>
      <c r="G407" s="146">
        <v>0</v>
      </c>
      <c r="H407" s="146">
        <v>0</v>
      </c>
      <c r="I407" s="146">
        <v>0</v>
      </c>
    </row>
    <row r="408" spans="1:9" x14ac:dyDescent="0.3">
      <c r="A408" s="144" t="s">
        <v>530</v>
      </c>
      <c r="B408" s="145">
        <v>2021</v>
      </c>
      <c r="C408" s="144">
        <v>9</v>
      </c>
      <c r="D408" s="144" t="s">
        <v>541</v>
      </c>
      <c r="E408" s="146">
        <v>5020.01</v>
      </c>
      <c r="F408" s="146">
        <v>5226</v>
      </c>
      <c r="G408" s="146">
        <v>0</v>
      </c>
      <c r="H408" s="146">
        <v>0</v>
      </c>
      <c r="I408" s="146">
        <v>0</v>
      </c>
    </row>
    <row r="409" spans="1:9" x14ac:dyDescent="0.3">
      <c r="A409" s="144" t="s">
        <v>530</v>
      </c>
      <c r="B409" s="145">
        <v>2021</v>
      </c>
      <c r="C409" s="144">
        <v>9</v>
      </c>
      <c r="D409" s="144" t="s">
        <v>547</v>
      </c>
      <c r="E409" s="146">
        <v>5226.01</v>
      </c>
      <c r="F409" s="146">
        <v>5433</v>
      </c>
      <c r="G409" s="146">
        <v>0</v>
      </c>
      <c r="H409" s="146">
        <v>0</v>
      </c>
      <c r="I409" s="146">
        <v>0</v>
      </c>
    </row>
    <row r="410" spans="1:9" x14ac:dyDescent="0.3">
      <c r="A410" s="144" t="s">
        <v>530</v>
      </c>
      <c r="B410" s="145">
        <v>2021</v>
      </c>
      <c r="C410" s="144">
        <v>9</v>
      </c>
      <c r="D410" s="144" t="s">
        <v>548</v>
      </c>
      <c r="E410" s="146">
        <v>5433.01</v>
      </c>
      <c r="F410" s="146">
        <v>5772</v>
      </c>
      <c r="G410" s="146">
        <v>0</v>
      </c>
      <c r="H410" s="146">
        <v>0</v>
      </c>
      <c r="I410" s="146">
        <v>0</v>
      </c>
    </row>
    <row r="411" spans="1:9" x14ac:dyDescent="0.3">
      <c r="A411" s="144" t="s">
        <v>530</v>
      </c>
      <c r="B411" s="145">
        <v>2021</v>
      </c>
      <c r="C411" s="144">
        <v>9</v>
      </c>
      <c r="D411" s="144" t="s">
        <v>261</v>
      </c>
      <c r="E411" s="146">
        <v>5772.01</v>
      </c>
      <c r="F411" s="146">
        <v>6112</v>
      </c>
      <c r="G411" s="146">
        <v>0</v>
      </c>
      <c r="H411" s="146">
        <v>0</v>
      </c>
      <c r="I411" s="146">
        <v>0</v>
      </c>
    </row>
    <row r="412" spans="1:9" x14ac:dyDescent="0.3">
      <c r="A412" s="144" t="s">
        <v>530</v>
      </c>
      <c r="B412" s="145">
        <v>2021</v>
      </c>
      <c r="C412" s="144">
        <v>9</v>
      </c>
      <c r="D412" s="144" t="s">
        <v>262</v>
      </c>
      <c r="E412" s="146">
        <v>6112.01</v>
      </c>
      <c r="F412" s="146">
        <v>6451</v>
      </c>
      <c r="G412" s="146">
        <v>0</v>
      </c>
      <c r="H412" s="146">
        <v>0</v>
      </c>
      <c r="I412" s="146">
        <v>0</v>
      </c>
    </row>
    <row r="413" spans="1:9" x14ac:dyDescent="0.3">
      <c r="A413" s="144" t="s">
        <v>530</v>
      </c>
      <c r="B413" s="145">
        <v>2021</v>
      </c>
      <c r="C413" s="144">
        <v>9</v>
      </c>
      <c r="D413" s="144" t="s">
        <v>263</v>
      </c>
      <c r="E413" s="146">
        <v>6451.01</v>
      </c>
      <c r="F413" s="146">
        <v>6791</v>
      </c>
      <c r="G413" s="146">
        <v>0</v>
      </c>
      <c r="H413" s="146">
        <v>0</v>
      </c>
      <c r="I413" s="146">
        <v>0</v>
      </c>
    </row>
    <row r="414" spans="1:9" x14ac:dyDescent="0.3">
      <c r="A414" s="144" t="s">
        <v>530</v>
      </c>
      <c r="B414" s="145">
        <v>2021</v>
      </c>
      <c r="C414" s="144">
        <v>9</v>
      </c>
      <c r="D414" s="144" t="s">
        <v>264</v>
      </c>
      <c r="E414" s="146">
        <v>6791.01</v>
      </c>
      <c r="F414" s="146">
        <v>7017</v>
      </c>
      <c r="G414" s="146">
        <v>0</v>
      </c>
      <c r="H414" s="146">
        <v>0</v>
      </c>
      <c r="I414" s="146">
        <v>0</v>
      </c>
    </row>
    <row r="415" spans="1:9" x14ac:dyDescent="0.3">
      <c r="A415" s="144" t="s">
        <v>530</v>
      </c>
      <c r="B415" s="145">
        <v>2021</v>
      </c>
      <c r="C415" s="144">
        <v>9</v>
      </c>
      <c r="D415" s="144" t="s">
        <v>265</v>
      </c>
      <c r="E415" s="146">
        <v>7017.01</v>
      </c>
      <c r="F415" s="146">
        <v>7243</v>
      </c>
      <c r="G415" s="146">
        <v>0</v>
      </c>
      <c r="H415" s="146">
        <v>0</v>
      </c>
      <c r="I415" s="146">
        <v>0</v>
      </c>
    </row>
    <row r="416" spans="1:9" x14ac:dyDescent="0.3">
      <c r="A416" s="144" t="s">
        <v>530</v>
      </c>
      <c r="B416" s="145">
        <v>2021</v>
      </c>
      <c r="C416" s="144">
        <v>9</v>
      </c>
      <c r="D416" s="144" t="s">
        <v>266</v>
      </c>
      <c r="E416" s="146">
        <v>7243.01</v>
      </c>
      <c r="F416" s="146">
        <v>7470</v>
      </c>
      <c r="G416" s="146">
        <v>0</v>
      </c>
      <c r="H416" s="146">
        <v>0</v>
      </c>
      <c r="I416" s="146">
        <v>0</v>
      </c>
    </row>
    <row r="417" spans="1:9" x14ac:dyDescent="0.3">
      <c r="A417" s="144" t="s">
        <v>530</v>
      </c>
      <c r="B417" s="145">
        <v>2021</v>
      </c>
      <c r="C417" s="144">
        <v>9</v>
      </c>
      <c r="D417" s="144" t="s">
        <v>267</v>
      </c>
      <c r="E417" s="146">
        <v>7470.01</v>
      </c>
      <c r="F417" s="146">
        <v>7696</v>
      </c>
      <c r="G417" s="146">
        <v>0</v>
      </c>
      <c r="H417" s="146">
        <v>0</v>
      </c>
      <c r="I417" s="146">
        <v>0</v>
      </c>
    </row>
    <row r="418" spans="1:9" x14ac:dyDescent="0.3">
      <c r="A418" s="144" t="s">
        <v>530</v>
      </c>
      <c r="B418" s="145">
        <v>2021</v>
      </c>
      <c r="C418" s="144">
        <v>10</v>
      </c>
      <c r="D418" s="144" t="s">
        <v>260</v>
      </c>
      <c r="E418" s="146">
        <v>0</v>
      </c>
      <c r="F418" s="146">
        <v>4356</v>
      </c>
      <c r="G418" s="146">
        <v>0</v>
      </c>
      <c r="H418" s="146">
        <v>0</v>
      </c>
      <c r="I418" s="146">
        <v>0</v>
      </c>
    </row>
    <row r="419" spans="1:9" x14ac:dyDescent="0.3">
      <c r="A419" s="144" t="s">
        <v>530</v>
      </c>
      <c r="B419" s="145">
        <v>2021</v>
      </c>
      <c r="C419" s="144">
        <v>10</v>
      </c>
      <c r="D419" s="144" t="s">
        <v>542</v>
      </c>
      <c r="E419" s="146">
        <v>4356.01</v>
      </c>
      <c r="F419" s="146">
        <v>4526</v>
      </c>
      <c r="G419" s="146">
        <v>0</v>
      </c>
      <c r="H419" s="146">
        <v>0</v>
      </c>
      <c r="I419" s="146">
        <v>0</v>
      </c>
    </row>
    <row r="420" spans="1:9" x14ac:dyDescent="0.3">
      <c r="A420" s="144" t="s">
        <v>530</v>
      </c>
      <c r="B420" s="145">
        <v>2021</v>
      </c>
      <c r="C420" s="144">
        <v>10</v>
      </c>
      <c r="D420" s="144" t="s">
        <v>543</v>
      </c>
      <c r="E420" s="146">
        <v>4526.01</v>
      </c>
      <c r="F420" s="146">
        <v>4696</v>
      </c>
      <c r="G420" s="146">
        <v>0</v>
      </c>
      <c r="H420" s="146">
        <v>0</v>
      </c>
      <c r="I420" s="146">
        <v>0</v>
      </c>
    </row>
    <row r="421" spans="1:9" x14ac:dyDescent="0.3">
      <c r="A421" s="144" t="s">
        <v>530</v>
      </c>
      <c r="B421" s="145">
        <v>2021</v>
      </c>
      <c r="C421" s="144">
        <v>10</v>
      </c>
      <c r="D421" s="144" t="s">
        <v>544</v>
      </c>
      <c r="E421" s="146">
        <v>4696.01</v>
      </c>
      <c r="F421" s="146">
        <v>4867</v>
      </c>
      <c r="G421" s="146">
        <v>0</v>
      </c>
      <c r="H421" s="146">
        <v>0</v>
      </c>
      <c r="I421" s="146">
        <v>0</v>
      </c>
    </row>
    <row r="422" spans="1:9" x14ac:dyDescent="0.3">
      <c r="A422" s="144" t="s">
        <v>530</v>
      </c>
      <c r="B422" s="145">
        <v>2021</v>
      </c>
      <c r="C422" s="144">
        <v>10</v>
      </c>
      <c r="D422" s="144" t="s">
        <v>545</v>
      </c>
      <c r="E422" s="146">
        <v>4867.01</v>
      </c>
      <c r="F422" s="146">
        <v>5037</v>
      </c>
      <c r="G422" s="146">
        <v>0</v>
      </c>
      <c r="H422" s="146">
        <v>0</v>
      </c>
      <c r="I422" s="146">
        <v>0</v>
      </c>
    </row>
    <row r="423" spans="1:9" x14ac:dyDescent="0.3">
      <c r="A423" s="144" t="s">
        <v>530</v>
      </c>
      <c r="B423" s="145">
        <v>2021</v>
      </c>
      <c r="C423" s="144">
        <v>10</v>
      </c>
      <c r="D423" s="144" t="s">
        <v>546</v>
      </c>
      <c r="E423" s="146">
        <v>5037.01</v>
      </c>
      <c r="F423" s="146">
        <v>5207</v>
      </c>
      <c r="G423" s="146">
        <v>0</v>
      </c>
      <c r="H423" s="146">
        <v>0</v>
      </c>
      <c r="I423" s="146">
        <v>0</v>
      </c>
    </row>
    <row r="424" spans="1:9" x14ac:dyDescent="0.3">
      <c r="A424" s="144" t="s">
        <v>530</v>
      </c>
      <c r="B424" s="145">
        <v>2021</v>
      </c>
      <c r="C424" s="144">
        <v>10</v>
      </c>
      <c r="D424" s="144" t="s">
        <v>541</v>
      </c>
      <c r="E424" s="146">
        <v>5207.01</v>
      </c>
      <c r="F424" s="146">
        <v>5378</v>
      </c>
      <c r="G424" s="146">
        <v>0</v>
      </c>
      <c r="H424" s="146">
        <v>0</v>
      </c>
      <c r="I424" s="146">
        <v>0</v>
      </c>
    </row>
    <row r="425" spans="1:9" x14ac:dyDescent="0.3">
      <c r="A425" s="144" t="s">
        <v>530</v>
      </c>
      <c r="B425" s="145">
        <v>2021</v>
      </c>
      <c r="C425" s="144">
        <v>10</v>
      </c>
      <c r="D425" s="144" t="s">
        <v>547</v>
      </c>
      <c r="E425" s="146">
        <v>5378.01</v>
      </c>
      <c r="F425" s="146">
        <v>5548</v>
      </c>
      <c r="G425" s="146">
        <v>0</v>
      </c>
      <c r="H425" s="146">
        <v>0</v>
      </c>
      <c r="I425" s="146">
        <v>0</v>
      </c>
    </row>
    <row r="426" spans="1:9" x14ac:dyDescent="0.3">
      <c r="A426" s="144" t="s">
        <v>530</v>
      </c>
      <c r="B426" s="145">
        <v>2021</v>
      </c>
      <c r="C426" s="144">
        <v>10</v>
      </c>
      <c r="D426" s="144" t="s">
        <v>548</v>
      </c>
      <c r="E426" s="146">
        <v>5548.01</v>
      </c>
      <c r="F426" s="146">
        <v>5895</v>
      </c>
      <c r="G426" s="146">
        <v>0</v>
      </c>
      <c r="H426" s="146">
        <v>0</v>
      </c>
      <c r="I426" s="146">
        <v>0</v>
      </c>
    </row>
    <row r="427" spans="1:9" x14ac:dyDescent="0.3">
      <c r="A427" s="144" t="s">
        <v>530</v>
      </c>
      <c r="B427" s="145">
        <v>2021</v>
      </c>
      <c r="C427" s="144">
        <v>10</v>
      </c>
      <c r="D427" s="144" t="s">
        <v>261</v>
      </c>
      <c r="E427" s="146">
        <v>5895.01</v>
      </c>
      <c r="F427" s="146">
        <v>6252</v>
      </c>
      <c r="G427" s="146">
        <v>0</v>
      </c>
      <c r="H427" s="146">
        <v>0</v>
      </c>
      <c r="I427" s="146">
        <v>0</v>
      </c>
    </row>
    <row r="428" spans="1:9" x14ac:dyDescent="0.3">
      <c r="A428" s="144" t="s">
        <v>530</v>
      </c>
      <c r="B428" s="145">
        <v>2021</v>
      </c>
      <c r="C428" s="144">
        <v>10</v>
      </c>
      <c r="D428" s="144" t="s">
        <v>262</v>
      </c>
      <c r="E428" s="146">
        <v>6252.01</v>
      </c>
      <c r="F428" s="146">
        <v>6588</v>
      </c>
      <c r="G428" s="146">
        <v>0</v>
      </c>
      <c r="H428" s="146">
        <v>0</v>
      </c>
      <c r="I428" s="146">
        <v>0</v>
      </c>
    </row>
    <row r="429" spans="1:9" x14ac:dyDescent="0.3">
      <c r="A429" s="144" t="s">
        <v>530</v>
      </c>
      <c r="B429" s="145">
        <v>2021</v>
      </c>
      <c r="C429" s="144">
        <v>10</v>
      </c>
      <c r="D429" s="144" t="s">
        <v>263</v>
      </c>
      <c r="E429" s="146">
        <v>6588.01</v>
      </c>
      <c r="F429" s="146">
        <v>6935</v>
      </c>
      <c r="G429" s="146">
        <v>0</v>
      </c>
      <c r="H429" s="146">
        <v>0</v>
      </c>
      <c r="I429" s="146">
        <v>0</v>
      </c>
    </row>
    <row r="430" spans="1:9" x14ac:dyDescent="0.3">
      <c r="A430" s="144" t="s">
        <v>530</v>
      </c>
      <c r="B430" s="145">
        <v>2021</v>
      </c>
      <c r="C430" s="144">
        <v>10</v>
      </c>
      <c r="D430" s="144" t="s">
        <v>264</v>
      </c>
      <c r="E430" s="146">
        <v>6935.01</v>
      </c>
      <c r="F430" s="146">
        <v>7166</v>
      </c>
      <c r="G430" s="146">
        <v>0</v>
      </c>
      <c r="H430" s="146">
        <v>0</v>
      </c>
      <c r="I430" s="146">
        <v>0</v>
      </c>
    </row>
    <row r="431" spans="1:9" x14ac:dyDescent="0.3">
      <c r="A431" s="144" t="s">
        <v>530</v>
      </c>
      <c r="B431" s="145">
        <v>2021</v>
      </c>
      <c r="C431" s="144">
        <v>10</v>
      </c>
      <c r="D431" s="144" t="s">
        <v>265</v>
      </c>
      <c r="E431" s="146">
        <v>7166.01</v>
      </c>
      <c r="F431" s="146">
        <v>7397</v>
      </c>
      <c r="G431" s="146">
        <v>0</v>
      </c>
      <c r="H431" s="146">
        <v>0</v>
      </c>
      <c r="I431" s="146">
        <v>0</v>
      </c>
    </row>
    <row r="432" spans="1:9" x14ac:dyDescent="0.3">
      <c r="A432" s="144" t="s">
        <v>530</v>
      </c>
      <c r="B432" s="145">
        <v>2021</v>
      </c>
      <c r="C432" s="144">
        <v>10</v>
      </c>
      <c r="D432" s="144" t="s">
        <v>266</v>
      </c>
      <c r="E432" s="146">
        <v>7397.01</v>
      </c>
      <c r="F432" s="146">
        <v>7629</v>
      </c>
      <c r="G432" s="146">
        <v>0</v>
      </c>
      <c r="H432" s="146">
        <v>0</v>
      </c>
      <c r="I432" s="146">
        <v>0</v>
      </c>
    </row>
    <row r="433" spans="1:9" x14ac:dyDescent="0.3">
      <c r="A433" s="144" t="s">
        <v>530</v>
      </c>
      <c r="B433" s="145">
        <v>2021</v>
      </c>
      <c r="C433" s="144">
        <v>10</v>
      </c>
      <c r="D433" s="144" t="s">
        <v>267</v>
      </c>
      <c r="E433" s="146">
        <v>7629.01</v>
      </c>
      <c r="F433" s="146">
        <v>7860</v>
      </c>
      <c r="G433" s="146">
        <v>0</v>
      </c>
      <c r="H433" s="146">
        <v>0</v>
      </c>
      <c r="I433" s="146">
        <v>0</v>
      </c>
    </row>
    <row r="434" spans="1:9" x14ac:dyDescent="0.3">
      <c r="A434" s="144" t="s">
        <v>530</v>
      </c>
      <c r="B434" s="145">
        <v>2022</v>
      </c>
      <c r="C434" s="144">
        <v>2</v>
      </c>
      <c r="D434" s="144" t="s">
        <v>260</v>
      </c>
      <c r="E434" s="146">
        <v>0</v>
      </c>
      <c r="F434" s="146">
        <v>1452</v>
      </c>
      <c r="G434" s="146">
        <v>0</v>
      </c>
      <c r="H434" s="146" t="s">
        <v>532</v>
      </c>
      <c r="I434" s="146" t="s">
        <v>532</v>
      </c>
    </row>
    <row r="435" spans="1:9" x14ac:dyDescent="0.3">
      <c r="A435" s="144" t="s">
        <v>530</v>
      </c>
      <c r="B435" s="145">
        <v>2022</v>
      </c>
      <c r="C435" s="144">
        <v>2</v>
      </c>
      <c r="D435" s="144" t="s">
        <v>542</v>
      </c>
      <c r="E435" s="146">
        <v>1452.01</v>
      </c>
      <c r="F435" s="146">
        <v>1660</v>
      </c>
      <c r="G435" s="146">
        <v>0</v>
      </c>
      <c r="H435" s="146" t="s">
        <v>532</v>
      </c>
      <c r="I435" s="146" t="s">
        <v>532</v>
      </c>
    </row>
    <row r="436" spans="1:9" x14ac:dyDescent="0.3">
      <c r="A436" s="144" t="s">
        <v>530</v>
      </c>
      <c r="B436" s="145">
        <v>2022</v>
      </c>
      <c r="C436" s="144">
        <v>2</v>
      </c>
      <c r="D436" s="144" t="s">
        <v>543</v>
      </c>
      <c r="E436" s="146">
        <v>1660.01</v>
      </c>
      <c r="F436" s="146">
        <v>1869</v>
      </c>
      <c r="G436" s="146">
        <v>0</v>
      </c>
      <c r="H436" s="146" t="s">
        <v>532</v>
      </c>
      <c r="I436" s="146" t="s">
        <v>532</v>
      </c>
    </row>
    <row r="437" spans="1:9" x14ac:dyDescent="0.3">
      <c r="A437" s="144" t="s">
        <v>530</v>
      </c>
      <c r="B437" s="145">
        <v>2022</v>
      </c>
      <c r="C437" s="144">
        <v>2</v>
      </c>
      <c r="D437" s="144" t="s">
        <v>544</v>
      </c>
      <c r="E437" s="146">
        <v>1869.01</v>
      </c>
      <c r="F437" s="146">
        <v>2078</v>
      </c>
      <c r="G437" s="146">
        <v>0</v>
      </c>
      <c r="H437" s="146" t="s">
        <v>532</v>
      </c>
      <c r="I437" s="146" t="s">
        <v>532</v>
      </c>
    </row>
    <row r="438" spans="1:9" x14ac:dyDescent="0.3">
      <c r="A438" s="144" t="s">
        <v>530</v>
      </c>
      <c r="B438" s="145">
        <v>2022</v>
      </c>
      <c r="C438" s="144">
        <v>2</v>
      </c>
      <c r="D438" s="144" t="s">
        <v>545</v>
      </c>
      <c r="E438" s="146">
        <v>2078.0100000000002</v>
      </c>
      <c r="F438" s="146">
        <v>2287</v>
      </c>
      <c r="G438" s="146">
        <v>0</v>
      </c>
      <c r="H438" s="146" t="s">
        <v>532</v>
      </c>
      <c r="I438" s="146" t="s">
        <v>532</v>
      </c>
    </row>
    <row r="439" spans="1:9" x14ac:dyDescent="0.3">
      <c r="A439" s="144" t="s">
        <v>530</v>
      </c>
      <c r="B439" s="145">
        <v>2022</v>
      </c>
      <c r="C439" s="144">
        <v>2</v>
      </c>
      <c r="D439" s="144" t="s">
        <v>546</v>
      </c>
      <c r="E439" s="146">
        <v>2287.0100000000002</v>
      </c>
      <c r="F439" s="146">
        <v>2496</v>
      </c>
      <c r="G439" s="146">
        <v>0</v>
      </c>
      <c r="H439" s="146" t="s">
        <v>532</v>
      </c>
      <c r="I439" s="146" t="s">
        <v>532</v>
      </c>
    </row>
    <row r="440" spans="1:9" x14ac:dyDescent="0.3">
      <c r="A440" s="144" t="s">
        <v>530</v>
      </c>
      <c r="B440" s="145">
        <v>2022</v>
      </c>
      <c r="C440" s="144">
        <v>2</v>
      </c>
      <c r="D440" s="144" t="s">
        <v>541</v>
      </c>
      <c r="E440" s="146">
        <v>2496.0100000000002</v>
      </c>
      <c r="F440" s="146">
        <v>2705</v>
      </c>
      <c r="G440" s="146">
        <v>0</v>
      </c>
      <c r="H440" s="146" t="s">
        <v>532</v>
      </c>
      <c r="I440" s="146" t="s">
        <v>532</v>
      </c>
    </row>
    <row r="441" spans="1:9" x14ac:dyDescent="0.3">
      <c r="A441" s="144" t="s">
        <v>530</v>
      </c>
      <c r="B441" s="145">
        <v>2022</v>
      </c>
      <c r="C441" s="144">
        <v>2</v>
      </c>
      <c r="D441" s="144" t="s">
        <v>547</v>
      </c>
      <c r="E441" s="146">
        <v>2705.01</v>
      </c>
      <c r="F441" s="146">
        <v>2913</v>
      </c>
      <c r="G441" s="146">
        <v>0</v>
      </c>
      <c r="H441" s="146" t="s">
        <v>532</v>
      </c>
      <c r="I441" s="146" t="s">
        <v>532</v>
      </c>
    </row>
    <row r="442" spans="1:9" x14ac:dyDescent="0.3">
      <c r="A442" s="144" t="s">
        <v>530</v>
      </c>
      <c r="B442" s="145">
        <v>2022</v>
      </c>
      <c r="C442" s="144">
        <v>2</v>
      </c>
      <c r="D442" s="144" t="s">
        <v>548</v>
      </c>
      <c r="E442" s="146">
        <v>2913.01</v>
      </c>
      <c r="F442" s="146">
        <v>3035</v>
      </c>
      <c r="G442" s="146">
        <v>0</v>
      </c>
      <c r="H442" s="146" t="s">
        <v>532</v>
      </c>
      <c r="I442" s="146" t="s">
        <v>532</v>
      </c>
    </row>
    <row r="443" spans="1:9" x14ac:dyDescent="0.3">
      <c r="A443" s="144" t="s">
        <v>530</v>
      </c>
      <c r="B443" s="145">
        <v>2022</v>
      </c>
      <c r="C443" s="144">
        <v>2</v>
      </c>
      <c r="D443" s="144" t="s">
        <v>261</v>
      </c>
      <c r="E443" s="146">
        <v>3035.01</v>
      </c>
      <c r="F443" s="146">
        <v>3156</v>
      </c>
      <c r="G443" s="146">
        <v>0</v>
      </c>
      <c r="H443" s="146" t="s">
        <v>532</v>
      </c>
      <c r="I443" s="146" t="s">
        <v>532</v>
      </c>
    </row>
    <row r="444" spans="1:9" x14ac:dyDescent="0.3">
      <c r="A444" s="144" t="s">
        <v>530</v>
      </c>
      <c r="B444" s="145">
        <v>2022</v>
      </c>
      <c r="C444" s="144">
        <v>2</v>
      </c>
      <c r="D444" s="144" t="s">
        <v>262</v>
      </c>
      <c r="E444" s="146">
        <v>3156.01</v>
      </c>
      <c r="F444" s="146">
        <v>3277</v>
      </c>
      <c r="G444" s="146">
        <v>0</v>
      </c>
      <c r="H444" s="146" t="s">
        <v>532</v>
      </c>
      <c r="I444" s="146" t="s">
        <v>532</v>
      </c>
    </row>
    <row r="445" spans="1:9" x14ac:dyDescent="0.3">
      <c r="A445" s="144" t="s">
        <v>530</v>
      </c>
      <c r="B445" s="145">
        <v>2022</v>
      </c>
      <c r="C445" s="144">
        <v>2</v>
      </c>
      <c r="D445" s="144" t="s">
        <v>263</v>
      </c>
      <c r="E445" s="146">
        <v>3277.01</v>
      </c>
      <c r="F445" s="146">
        <v>3399</v>
      </c>
      <c r="G445" s="146">
        <v>0</v>
      </c>
      <c r="H445" s="146" t="s">
        <v>532</v>
      </c>
      <c r="I445" s="146" t="s">
        <v>532</v>
      </c>
    </row>
    <row r="446" spans="1:9" x14ac:dyDescent="0.3">
      <c r="A446" s="144" t="s">
        <v>530</v>
      </c>
      <c r="B446" s="145">
        <v>2022</v>
      </c>
      <c r="C446" s="144">
        <v>2</v>
      </c>
      <c r="D446" s="144" t="s">
        <v>264</v>
      </c>
      <c r="E446" s="146">
        <v>3399.01</v>
      </c>
      <c r="F446" s="146">
        <v>3581</v>
      </c>
      <c r="G446" s="146">
        <v>0</v>
      </c>
      <c r="H446" s="146" t="s">
        <v>532</v>
      </c>
      <c r="I446" s="146" t="s">
        <v>532</v>
      </c>
    </row>
    <row r="447" spans="1:9" x14ac:dyDescent="0.3">
      <c r="A447" s="144" t="s">
        <v>530</v>
      </c>
      <c r="B447" s="145">
        <v>2022</v>
      </c>
      <c r="C447" s="144">
        <v>2</v>
      </c>
      <c r="D447" s="144" t="s">
        <v>265</v>
      </c>
      <c r="E447" s="146">
        <v>3581.01</v>
      </c>
      <c r="F447" s="146">
        <v>3763</v>
      </c>
      <c r="G447" s="146">
        <v>0</v>
      </c>
      <c r="H447" s="146" t="s">
        <v>532</v>
      </c>
      <c r="I447" s="146" t="s">
        <v>532</v>
      </c>
    </row>
    <row r="448" spans="1:9" x14ac:dyDescent="0.3">
      <c r="A448" s="144" t="s">
        <v>530</v>
      </c>
      <c r="B448" s="145">
        <v>2022</v>
      </c>
      <c r="C448" s="144">
        <v>2</v>
      </c>
      <c r="D448" s="144" t="s">
        <v>266</v>
      </c>
      <c r="E448" s="146">
        <v>3763.01</v>
      </c>
      <c r="F448" s="146">
        <v>3945</v>
      </c>
      <c r="G448" s="146">
        <v>0</v>
      </c>
      <c r="H448" s="146" t="s">
        <v>532</v>
      </c>
      <c r="I448" s="146" t="s">
        <v>532</v>
      </c>
    </row>
    <row r="449" spans="1:9" x14ac:dyDescent="0.3">
      <c r="A449" s="144" t="s">
        <v>530</v>
      </c>
      <c r="B449" s="145">
        <v>2022</v>
      </c>
      <c r="C449" s="144">
        <v>2</v>
      </c>
      <c r="D449" s="144" t="s">
        <v>267</v>
      </c>
      <c r="E449" s="146">
        <v>3945.01</v>
      </c>
      <c r="F449" s="146">
        <v>4127</v>
      </c>
      <c r="G449" s="146">
        <v>0</v>
      </c>
      <c r="H449" s="146" t="s">
        <v>532</v>
      </c>
      <c r="I449" s="146" t="s">
        <v>532</v>
      </c>
    </row>
    <row r="450" spans="1:9" x14ac:dyDescent="0.3">
      <c r="A450" s="144" t="s">
        <v>530</v>
      </c>
      <c r="B450" s="145">
        <v>2022</v>
      </c>
      <c r="C450" s="144">
        <v>3</v>
      </c>
      <c r="D450" s="144" t="s">
        <v>260</v>
      </c>
      <c r="E450" s="146">
        <v>0</v>
      </c>
      <c r="F450" s="146">
        <v>1830</v>
      </c>
      <c r="G450" s="146">
        <v>0</v>
      </c>
      <c r="H450" s="146">
        <v>0</v>
      </c>
      <c r="I450" s="146" t="s">
        <v>532</v>
      </c>
    </row>
    <row r="451" spans="1:9" x14ac:dyDescent="0.3">
      <c r="A451" s="144" t="s">
        <v>530</v>
      </c>
      <c r="B451" s="145">
        <v>2022</v>
      </c>
      <c r="C451" s="144">
        <v>3</v>
      </c>
      <c r="D451" s="144" t="s">
        <v>542</v>
      </c>
      <c r="E451" s="146">
        <v>1830.01</v>
      </c>
      <c r="F451" s="146">
        <v>2083</v>
      </c>
      <c r="G451" s="146">
        <v>0</v>
      </c>
      <c r="H451" s="146">
        <v>0</v>
      </c>
      <c r="I451" s="146" t="s">
        <v>532</v>
      </c>
    </row>
    <row r="452" spans="1:9" x14ac:dyDescent="0.3">
      <c r="A452" s="144" t="s">
        <v>530</v>
      </c>
      <c r="B452" s="145">
        <v>2022</v>
      </c>
      <c r="C452" s="144">
        <v>3</v>
      </c>
      <c r="D452" s="144" t="s">
        <v>543</v>
      </c>
      <c r="E452" s="146">
        <v>2083.0100000000002</v>
      </c>
      <c r="F452" s="146">
        <v>2335</v>
      </c>
      <c r="G452" s="146">
        <v>0</v>
      </c>
      <c r="H452" s="146">
        <v>0</v>
      </c>
      <c r="I452" s="146" t="s">
        <v>532</v>
      </c>
    </row>
    <row r="453" spans="1:9" x14ac:dyDescent="0.3">
      <c r="A453" s="144" t="s">
        <v>530</v>
      </c>
      <c r="B453" s="145">
        <v>2022</v>
      </c>
      <c r="C453" s="144">
        <v>3</v>
      </c>
      <c r="D453" s="144" t="s">
        <v>544</v>
      </c>
      <c r="E453" s="146">
        <v>2335.0100000000002</v>
      </c>
      <c r="F453" s="146">
        <v>2538</v>
      </c>
      <c r="G453" s="146">
        <v>0</v>
      </c>
      <c r="H453" s="146">
        <v>0</v>
      </c>
      <c r="I453" s="146" t="s">
        <v>532</v>
      </c>
    </row>
    <row r="454" spans="1:9" x14ac:dyDescent="0.3">
      <c r="A454" s="144" t="s">
        <v>530</v>
      </c>
      <c r="B454" s="145">
        <v>2022</v>
      </c>
      <c r="C454" s="144">
        <v>3</v>
      </c>
      <c r="D454" s="144" t="s">
        <v>545</v>
      </c>
      <c r="E454" s="146">
        <v>2538.0100000000002</v>
      </c>
      <c r="F454" s="146">
        <v>2841</v>
      </c>
      <c r="G454" s="146">
        <v>0</v>
      </c>
      <c r="H454" s="146">
        <v>0</v>
      </c>
      <c r="I454" s="146" t="s">
        <v>532</v>
      </c>
    </row>
    <row r="455" spans="1:9" x14ac:dyDescent="0.3">
      <c r="A455" s="144" t="s">
        <v>530</v>
      </c>
      <c r="B455" s="145">
        <v>2022</v>
      </c>
      <c r="C455" s="144">
        <v>3</v>
      </c>
      <c r="D455" s="144" t="s">
        <v>546</v>
      </c>
      <c r="E455" s="146">
        <v>2841.01</v>
      </c>
      <c r="F455" s="146">
        <v>3093</v>
      </c>
      <c r="G455" s="146">
        <v>0</v>
      </c>
      <c r="H455" s="146">
        <v>0</v>
      </c>
      <c r="I455" s="146" t="s">
        <v>532</v>
      </c>
    </row>
    <row r="456" spans="1:9" x14ac:dyDescent="0.3">
      <c r="A456" s="144" t="s">
        <v>530</v>
      </c>
      <c r="B456" s="145">
        <v>2022</v>
      </c>
      <c r="C456" s="144">
        <v>3</v>
      </c>
      <c r="D456" s="144" t="s">
        <v>541</v>
      </c>
      <c r="E456" s="146">
        <v>3093.01</v>
      </c>
      <c r="F456" s="146">
        <v>3346</v>
      </c>
      <c r="G456" s="146">
        <v>0</v>
      </c>
      <c r="H456" s="146">
        <v>0</v>
      </c>
      <c r="I456" s="146" t="s">
        <v>532</v>
      </c>
    </row>
    <row r="457" spans="1:9" x14ac:dyDescent="0.3">
      <c r="A457" s="144" t="s">
        <v>530</v>
      </c>
      <c r="B457" s="145">
        <v>2022</v>
      </c>
      <c r="C457" s="144">
        <v>3</v>
      </c>
      <c r="D457" s="144" t="s">
        <v>547</v>
      </c>
      <c r="E457" s="146">
        <v>3346.01</v>
      </c>
      <c r="F457" s="146">
        <v>3599</v>
      </c>
      <c r="G457" s="146">
        <v>0</v>
      </c>
      <c r="H457" s="146">
        <v>0</v>
      </c>
      <c r="I457" s="146" t="s">
        <v>532</v>
      </c>
    </row>
    <row r="458" spans="1:9" x14ac:dyDescent="0.3">
      <c r="A458" s="144" t="s">
        <v>530</v>
      </c>
      <c r="B458" s="145">
        <v>2022</v>
      </c>
      <c r="C458" s="144">
        <v>3</v>
      </c>
      <c r="D458" s="144" t="s">
        <v>548</v>
      </c>
      <c r="E458" s="146">
        <v>3599.01</v>
      </c>
      <c r="F458" s="146">
        <v>3749</v>
      </c>
      <c r="G458" s="146">
        <v>0</v>
      </c>
      <c r="H458" s="146">
        <v>0</v>
      </c>
      <c r="I458" s="146" t="s">
        <v>532</v>
      </c>
    </row>
    <row r="459" spans="1:9" x14ac:dyDescent="0.3">
      <c r="A459" s="144" t="s">
        <v>530</v>
      </c>
      <c r="B459" s="145">
        <v>2022</v>
      </c>
      <c r="C459" s="144">
        <v>3</v>
      </c>
      <c r="D459" s="144" t="s">
        <v>261</v>
      </c>
      <c r="E459" s="146">
        <v>3749.01</v>
      </c>
      <c r="F459" s="146">
        <v>3899</v>
      </c>
      <c r="G459" s="146">
        <v>0</v>
      </c>
      <c r="H459" s="146">
        <v>0</v>
      </c>
      <c r="I459" s="146" t="s">
        <v>532</v>
      </c>
    </row>
    <row r="460" spans="1:9" x14ac:dyDescent="0.3">
      <c r="A460" s="144" t="s">
        <v>530</v>
      </c>
      <c r="B460" s="145">
        <v>2022</v>
      </c>
      <c r="C460" s="144">
        <v>3</v>
      </c>
      <c r="D460" s="144" t="s">
        <v>262</v>
      </c>
      <c r="E460" s="146">
        <v>3899.01</v>
      </c>
      <c r="F460" s="146">
        <v>4049</v>
      </c>
      <c r="G460" s="146">
        <v>0</v>
      </c>
      <c r="H460" s="146">
        <v>0</v>
      </c>
      <c r="I460" s="146" t="s">
        <v>532</v>
      </c>
    </row>
    <row r="461" spans="1:9" x14ac:dyDescent="0.3">
      <c r="A461" s="144" t="s">
        <v>530</v>
      </c>
      <c r="B461" s="145">
        <v>2022</v>
      </c>
      <c r="C461" s="144">
        <v>3</v>
      </c>
      <c r="D461" s="144" t="s">
        <v>263</v>
      </c>
      <c r="E461" s="146">
        <v>4049.01</v>
      </c>
      <c r="F461" s="146">
        <v>4199</v>
      </c>
      <c r="G461" s="146">
        <v>0</v>
      </c>
      <c r="H461" s="146">
        <v>0</v>
      </c>
      <c r="I461" s="146" t="s">
        <v>532</v>
      </c>
    </row>
    <row r="462" spans="1:9" x14ac:dyDescent="0.3">
      <c r="A462" s="144" t="s">
        <v>530</v>
      </c>
      <c r="B462" s="145">
        <v>2022</v>
      </c>
      <c r="C462" s="144">
        <v>3</v>
      </c>
      <c r="D462" s="144" t="s">
        <v>264</v>
      </c>
      <c r="E462" s="146">
        <v>4199.01</v>
      </c>
      <c r="F462" s="146">
        <v>4424</v>
      </c>
      <c r="G462" s="146">
        <v>0</v>
      </c>
      <c r="H462" s="146">
        <v>0</v>
      </c>
      <c r="I462" s="146" t="s">
        <v>532</v>
      </c>
    </row>
    <row r="463" spans="1:9" x14ac:dyDescent="0.3">
      <c r="A463" s="144" t="s">
        <v>530</v>
      </c>
      <c r="B463" s="145">
        <v>2022</v>
      </c>
      <c r="C463" s="144">
        <v>3</v>
      </c>
      <c r="D463" s="144" t="s">
        <v>265</v>
      </c>
      <c r="E463" s="146">
        <v>4424.01</v>
      </c>
      <c r="F463" s="146">
        <v>4648</v>
      </c>
      <c r="G463" s="146">
        <v>0</v>
      </c>
      <c r="H463" s="146">
        <v>0</v>
      </c>
      <c r="I463" s="146" t="s">
        <v>532</v>
      </c>
    </row>
    <row r="464" spans="1:9" x14ac:dyDescent="0.3">
      <c r="A464" s="144" t="s">
        <v>530</v>
      </c>
      <c r="B464" s="145">
        <v>2022</v>
      </c>
      <c r="C464" s="144">
        <v>3</v>
      </c>
      <c r="D464" s="144" t="s">
        <v>266</v>
      </c>
      <c r="E464" s="146">
        <v>4648.01</v>
      </c>
      <c r="F464" s="146">
        <v>4873</v>
      </c>
      <c r="G464" s="146">
        <v>0</v>
      </c>
      <c r="H464" s="146">
        <v>0</v>
      </c>
      <c r="I464" s="146" t="s">
        <v>532</v>
      </c>
    </row>
    <row r="465" spans="1:9" x14ac:dyDescent="0.3">
      <c r="A465" s="144" t="s">
        <v>530</v>
      </c>
      <c r="B465" s="145">
        <v>2022</v>
      </c>
      <c r="C465" s="144">
        <v>3</v>
      </c>
      <c r="D465" s="144" t="s">
        <v>267</v>
      </c>
      <c r="E465" s="146">
        <v>4873.01</v>
      </c>
      <c r="F465" s="146">
        <v>5098</v>
      </c>
      <c r="G465" s="146">
        <v>0</v>
      </c>
      <c r="H465" s="146">
        <v>0</v>
      </c>
      <c r="I465" s="146" t="s">
        <v>532</v>
      </c>
    </row>
    <row r="466" spans="1:9" x14ac:dyDescent="0.3">
      <c r="A466" s="144" t="s">
        <v>530</v>
      </c>
      <c r="B466" s="145">
        <v>2022</v>
      </c>
      <c r="C466" s="144">
        <v>4</v>
      </c>
      <c r="D466" s="144" t="s">
        <v>260</v>
      </c>
      <c r="E466" s="146">
        <v>0</v>
      </c>
      <c r="F466" s="146">
        <v>2208</v>
      </c>
      <c r="G466" s="146">
        <v>0</v>
      </c>
      <c r="H466" s="146">
        <v>0</v>
      </c>
      <c r="I466" s="146">
        <v>0</v>
      </c>
    </row>
    <row r="467" spans="1:9" x14ac:dyDescent="0.3">
      <c r="A467" s="144" t="s">
        <v>530</v>
      </c>
      <c r="B467" s="145">
        <v>2022</v>
      </c>
      <c r="C467" s="144">
        <v>4</v>
      </c>
      <c r="D467" s="144" t="s">
        <v>542</v>
      </c>
      <c r="E467" s="146">
        <v>2208.0100000000002</v>
      </c>
      <c r="F467" s="146">
        <v>2505</v>
      </c>
      <c r="G467" s="146">
        <v>0</v>
      </c>
      <c r="H467" s="146">
        <v>0</v>
      </c>
      <c r="I467" s="146">
        <v>0</v>
      </c>
    </row>
    <row r="468" spans="1:9" x14ac:dyDescent="0.3">
      <c r="A468" s="144" t="s">
        <v>530</v>
      </c>
      <c r="B468" s="145">
        <v>2022</v>
      </c>
      <c r="C468" s="144">
        <v>4</v>
      </c>
      <c r="D468" s="144" t="s">
        <v>543</v>
      </c>
      <c r="E468" s="146">
        <v>2505.0100000000002</v>
      </c>
      <c r="F468" s="146">
        <v>2801</v>
      </c>
      <c r="G468" s="146">
        <v>0</v>
      </c>
      <c r="H468" s="146">
        <v>0</v>
      </c>
      <c r="I468" s="146">
        <v>0</v>
      </c>
    </row>
    <row r="469" spans="1:9" x14ac:dyDescent="0.3">
      <c r="A469" s="144" t="s">
        <v>530</v>
      </c>
      <c r="B469" s="145">
        <v>2022</v>
      </c>
      <c r="C469" s="144">
        <v>4</v>
      </c>
      <c r="D469" s="144" t="s">
        <v>544</v>
      </c>
      <c r="E469" s="146">
        <v>2801.01</v>
      </c>
      <c r="F469" s="146">
        <v>3098</v>
      </c>
      <c r="G469" s="146">
        <v>0</v>
      </c>
      <c r="H469" s="146">
        <v>0</v>
      </c>
      <c r="I469" s="146">
        <v>0</v>
      </c>
    </row>
    <row r="470" spans="1:9" x14ac:dyDescent="0.3">
      <c r="A470" s="144" t="s">
        <v>530</v>
      </c>
      <c r="B470" s="145">
        <v>2022</v>
      </c>
      <c r="C470" s="144">
        <v>4</v>
      </c>
      <c r="D470" s="144" t="s">
        <v>545</v>
      </c>
      <c r="E470" s="146">
        <v>3098.01</v>
      </c>
      <c r="F470" s="146">
        <v>3395</v>
      </c>
      <c r="G470" s="146">
        <v>0</v>
      </c>
      <c r="H470" s="146">
        <v>0</v>
      </c>
      <c r="I470" s="146">
        <v>0</v>
      </c>
    </row>
    <row r="471" spans="1:9" x14ac:dyDescent="0.3">
      <c r="A471" s="144" t="s">
        <v>530</v>
      </c>
      <c r="B471" s="145">
        <v>2022</v>
      </c>
      <c r="C471" s="144">
        <v>4</v>
      </c>
      <c r="D471" s="144" t="s">
        <v>546</v>
      </c>
      <c r="E471" s="146">
        <v>3395.01</v>
      </c>
      <c r="F471" s="146">
        <v>3691</v>
      </c>
      <c r="G471" s="146">
        <v>0</v>
      </c>
      <c r="H471" s="146">
        <v>0</v>
      </c>
      <c r="I471" s="146">
        <v>0</v>
      </c>
    </row>
    <row r="472" spans="1:9" x14ac:dyDescent="0.3">
      <c r="A472" s="144" t="s">
        <v>530</v>
      </c>
      <c r="B472" s="145">
        <v>2022</v>
      </c>
      <c r="C472" s="144">
        <v>4</v>
      </c>
      <c r="D472" s="144" t="s">
        <v>541</v>
      </c>
      <c r="E472" s="146">
        <v>3691.01</v>
      </c>
      <c r="F472" s="146">
        <v>3988</v>
      </c>
      <c r="G472" s="146">
        <v>0</v>
      </c>
      <c r="H472" s="146">
        <v>0</v>
      </c>
      <c r="I472" s="146">
        <v>0</v>
      </c>
    </row>
    <row r="473" spans="1:9" x14ac:dyDescent="0.3">
      <c r="A473" s="144" t="s">
        <v>530</v>
      </c>
      <c r="B473" s="145">
        <v>2022</v>
      </c>
      <c r="C473" s="144">
        <v>4</v>
      </c>
      <c r="D473" s="144" t="s">
        <v>547</v>
      </c>
      <c r="E473" s="146">
        <v>3988.01</v>
      </c>
      <c r="F473" s="146">
        <v>4284</v>
      </c>
      <c r="G473" s="146">
        <v>0</v>
      </c>
      <c r="H473" s="146">
        <v>0</v>
      </c>
      <c r="I473" s="146">
        <v>0</v>
      </c>
    </row>
    <row r="474" spans="1:9" x14ac:dyDescent="0.3">
      <c r="A474" s="144" t="s">
        <v>530</v>
      </c>
      <c r="B474" s="145">
        <v>2022</v>
      </c>
      <c r="C474" s="144">
        <v>4</v>
      </c>
      <c r="D474" s="144" t="s">
        <v>548</v>
      </c>
      <c r="E474" s="146">
        <v>4284.01</v>
      </c>
      <c r="F474" s="146">
        <v>4463</v>
      </c>
      <c r="G474" s="146">
        <v>0</v>
      </c>
      <c r="H474" s="146">
        <v>0</v>
      </c>
      <c r="I474" s="146">
        <v>0</v>
      </c>
    </row>
    <row r="475" spans="1:9" x14ac:dyDescent="0.3">
      <c r="A475" s="144" t="s">
        <v>530</v>
      </c>
      <c r="B475" s="145">
        <v>2022</v>
      </c>
      <c r="C475" s="144">
        <v>4</v>
      </c>
      <c r="D475" s="144" t="s">
        <v>261</v>
      </c>
      <c r="E475" s="146">
        <v>4463.01</v>
      </c>
      <c r="F475" s="146">
        <v>4641</v>
      </c>
      <c r="G475" s="146">
        <v>0</v>
      </c>
      <c r="H475" s="146">
        <v>0</v>
      </c>
      <c r="I475" s="146">
        <v>0</v>
      </c>
    </row>
    <row r="476" spans="1:9" x14ac:dyDescent="0.3">
      <c r="A476" s="144" t="s">
        <v>530</v>
      </c>
      <c r="B476" s="145">
        <v>2022</v>
      </c>
      <c r="C476" s="144">
        <v>4</v>
      </c>
      <c r="D476" s="144" t="s">
        <v>262</v>
      </c>
      <c r="E476" s="146">
        <v>4641.01</v>
      </c>
      <c r="F476" s="146">
        <v>4820</v>
      </c>
      <c r="G476" s="146">
        <v>0</v>
      </c>
      <c r="H476" s="146">
        <v>0</v>
      </c>
      <c r="I476" s="146">
        <v>0</v>
      </c>
    </row>
    <row r="477" spans="1:9" x14ac:dyDescent="0.3">
      <c r="A477" s="144" t="s">
        <v>530</v>
      </c>
      <c r="B477" s="145">
        <v>2022</v>
      </c>
      <c r="C477" s="144">
        <v>4</v>
      </c>
      <c r="D477" s="144" t="s">
        <v>263</v>
      </c>
      <c r="E477" s="146">
        <v>4820.01</v>
      </c>
      <c r="F477" s="146">
        <v>4998</v>
      </c>
      <c r="G477" s="146">
        <v>0</v>
      </c>
      <c r="H477" s="146">
        <v>0</v>
      </c>
      <c r="I477" s="146">
        <v>0</v>
      </c>
    </row>
    <row r="478" spans="1:9" x14ac:dyDescent="0.3">
      <c r="A478" s="144" t="s">
        <v>530</v>
      </c>
      <c r="B478" s="145">
        <v>2022</v>
      </c>
      <c r="C478" s="144">
        <v>4</v>
      </c>
      <c r="D478" s="144" t="s">
        <v>264</v>
      </c>
      <c r="E478" s="146">
        <v>4998.01</v>
      </c>
      <c r="F478" s="146">
        <v>5266</v>
      </c>
      <c r="G478" s="146">
        <v>0</v>
      </c>
      <c r="H478" s="146">
        <v>0</v>
      </c>
      <c r="I478" s="146">
        <v>0</v>
      </c>
    </row>
    <row r="479" spans="1:9" x14ac:dyDescent="0.3">
      <c r="A479" s="144" t="s">
        <v>530</v>
      </c>
      <c r="B479" s="145">
        <v>2022</v>
      </c>
      <c r="C479" s="144">
        <v>4</v>
      </c>
      <c r="D479" s="144" t="s">
        <v>265</v>
      </c>
      <c r="E479" s="146">
        <v>5266.01</v>
      </c>
      <c r="F479" s="146">
        <v>5534</v>
      </c>
      <c r="G479" s="146">
        <v>0</v>
      </c>
      <c r="H479" s="146">
        <v>0</v>
      </c>
      <c r="I479" s="146">
        <v>0</v>
      </c>
    </row>
    <row r="480" spans="1:9" x14ac:dyDescent="0.3">
      <c r="A480" s="144" t="s">
        <v>530</v>
      </c>
      <c r="B480" s="145">
        <v>2022</v>
      </c>
      <c r="C480" s="144">
        <v>4</v>
      </c>
      <c r="D480" s="144" t="s">
        <v>266</v>
      </c>
      <c r="E480" s="146">
        <v>5534.01</v>
      </c>
      <c r="F480" s="146">
        <v>5802</v>
      </c>
      <c r="G480" s="146">
        <v>0</v>
      </c>
      <c r="H480" s="146">
        <v>0</v>
      </c>
      <c r="I480" s="146">
        <v>0</v>
      </c>
    </row>
    <row r="481" spans="1:9" x14ac:dyDescent="0.3">
      <c r="A481" s="144" t="s">
        <v>530</v>
      </c>
      <c r="B481" s="145">
        <v>2022</v>
      </c>
      <c r="C481" s="144">
        <v>4</v>
      </c>
      <c r="D481" s="144" t="s">
        <v>267</v>
      </c>
      <c r="E481" s="146">
        <v>5802.01</v>
      </c>
      <c r="F481" s="146">
        <v>6069</v>
      </c>
      <c r="G481" s="146">
        <v>0</v>
      </c>
      <c r="H481" s="146">
        <v>0</v>
      </c>
      <c r="I481" s="146">
        <v>0</v>
      </c>
    </row>
    <row r="482" spans="1:9" x14ac:dyDescent="0.3">
      <c r="A482" s="144" t="s">
        <v>530</v>
      </c>
      <c r="B482" s="145">
        <v>2022</v>
      </c>
      <c r="C482" s="144">
        <v>5</v>
      </c>
      <c r="D482" s="144" t="s">
        <v>260</v>
      </c>
      <c r="E482" s="146">
        <v>0</v>
      </c>
      <c r="F482" s="146">
        <v>2612</v>
      </c>
      <c r="G482" s="146">
        <v>0</v>
      </c>
      <c r="H482" s="146">
        <v>0</v>
      </c>
      <c r="I482" s="146">
        <v>0</v>
      </c>
    </row>
    <row r="483" spans="1:9" x14ac:dyDescent="0.3">
      <c r="A483" s="144" t="s">
        <v>530</v>
      </c>
      <c r="B483" s="145">
        <v>2022</v>
      </c>
      <c r="C483" s="144">
        <v>5</v>
      </c>
      <c r="D483" s="144" t="s">
        <v>542</v>
      </c>
      <c r="E483" s="146">
        <v>2612.0100000000002</v>
      </c>
      <c r="F483" s="146">
        <v>2949</v>
      </c>
      <c r="G483" s="146">
        <v>0</v>
      </c>
      <c r="H483" s="146">
        <v>0</v>
      </c>
      <c r="I483" s="146">
        <v>0</v>
      </c>
    </row>
    <row r="484" spans="1:9" x14ac:dyDescent="0.3">
      <c r="A484" s="144" t="s">
        <v>530</v>
      </c>
      <c r="B484" s="145">
        <v>2022</v>
      </c>
      <c r="C484" s="144">
        <v>5</v>
      </c>
      <c r="D484" s="144" t="s">
        <v>543</v>
      </c>
      <c r="E484" s="146">
        <v>2949.01</v>
      </c>
      <c r="F484" s="146">
        <v>3285</v>
      </c>
      <c r="G484" s="146">
        <v>0</v>
      </c>
      <c r="H484" s="146">
        <v>0</v>
      </c>
      <c r="I484" s="146">
        <v>0</v>
      </c>
    </row>
    <row r="485" spans="1:9" x14ac:dyDescent="0.3">
      <c r="A485" s="144" t="s">
        <v>530</v>
      </c>
      <c r="B485" s="145">
        <v>2022</v>
      </c>
      <c r="C485" s="144">
        <v>5</v>
      </c>
      <c r="D485" s="144" t="s">
        <v>544</v>
      </c>
      <c r="E485" s="146">
        <v>3285.01</v>
      </c>
      <c r="F485" s="146">
        <v>3622</v>
      </c>
      <c r="G485" s="146">
        <v>0</v>
      </c>
      <c r="H485" s="146">
        <v>0</v>
      </c>
      <c r="I485" s="146">
        <v>0</v>
      </c>
    </row>
    <row r="486" spans="1:9" x14ac:dyDescent="0.3">
      <c r="A486" s="144" t="s">
        <v>530</v>
      </c>
      <c r="B486" s="145">
        <v>2022</v>
      </c>
      <c r="C486" s="144">
        <v>5</v>
      </c>
      <c r="D486" s="144" t="s">
        <v>545</v>
      </c>
      <c r="E486" s="146">
        <v>3622.01</v>
      </c>
      <c r="F486" s="146">
        <v>3959</v>
      </c>
      <c r="G486" s="146">
        <v>0</v>
      </c>
      <c r="H486" s="146">
        <v>0</v>
      </c>
      <c r="I486" s="146">
        <v>0</v>
      </c>
    </row>
    <row r="487" spans="1:9" x14ac:dyDescent="0.3">
      <c r="A487" s="144" t="s">
        <v>530</v>
      </c>
      <c r="B487" s="145">
        <v>2022</v>
      </c>
      <c r="C487" s="144">
        <v>5</v>
      </c>
      <c r="D487" s="144" t="s">
        <v>546</v>
      </c>
      <c r="E487" s="146">
        <v>3959.01</v>
      </c>
      <c r="F487" s="146">
        <v>4296</v>
      </c>
      <c r="G487" s="146">
        <v>0</v>
      </c>
      <c r="H487" s="146">
        <v>0</v>
      </c>
      <c r="I487" s="146">
        <v>0</v>
      </c>
    </row>
    <row r="488" spans="1:9" x14ac:dyDescent="0.3">
      <c r="A488" s="144" t="s">
        <v>530</v>
      </c>
      <c r="B488" s="145">
        <v>2022</v>
      </c>
      <c r="C488" s="144">
        <v>5</v>
      </c>
      <c r="D488" s="144" t="s">
        <v>541</v>
      </c>
      <c r="E488" s="146">
        <v>4296.01</v>
      </c>
      <c r="F488" s="146">
        <v>4633</v>
      </c>
      <c r="G488" s="146">
        <v>0</v>
      </c>
      <c r="H488" s="146">
        <v>0</v>
      </c>
      <c r="I488" s="146">
        <v>0</v>
      </c>
    </row>
    <row r="489" spans="1:9" x14ac:dyDescent="0.3">
      <c r="A489" s="144" t="s">
        <v>530</v>
      </c>
      <c r="B489" s="145">
        <v>2022</v>
      </c>
      <c r="C489" s="144">
        <v>5</v>
      </c>
      <c r="D489" s="144" t="s">
        <v>547</v>
      </c>
      <c r="E489" s="146">
        <v>4633.01</v>
      </c>
      <c r="F489" s="146">
        <v>4970</v>
      </c>
      <c r="G489" s="146">
        <v>0</v>
      </c>
      <c r="H489" s="146">
        <v>0</v>
      </c>
      <c r="I489" s="146">
        <v>0</v>
      </c>
    </row>
    <row r="490" spans="1:9" x14ac:dyDescent="0.3">
      <c r="A490" s="144" t="s">
        <v>530</v>
      </c>
      <c r="B490" s="145">
        <v>2022</v>
      </c>
      <c r="C490" s="144">
        <v>5</v>
      </c>
      <c r="D490" s="144" t="s">
        <v>548</v>
      </c>
      <c r="E490" s="146">
        <v>4970.01</v>
      </c>
      <c r="F490" s="146">
        <v>5177</v>
      </c>
      <c r="G490" s="146">
        <v>0</v>
      </c>
      <c r="H490" s="146">
        <v>0</v>
      </c>
      <c r="I490" s="146">
        <v>0</v>
      </c>
    </row>
    <row r="491" spans="1:9" x14ac:dyDescent="0.3">
      <c r="A491" s="144" t="s">
        <v>530</v>
      </c>
      <c r="B491" s="145">
        <v>2022</v>
      </c>
      <c r="C491" s="144">
        <v>5</v>
      </c>
      <c r="D491" s="144" t="s">
        <v>261</v>
      </c>
      <c r="E491" s="146">
        <v>5177.01</v>
      </c>
      <c r="F491" s="146">
        <v>5384</v>
      </c>
      <c r="G491" s="146">
        <v>0</v>
      </c>
      <c r="H491" s="146">
        <v>0</v>
      </c>
      <c r="I491" s="146">
        <v>0</v>
      </c>
    </row>
    <row r="492" spans="1:9" x14ac:dyDescent="0.3">
      <c r="A492" s="144" t="s">
        <v>530</v>
      </c>
      <c r="B492" s="145">
        <v>2022</v>
      </c>
      <c r="C492" s="144">
        <v>5</v>
      </c>
      <c r="D492" s="144" t="s">
        <v>262</v>
      </c>
      <c r="E492" s="146">
        <v>5384.01</v>
      </c>
      <c r="F492" s="146">
        <v>5591</v>
      </c>
      <c r="G492" s="146">
        <v>0</v>
      </c>
      <c r="H492" s="146">
        <v>0</v>
      </c>
      <c r="I492" s="146">
        <v>0</v>
      </c>
    </row>
    <row r="493" spans="1:9" x14ac:dyDescent="0.3">
      <c r="A493" s="144" t="s">
        <v>530</v>
      </c>
      <c r="B493" s="145">
        <v>2022</v>
      </c>
      <c r="C493" s="144">
        <v>5</v>
      </c>
      <c r="D493" s="144" t="s">
        <v>263</v>
      </c>
      <c r="E493" s="146">
        <v>5591.01</v>
      </c>
      <c r="F493" s="146">
        <v>5798</v>
      </c>
      <c r="G493" s="146">
        <v>0</v>
      </c>
      <c r="H493" s="146">
        <v>0</v>
      </c>
      <c r="I493" s="146">
        <v>0</v>
      </c>
    </row>
    <row r="494" spans="1:9" x14ac:dyDescent="0.3">
      <c r="A494" s="144" t="s">
        <v>530</v>
      </c>
      <c r="B494" s="145">
        <v>2022</v>
      </c>
      <c r="C494" s="144">
        <v>5</v>
      </c>
      <c r="D494" s="144" t="s">
        <v>264</v>
      </c>
      <c r="E494" s="146">
        <v>5798.01</v>
      </c>
      <c r="F494" s="146">
        <v>6109</v>
      </c>
      <c r="G494" s="146">
        <v>0</v>
      </c>
      <c r="H494" s="146">
        <v>0</v>
      </c>
      <c r="I494" s="146">
        <v>0</v>
      </c>
    </row>
    <row r="495" spans="1:9" x14ac:dyDescent="0.3">
      <c r="A495" s="144" t="s">
        <v>530</v>
      </c>
      <c r="B495" s="145">
        <v>2022</v>
      </c>
      <c r="C495" s="144">
        <v>5</v>
      </c>
      <c r="D495" s="144" t="s">
        <v>265</v>
      </c>
      <c r="E495" s="146">
        <v>6109.01</v>
      </c>
      <c r="F495" s="146">
        <v>6419</v>
      </c>
      <c r="G495" s="146">
        <v>0</v>
      </c>
      <c r="H495" s="146">
        <v>0</v>
      </c>
      <c r="I495" s="146">
        <v>0</v>
      </c>
    </row>
    <row r="496" spans="1:9" x14ac:dyDescent="0.3">
      <c r="A496" s="144" t="s">
        <v>530</v>
      </c>
      <c r="B496" s="145">
        <v>2022</v>
      </c>
      <c r="C496" s="144">
        <v>5</v>
      </c>
      <c r="D496" s="144" t="s">
        <v>266</v>
      </c>
      <c r="E496" s="146">
        <v>6419.01</v>
      </c>
      <c r="F496" s="146">
        <v>6730</v>
      </c>
      <c r="G496" s="146">
        <v>0</v>
      </c>
      <c r="H496" s="146">
        <v>0</v>
      </c>
      <c r="I496" s="146">
        <v>0</v>
      </c>
    </row>
    <row r="497" spans="1:9" x14ac:dyDescent="0.3">
      <c r="A497" s="144" t="s">
        <v>530</v>
      </c>
      <c r="B497" s="145">
        <v>2022</v>
      </c>
      <c r="C497" s="144">
        <v>5</v>
      </c>
      <c r="D497" s="144" t="s">
        <v>267</v>
      </c>
      <c r="E497" s="146">
        <v>6730.01</v>
      </c>
      <c r="F497" s="146">
        <v>7041</v>
      </c>
      <c r="G497" s="146">
        <v>0</v>
      </c>
      <c r="H497" s="146">
        <v>0</v>
      </c>
      <c r="I497" s="146">
        <v>0</v>
      </c>
    </row>
    <row r="498" spans="1:9" x14ac:dyDescent="0.3">
      <c r="A498" s="144" t="s">
        <v>530</v>
      </c>
      <c r="B498" s="145">
        <v>2022</v>
      </c>
      <c r="C498" s="144">
        <v>6</v>
      </c>
      <c r="D498" s="144" t="s">
        <v>260</v>
      </c>
      <c r="E498" s="146">
        <v>0</v>
      </c>
      <c r="F498" s="146">
        <v>2965</v>
      </c>
      <c r="G498" s="146">
        <v>0</v>
      </c>
      <c r="H498" s="146">
        <v>0</v>
      </c>
      <c r="I498" s="146">
        <v>0</v>
      </c>
    </row>
    <row r="499" spans="1:9" x14ac:dyDescent="0.3">
      <c r="A499" s="144" t="s">
        <v>530</v>
      </c>
      <c r="B499" s="145">
        <v>2022</v>
      </c>
      <c r="C499" s="144">
        <v>6</v>
      </c>
      <c r="D499" s="144" t="s">
        <v>542</v>
      </c>
      <c r="E499" s="146">
        <v>2965.01</v>
      </c>
      <c r="F499" s="146">
        <v>3349</v>
      </c>
      <c r="G499" s="146">
        <v>0</v>
      </c>
      <c r="H499" s="146">
        <v>0</v>
      </c>
      <c r="I499" s="146">
        <v>0</v>
      </c>
    </row>
    <row r="500" spans="1:9" x14ac:dyDescent="0.3">
      <c r="A500" s="144" t="s">
        <v>530</v>
      </c>
      <c r="B500" s="145">
        <v>2022</v>
      </c>
      <c r="C500" s="144">
        <v>6</v>
      </c>
      <c r="D500" s="144" t="s">
        <v>543</v>
      </c>
      <c r="E500" s="146">
        <v>3349.01</v>
      </c>
      <c r="F500" s="146">
        <v>3734</v>
      </c>
      <c r="G500" s="146">
        <v>0</v>
      </c>
      <c r="H500" s="146">
        <v>0</v>
      </c>
      <c r="I500" s="146">
        <v>0</v>
      </c>
    </row>
    <row r="501" spans="1:9" x14ac:dyDescent="0.3">
      <c r="A501" s="144" t="s">
        <v>530</v>
      </c>
      <c r="B501" s="145">
        <v>2022</v>
      </c>
      <c r="C501" s="144">
        <v>6</v>
      </c>
      <c r="D501" s="144" t="s">
        <v>544</v>
      </c>
      <c r="E501" s="146">
        <v>3734.01</v>
      </c>
      <c r="F501" s="146">
        <v>4118</v>
      </c>
      <c r="G501" s="146">
        <v>0</v>
      </c>
      <c r="H501" s="146">
        <v>0</v>
      </c>
      <c r="I501" s="146">
        <v>0</v>
      </c>
    </row>
    <row r="502" spans="1:9" x14ac:dyDescent="0.3">
      <c r="A502" s="144" t="s">
        <v>530</v>
      </c>
      <c r="B502" s="145">
        <v>2022</v>
      </c>
      <c r="C502" s="144">
        <v>6</v>
      </c>
      <c r="D502" s="144" t="s">
        <v>545</v>
      </c>
      <c r="E502" s="146">
        <v>4118.01</v>
      </c>
      <c r="F502" s="146">
        <v>4502</v>
      </c>
      <c r="G502" s="146">
        <v>0</v>
      </c>
      <c r="H502" s="146">
        <v>0</v>
      </c>
      <c r="I502" s="146">
        <v>0</v>
      </c>
    </row>
    <row r="503" spans="1:9" x14ac:dyDescent="0.3">
      <c r="A503" s="144" t="s">
        <v>530</v>
      </c>
      <c r="B503" s="145">
        <v>2022</v>
      </c>
      <c r="C503" s="144">
        <v>6</v>
      </c>
      <c r="D503" s="144" t="s">
        <v>546</v>
      </c>
      <c r="E503" s="146">
        <v>4502.01</v>
      </c>
      <c r="F503" s="146">
        <v>4887</v>
      </c>
      <c r="G503" s="146">
        <v>0</v>
      </c>
      <c r="H503" s="146">
        <v>0</v>
      </c>
      <c r="I503" s="146">
        <v>0</v>
      </c>
    </row>
    <row r="504" spans="1:9" x14ac:dyDescent="0.3">
      <c r="A504" s="144" t="s">
        <v>530</v>
      </c>
      <c r="B504" s="145">
        <v>2022</v>
      </c>
      <c r="C504" s="144">
        <v>6</v>
      </c>
      <c r="D504" s="144" t="s">
        <v>541</v>
      </c>
      <c r="E504" s="146">
        <v>4887.01</v>
      </c>
      <c r="F504" s="146">
        <v>5271</v>
      </c>
      <c r="G504" s="146">
        <v>0</v>
      </c>
      <c r="H504" s="146">
        <v>0</v>
      </c>
      <c r="I504" s="146">
        <v>0</v>
      </c>
    </row>
    <row r="505" spans="1:9" x14ac:dyDescent="0.3">
      <c r="A505" s="144" t="s">
        <v>530</v>
      </c>
      <c r="B505" s="145">
        <v>2022</v>
      </c>
      <c r="C505" s="144">
        <v>6</v>
      </c>
      <c r="D505" s="144" t="s">
        <v>547</v>
      </c>
      <c r="E505" s="146">
        <v>5271.01</v>
      </c>
      <c r="F505" s="146">
        <v>5655</v>
      </c>
      <c r="G505" s="146">
        <v>0</v>
      </c>
      <c r="H505" s="146">
        <v>0</v>
      </c>
      <c r="I505" s="146">
        <v>0</v>
      </c>
    </row>
    <row r="506" spans="1:9" x14ac:dyDescent="0.3">
      <c r="A506" s="144" t="s">
        <v>530</v>
      </c>
      <c r="B506" s="145">
        <v>2022</v>
      </c>
      <c r="C506" s="144">
        <v>6</v>
      </c>
      <c r="D506" s="144" t="s">
        <v>548</v>
      </c>
      <c r="E506" s="146">
        <v>5655.01</v>
      </c>
      <c r="F506" s="146">
        <v>5891</v>
      </c>
      <c r="G506" s="146">
        <v>0</v>
      </c>
      <c r="H506" s="146">
        <v>0</v>
      </c>
      <c r="I506" s="146">
        <v>0</v>
      </c>
    </row>
    <row r="507" spans="1:9" x14ac:dyDescent="0.3">
      <c r="A507" s="144" t="s">
        <v>530</v>
      </c>
      <c r="B507" s="145">
        <v>2022</v>
      </c>
      <c r="C507" s="144">
        <v>6</v>
      </c>
      <c r="D507" s="144" t="s">
        <v>261</v>
      </c>
      <c r="E507" s="146">
        <v>5891.01</v>
      </c>
      <c r="F507" s="146">
        <v>6127</v>
      </c>
      <c r="G507" s="146">
        <v>0</v>
      </c>
      <c r="H507" s="146">
        <v>0</v>
      </c>
      <c r="I507" s="146">
        <v>0</v>
      </c>
    </row>
    <row r="508" spans="1:9" x14ac:dyDescent="0.3">
      <c r="A508" s="144" t="s">
        <v>530</v>
      </c>
      <c r="B508" s="145">
        <v>2022</v>
      </c>
      <c r="C508" s="144">
        <v>6</v>
      </c>
      <c r="D508" s="144" t="s">
        <v>262</v>
      </c>
      <c r="E508" s="146">
        <v>6127.01</v>
      </c>
      <c r="F508" s="146">
        <v>6362</v>
      </c>
      <c r="G508" s="146">
        <v>0</v>
      </c>
      <c r="H508" s="146">
        <v>0</v>
      </c>
      <c r="I508" s="146">
        <v>0</v>
      </c>
    </row>
    <row r="509" spans="1:9" x14ac:dyDescent="0.3">
      <c r="A509" s="144" t="s">
        <v>530</v>
      </c>
      <c r="B509" s="145">
        <v>2022</v>
      </c>
      <c r="C509" s="144">
        <v>6</v>
      </c>
      <c r="D509" s="144" t="s">
        <v>263</v>
      </c>
      <c r="E509" s="146">
        <v>6362.01</v>
      </c>
      <c r="F509" s="146">
        <v>6598</v>
      </c>
      <c r="G509" s="146">
        <v>0</v>
      </c>
      <c r="H509" s="146">
        <v>0</v>
      </c>
      <c r="I509" s="146">
        <v>0</v>
      </c>
    </row>
    <row r="510" spans="1:9" x14ac:dyDescent="0.3">
      <c r="A510" s="144" t="s">
        <v>530</v>
      </c>
      <c r="B510" s="145">
        <v>2022</v>
      </c>
      <c r="C510" s="144">
        <v>6</v>
      </c>
      <c r="D510" s="144" t="s">
        <v>264</v>
      </c>
      <c r="E510" s="146">
        <v>6598.01</v>
      </c>
      <c r="F510" s="146">
        <v>6951</v>
      </c>
      <c r="G510" s="146">
        <v>0</v>
      </c>
      <c r="H510" s="146">
        <v>0</v>
      </c>
      <c r="I510" s="146">
        <v>0</v>
      </c>
    </row>
    <row r="511" spans="1:9" x14ac:dyDescent="0.3">
      <c r="A511" s="144" t="s">
        <v>530</v>
      </c>
      <c r="B511" s="145">
        <v>2022</v>
      </c>
      <c r="C511" s="144">
        <v>6</v>
      </c>
      <c r="D511" s="144" t="s">
        <v>265</v>
      </c>
      <c r="E511" s="146">
        <v>6951.01</v>
      </c>
      <c r="F511" s="146">
        <v>7305</v>
      </c>
      <c r="G511" s="146">
        <v>0</v>
      </c>
      <c r="H511" s="146">
        <v>0</v>
      </c>
      <c r="I511" s="146">
        <v>0</v>
      </c>
    </row>
    <row r="512" spans="1:9" x14ac:dyDescent="0.3">
      <c r="A512" s="144" t="s">
        <v>530</v>
      </c>
      <c r="B512" s="145">
        <v>2022</v>
      </c>
      <c r="C512" s="144">
        <v>6</v>
      </c>
      <c r="D512" s="144" t="s">
        <v>266</v>
      </c>
      <c r="E512" s="146">
        <v>7305.01</v>
      </c>
      <c r="F512" s="146">
        <v>7658</v>
      </c>
      <c r="G512" s="146">
        <v>0</v>
      </c>
      <c r="H512" s="146">
        <v>0</v>
      </c>
      <c r="I512" s="146">
        <v>0</v>
      </c>
    </row>
    <row r="513" spans="1:9" x14ac:dyDescent="0.3">
      <c r="A513" s="144" t="s">
        <v>530</v>
      </c>
      <c r="B513" s="145">
        <v>2022</v>
      </c>
      <c r="C513" s="144">
        <v>6</v>
      </c>
      <c r="D513" s="144" t="s">
        <v>267</v>
      </c>
      <c r="E513" s="146">
        <v>7658.01</v>
      </c>
      <c r="F513" s="146">
        <v>8012</v>
      </c>
      <c r="G513" s="146">
        <v>0</v>
      </c>
      <c r="H513" s="146">
        <v>0</v>
      </c>
      <c r="I513" s="146">
        <v>0</v>
      </c>
    </row>
    <row r="514" spans="1:9" x14ac:dyDescent="0.3">
      <c r="A514" s="144" t="s">
        <v>530</v>
      </c>
      <c r="B514" s="145">
        <v>2022</v>
      </c>
      <c r="C514" s="144">
        <v>7</v>
      </c>
      <c r="D514" s="144" t="s">
        <v>260</v>
      </c>
      <c r="E514" s="146">
        <v>0</v>
      </c>
      <c r="F514" s="146">
        <v>3343</v>
      </c>
      <c r="G514" s="146">
        <v>0</v>
      </c>
      <c r="H514" s="146">
        <v>0</v>
      </c>
      <c r="I514" s="146">
        <v>0</v>
      </c>
    </row>
    <row r="515" spans="1:9" x14ac:dyDescent="0.3">
      <c r="A515" s="144" t="s">
        <v>530</v>
      </c>
      <c r="B515" s="145">
        <v>2022</v>
      </c>
      <c r="C515" s="144">
        <v>7</v>
      </c>
      <c r="D515" s="144" t="s">
        <v>542</v>
      </c>
      <c r="E515" s="146">
        <v>3343.01</v>
      </c>
      <c r="F515" s="146">
        <v>3692</v>
      </c>
      <c r="G515" s="146">
        <v>0</v>
      </c>
      <c r="H515" s="146">
        <v>0</v>
      </c>
      <c r="I515" s="146">
        <v>0</v>
      </c>
    </row>
    <row r="516" spans="1:9" x14ac:dyDescent="0.3">
      <c r="A516" s="144" t="s">
        <v>530</v>
      </c>
      <c r="B516" s="145">
        <v>2022</v>
      </c>
      <c r="C516" s="144">
        <v>7</v>
      </c>
      <c r="D516" s="144" t="s">
        <v>543</v>
      </c>
      <c r="E516" s="146">
        <v>3692.01</v>
      </c>
      <c r="F516" s="146">
        <v>4041</v>
      </c>
      <c r="G516" s="146">
        <v>0</v>
      </c>
      <c r="H516" s="146">
        <v>0</v>
      </c>
      <c r="I516" s="146">
        <v>0</v>
      </c>
    </row>
    <row r="517" spans="1:9" x14ac:dyDescent="0.3">
      <c r="A517" s="144" t="s">
        <v>530</v>
      </c>
      <c r="B517" s="145">
        <v>2022</v>
      </c>
      <c r="C517" s="144">
        <v>7</v>
      </c>
      <c r="D517" s="144" t="s">
        <v>544</v>
      </c>
      <c r="E517" s="146">
        <v>4041.01</v>
      </c>
      <c r="F517" s="146">
        <v>4389</v>
      </c>
      <c r="G517" s="146">
        <v>0</v>
      </c>
      <c r="H517" s="146">
        <v>0</v>
      </c>
      <c r="I517" s="146">
        <v>0</v>
      </c>
    </row>
    <row r="518" spans="1:9" x14ac:dyDescent="0.3">
      <c r="A518" s="144" t="s">
        <v>530</v>
      </c>
      <c r="B518" s="145">
        <v>2022</v>
      </c>
      <c r="C518" s="144">
        <v>7</v>
      </c>
      <c r="D518" s="144" t="s">
        <v>545</v>
      </c>
      <c r="E518" s="146">
        <v>4389.01</v>
      </c>
      <c r="F518" s="146">
        <v>4738</v>
      </c>
      <c r="G518" s="146">
        <v>0</v>
      </c>
      <c r="H518" s="146">
        <v>0</v>
      </c>
      <c r="I518" s="146">
        <v>0</v>
      </c>
    </row>
    <row r="519" spans="1:9" x14ac:dyDescent="0.3">
      <c r="A519" s="144" t="s">
        <v>530</v>
      </c>
      <c r="B519" s="145">
        <v>2022</v>
      </c>
      <c r="C519" s="144">
        <v>7</v>
      </c>
      <c r="D519" s="144" t="s">
        <v>546</v>
      </c>
      <c r="E519" s="146">
        <v>4738.01</v>
      </c>
      <c r="F519" s="146">
        <v>5087</v>
      </c>
      <c r="G519" s="146">
        <v>0</v>
      </c>
      <c r="H519" s="146">
        <v>0</v>
      </c>
      <c r="I519" s="146">
        <v>0</v>
      </c>
    </row>
    <row r="520" spans="1:9" x14ac:dyDescent="0.3">
      <c r="A520" s="144" t="s">
        <v>530</v>
      </c>
      <c r="B520" s="145">
        <v>2022</v>
      </c>
      <c r="C520" s="144">
        <v>7</v>
      </c>
      <c r="D520" s="144" t="s">
        <v>541</v>
      </c>
      <c r="E520" s="146">
        <v>5087.01</v>
      </c>
      <c r="F520" s="146">
        <v>5435</v>
      </c>
      <c r="G520" s="146">
        <v>0</v>
      </c>
      <c r="H520" s="146">
        <v>0</v>
      </c>
      <c r="I520" s="146">
        <v>0</v>
      </c>
    </row>
    <row r="521" spans="1:9" x14ac:dyDescent="0.3">
      <c r="A521" s="144" t="s">
        <v>530</v>
      </c>
      <c r="B521" s="145">
        <v>2022</v>
      </c>
      <c r="C521" s="144">
        <v>7</v>
      </c>
      <c r="D521" s="144" t="s">
        <v>547</v>
      </c>
      <c r="E521" s="146">
        <v>5435.01</v>
      </c>
      <c r="F521" s="146">
        <v>5784</v>
      </c>
      <c r="G521" s="146">
        <v>0</v>
      </c>
      <c r="H521" s="146">
        <v>0</v>
      </c>
      <c r="I521" s="146">
        <v>0</v>
      </c>
    </row>
    <row r="522" spans="1:9" x14ac:dyDescent="0.3">
      <c r="A522" s="144" t="s">
        <v>530</v>
      </c>
      <c r="B522" s="145">
        <v>2022</v>
      </c>
      <c r="C522" s="144">
        <v>7</v>
      </c>
      <c r="D522" s="144" t="s">
        <v>548</v>
      </c>
      <c r="E522" s="146">
        <v>5784.01</v>
      </c>
      <c r="F522" s="146">
        <v>6025</v>
      </c>
      <c r="G522" s="146">
        <v>0</v>
      </c>
      <c r="H522" s="146">
        <v>0</v>
      </c>
      <c r="I522" s="146">
        <v>0</v>
      </c>
    </row>
    <row r="523" spans="1:9" x14ac:dyDescent="0.3">
      <c r="A523" s="144" t="s">
        <v>530</v>
      </c>
      <c r="B523" s="145">
        <v>2022</v>
      </c>
      <c r="C523" s="144">
        <v>7</v>
      </c>
      <c r="D523" s="144" t="s">
        <v>261</v>
      </c>
      <c r="E523" s="146">
        <v>6025.01</v>
      </c>
      <c r="F523" s="146">
        <v>6266</v>
      </c>
      <c r="G523" s="146">
        <v>0</v>
      </c>
      <c r="H523" s="146">
        <v>0</v>
      </c>
      <c r="I523" s="146">
        <v>0</v>
      </c>
    </row>
    <row r="524" spans="1:9" x14ac:dyDescent="0.3">
      <c r="A524" s="144" t="s">
        <v>530</v>
      </c>
      <c r="B524" s="145">
        <v>2022</v>
      </c>
      <c r="C524" s="144">
        <v>7</v>
      </c>
      <c r="D524" s="144" t="s">
        <v>262</v>
      </c>
      <c r="E524" s="146">
        <v>6266.01</v>
      </c>
      <c r="F524" s="146">
        <v>6507</v>
      </c>
      <c r="G524" s="146">
        <v>0</v>
      </c>
      <c r="H524" s="146">
        <v>0</v>
      </c>
      <c r="I524" s="146">
        <v>0</v>
      </c>
    </row>
    <row r="525" spans="1:9" x14ac:dyDescent="0.3">
      <c r="A525" s="144" t="s">
        <v>530</v>
      </c>
      <c r="B525" s="145">
        <v>2022</v>
      </c>
      <c r="C525" s="144">
        <v>7</v>
      </c>
      <c r="D525" s="144" t="s">
        <v>263</v>
      </c>
      <c r="E525" s="146">
        <v>6507.01</v>
      </c>
      <c r="F525" s="146">
        <v>6748</v>
      </c>
      <c r="G525" s="146">
        <v>0</v>
      </c>
      <c r="H525" s="146">
        <v>0</v>
      </c>
      <c r="I525" s="146">
        <v>0</v>
      </c>
    </row>
    <row r="526" spans="1:9" x14ac:dyDescent="0.3">
      <c r="A526" s="144" t="s">
        <v>530</v>
      </c>
      <c r="B526" s="145">
        <v>2022</v>
      </c>
      <c r="C526" s="144">
        <v>7</v>
      </c>
      <c r="D526" s="144" t="s">
        <v>264</v>
      </c>
      <c r="E526" s="146">
        <v>6748.01</v>
      </c>
      <c r="F526" s="146">
        <v>7109</v>
      </c>
      <c r="G526" s="146">
        <v>0</v>
      </c>
      <c r="H526" s="146">
        <v>0</v>
      </c>
      <c r="I526" s="146">
        <v>0</v>
      </c>
    </row>
    <row r="527" spans="1:9" x14ac:dyDescent="0.3">
      <c r="A527" s="144" t="s">
        <v>530</v>
      </c>
      <c r="B527" s="145">
        <v>2022</v>
      </c>
      <c r="C527" s="144">
        <v>7</v>
      </c>
      <c r="D527" s="144" t="s">
        <v>265</v>
      </c>
      <c r="E527" s="146">
        <v>7109.01</v>
      </c>
      <c r="F527" s="146">
        <v>7471</v>
      </c>
      <c r="G527" s="146">
        <v>0</v>
      </c>
      <c r="H527" s="146">
        <v>0</v>
      </c>
      <c r="I527" s="146">
        <v>0</v>
      </c>
    </row>
    <row r="528" spans="1:9" x14ac:dyDescent="0.3">
      <c r="A528" s="144" t="s">
        <v>530</v>
      </c>
      <c r="B528" s="145">
        <v>2022</v>
      </c>
      <c r="C528" s="144">
        <v>7</v>
      </c>
      <c r="D528" s="144" t="s">
        <v>266</v>
      </c>
      <c r="E528" s="146">
        <v>7471.01</v>
      </c>
      <c r="F528" s="146">
        <v>7832</v>
      </c>
      <c r="G528" s="146">
        <v>0</v>
      </c>
      <c r="H528" s="146">
        <v>0</v>
      </c>
      <c r="I528" s="146">
        <v>0</v>
      </c>
    </row>
    <row r="529" spans="1:9" x14ac:dyDescent="0.3">
      <c r="A529" s="144" t="s">
        <v>530</v>
      </c>
      <c r="B529" s="145">
        <v>2022</v>
      </c>
      <c r="C529" s="144">
        <v>7</v>
      </c>
      <c r="D529" s="144" t="s">
        <v>267</v>
      </c>
      <c r="E529" s="146">
        <v>7832.01</v>
      </c>
      <c r="F529" s="146">
        <v>8194</v>
      </c>
      <c r="G529" s="146">
        <v>0</v>
      </c>
      <c r="H529" s="146">
        <v>0</v>
      </c>
      <c r="I529" s="146">
        <v>0</v>
      </c>
    </row>
    <row r="530" spans="1:9" x14ac:dyDescent="0.3">
      <c r="A530" s="144" t="s">
        <v>530</v>
      </c>
      <c r="B530" s="145">
        <v>2022</v>
      </c>
      <c r="C530" s="144">
        <v>8</v>
      </c>
      <c r="D530" s="144" t="s">
        <v>260</v>
      </c>
      <c r="E530" s="146">
        <v>0</v>
      </c>
      <c r="F530" s="146">
        <v>3722</v>
      </c>
      <c r="G530" s="146">
        <v>0</v>
      </c>
      <c r="H530" s="146">
        <v>0</v>
      </c>
      <c r="I530" s="146">
        <v>0</v>
      </c>
    </row>
    <row r="531" spans="1:9" x14ac:dyDescent="0.3">
      <c r="A531" s="144" t="s">
        <v>530</v>
      </c>
      <c r="B531" s="145">
        <v>2022</v>
      </c>
      <c r="C531" s="144">
        <v>8</v>
      </c>
      <c r="D531" s="144" t="s">
        <v>542</v>
      </c>
      <c r="E531" s="146">
        <v>3722.01</v>
      </c>
      <c r="F531" s="146">
        <v>4035</v>
      </c>
      <c r="G531" s="146">
        <v>0</v>
      </c>
      <c r="H531" s="146">
        <v>0</v>
      </c>
      <c r="I531" s="146">
        <v>0</v>
      </c>
    </row>
    <row r="532" spans="1:9" x14ac:dyDescent="0.3">
      <c r="A532" s="144" t="s">
        <v>530</v>
      </c>
      <c r="B532" s="145">
        <v>2022</v>
      </c>
      <c r="C532" s="144">
        <v>8</v>
      </c>
      <c r="D532" s="144" t="s">
        <v>543</v>
      </c>
      <c r="E532" s="146">
        <v>4035.01</v>
      </c>
      <c r="F532" s="146">
        <v>4348</v>
      </c>
      <c r="G532" s="146">
        <v>0</v>
      </c>
      <c r="H532" s="146">
        <v>0</v>
      </c>
      <c r="I532" s="146">
        <v>0</v>
      </c>
    </row>
    <row r="533" spans="1:9" x14ac:dyDescent="0.3">
      <c r="A533" s="144" t="s">
        <v>530</v>
      </c>
      <c r="B533" s="145">
        <v>2022</v>
      </c>
      <c r="C533" s="144">
        <v>8</v>
      </c>
      <c r="D533" s="144" t="s">
        <v>544</v>
      </c>
      <c r="E533" s="146">
        <v>4348.01</v>
      </c>
      <c r="F533" s="146">
        <v>4661</v>
      </c>
      <c r="G533" s="146">
        <v>0</v>
      </c>
      <c r="H533" s="146">
        <v>0</v>
      </c>
      <c r="I533" s="146">
        <v>0</v>
      </c>
    </row>
    <row r="534" spans="1:9" x14ac:dyDescent="0.3">
      <c r="A534" s="144" t="s">
        <v>530</v>
      </c>
      <c r="B534" s="145">
        <v>2022</v>
      </c>
      <c r="C534" s="144">
        <v>8</v>
      </c>
      <c r="D534" s="144" t="s">
        <v>545</v>
      </c>
      <c r="E534" s="146">
        <v>4661.01</v>
      </c>
      <c r="F534" s="146">
        <v>4973</v>
      </c>
      <c r="G534" s="146">
        <v>0</v>
      </c>
      <c r="H534" s="146">
        <v>0</v>
      </c>
      <c r="I534" s="146">
        <v>0</v>
      </c>
    </row>
    <row r="535" spans="1:9" x14ac:dyDescent="0.3">
      <c r="A535" s="144" t="s">
        <v>530</v>
      </c>
      <c r="B535" s="145">
        <v>2022</v>
      </c>
      <c r="C535" s="144">
        <v>8</v>
      </c>
      <c r="D535" s="144" t="s">
        <v>546</v>
      </c>
      <c r="E535" s="146">
        <v>4973.01</v>
      </c>
      <c r="F535" s="146">
        <v>5286</v>
      </c>
      <c r="G535" s="146">
        <v>0</v>
      </c>
      <c r="H535" s="146">
        <v>0</v>
      </c>
      <c r="I535" s="146">
        <v>0</v>
      </c>
    </row>
    <row r="536" spans="1:9" x14ac:dyDescent="0.3">
      <c r="A536" s="144" t="s">
        <v>530</v>
      </c>
      <c r="B536" s="145">
        <v>2022</v>
      </c>
      <c r="C536" s="144">
        <v>8</v>
      </c>
      <c r="D536" s="144" t="s">
        <v>541</v>
      </c>
      <c r="E536" s="146">
        <v>5286.01</v>
      </c>
      <c r="F536" s="146">
        <v>5599</v>
      </c>
      <c r="G536" s="146">
        <v>0</v>
      </c>
      <c r="H536" s="146">
        <v>0</v>
      </c>
      <c r="I536" s="146">
        <v>0</v>
      </c>
    </row>
    <row r="537" spans="1:9" x14ac:dyDescent="0.3">
      <c r="A537" s="144" t="s">
        <v>530</v>
      </c>
      <c r="B537" s="145">
        <v>2022</v>
      </c>
      <c r="C537" s="144">
        <v>8</v>
      </c>
      <c r="D537" s="144" t="s">
        <v>547</v>
      </c>
      <c r="E537" s="146">
        <v>5599.01</v>
      </c>
      <c r="F537" s="146">
        <v>5912</v>
      </c>
      <c r="G537" s="146">
        <v>0</v>
      </c>
      <c r="H537" s="146">
        <v>0</v>
      </c>
      <c r="I537" s="146">
        <v>0</v>
      </c>
    </row>
    <row r="538" spans="1:9" x14ac:dyDescent="0.3">
      <c r="A538" s="144" t="s">
        <v>530</v>
      </c>
      <c r="B538" s="145">
        <v>2022</v>
      </c>
      <c r="C538" s="144">
        <v>8</v>
      </c>
      <c r="D538" s="144" t="s">
        <v>548</v>
      </c>
      <c r="E538" s="146">
        <v>5912.01</v>
      </c>
      <c r="F538" s="146">
        <v>6159</v>
      </c>
      <c r="G538" s="146">
        <v>0</v>
      </c>
      <c r="H538" s="146">
        <v>0</v>
      </c>
      <c r="I538" s="146">
        <v>0</v>
      </c>
    </row>
    <row r="539" spans="1:9" x14ac:dyDescent="0.3">
      <c r="A539" s="144" t="s">
        <v>530</v>
      </c>
      <c r="B539" s="145">
        <v>2022</v>
      </c>
      <c r="C539" s="144">
        <v>8</v>
      </c>
      <c r="D539" s="144" t="s">
        <v>261</v>
      </c>
      <c r="E539" s="146">
        <v>6159.01</v>
      </c>
      <c r="F539" s="146">
        <v>6405</v>
      </c>
      <c r="G539" s="146">
        <v>0</v>
      </c>
      <c r="H539" s="146">
        <v>0</v>
      </c>
      <c r="I539" s="146">
        <v>0</v>
      </c>
    </row>
    <row r="540" spans="1:9" x14ac:dyDescent="0.3">
      <c r="A540" s="144" t="s">
        <v>530</v>
      </c>
      <c r="B540" s="145">
        <v>2022</v>
      </c>
      <c r="C540" s="144">
        <v>8</v>
      </c>
      <c r="D540" s="144" t="s">
        <v>262</v>
      </c>
      <c r="E540" s="146">
        <v>6405.01</v>
      </c>
      <c r="F540" s="146">
        <v>6651</v>
      </c>
      <c r="G540" s="146">
        <v>0</v>
      </c>
      <c r="H540" s="146">
        <v>0</v>
      </c>
      <c r="I540" s="146">
        <v>0</v>
      </c>
    </row>
    <row r="541" spans="1:9" x14ac:dyDescent="0.3">
      <c r="A541" s="144" t="s">
        <v>530</v>
      </c>
      <c r="B541" s="145">
        <v>2022</v>
      </c>
      <c r="C541" s="144">
        <v>8</v>
      </c>
      <c r="D541" s="144" t="s">
        <v>263</v>
      </c>
      <c r="E541" s="146">
        <v>6651.01</v>
      </c>
      <c r="F541" s="146">
        <v>6898</v>
      </c>
      <c r="G541" s="146">
        <v>0</v>
      </c>
      <c r="H541" s="146">
        <v>0</v>
      </c>
      <c r="I541" s="146">
        <v>0</v>
      </c>
    </row>
    <row r="542" spans="1:9" x14ac:dyDescent="0.3">
      <c r="A542" s="144" t="s">
        <v>530</v>
      </c>
      <c r="B542" s="145">
        <v>2022</v>
      </c>
      <c r="C542" s="144">
        <v>8</v>
      </c>
      <c r="D542" s="144" t="s">
        <v>264</v>
      </c>
      <c r="E542" s="146">
        <v>6898.01</v>
      </c>
      <c r="F542" s="146">
        <v>7267</v>
      </c>
      <c r="G542" s="146">
        <v>0</v>
      </c>
      <c r="H542" s="146">
        <v>0</v>
      </c>
      <c r="I542" s="146">
        <v>0</v>
      </c>
    </row>
    <row r="543" spans="1:9" x14ac:dyDescent="0.3">
      <c r="A543" s="144" t="s">
        <v>530</v>
      </c>
      <c r="B543" s="145">
        <v>2022</v>
      </c>
      <c r="C543" s="144">
        <v>8</v>
      </c>
      <c r="D543" s="144" t="s">
        <v>265</v>
      </c>
      <c r="E543" s="146">
        <v>7267.01</v>
      </c>
      <c r="F543" s="146">
        <v>7637</v>
      </c>
      <c r="G543" s="146">
        <v>0</v>
      </c>
      <c r="H543" s="146">
        <v>0</v>
      </c>
      <c r="I543" s="146">
        <v>0</v>
      </c>
    </row>
    <row r="544" spans="1:9" x14ac:dyDescent="0.3">
      <c r="A544" s="144" t="s">
        <v>530</v>
      </c>
      <c r="B544" s="145">
        <v>2022</v>
      </c>
      <c r="C544" s="144">
        <v>8</v>
      </c>
      <c r="D544" s="144" t="s">
        <v>266</v>
      </c>
      <c r="E544" s="146">
        <v>7637.01</v>
      </c>
      <c r="F544" s="146">
        <v>8006</v>
      </c>
      <c r="G544" s="146">
        <v>0</v>
      </c>
      <c r="H544" s="146">
        <v>0</v>
      </c>
      <c r="I544" s="146">
        <v>0</v>
      </c>
    </row>
    <row r="545" spans="1:9" x14ac:dyDescent="0.3">
      <c r="A545" s="144" t="s">
        <v>530</v>
      </c>
      <c r="B545" s="145">
        <v>2022</v>
      </c>
      <c r="C545" s="144">
        <v>8</v>
      </c>
      <c r="D545" s="144" t="s">
        <v>267</v>
      </c>
      <c r="E545" s="146">
        <v>8006.01</v>
      </c>
      <c r="F545" s="146">
        <v>8376</v>
      </c>
      <c r="G545" s="146">
        <v>0</v>
      </c>
      <c r="H545" s="146">
        <v>0</v>
      </c>
      <c r="I545" s="146">
        <v>0</v>
      </c>
    </row>
    <row r="546" spans="1:9" x14ac:dyDescent="0.3">
      <c r="A546" s="144" t="s">
        <v>530</v>
      </c>
      <c r="B546" s="145">
        <v>2022</v>
      </c>
      <c r="C546" s="144">
        <v>9</v>
      </c>
      <c r="D546" s="144" t="s">
        <v>260</v>
      </c>
      <c r="E546" s="146">
        <v>0</v>
      </c>
      <c r="F546" s="146">
        <v>4093</v>
      </c>
      <c r="G546" s="146">
        <v>0</v>
      </c>
      <c r="H546" s="146">
        <v>0</v>
      </c>
      <c r="I546" s="146">
        <v>0</v>
      </c>
    </row>
    <row r="547" spans="1:9" x14ac:dyDescent="0.3">
      <c r="A547" s="144" t="s">
        <v>530</v>
      </c>
      <c r="B547" s="145">
        <v>2022</v>
      </c>
      <c r="C547" s="144">
        <v>9</v>
      </c>
      <c r="D547" s="144" t="s">
        <v>542</v>
      </c>
      <c r="E547" s="146">
        <v>4093.01</v>
      </c>
      <c r="F547" s="146">
        <v>4371</v>
      </c>
      <c r="G547" s="146">
        <v>0</v>
      </c>
      <c r="H547" s="146">
        <v>0</v>
      </c>
      <c r="I547" s="146">
        <v>0</v>
      </c>
    </row>
    <row r="548" spans="1:9" x14ac:dyDescent="0.3">
      <c r="A548" s="144" t="s">
        <v>530</v>
      </c>
      <c r="B548" s="145">
        <v>2022</v>
      </c>
      <c r="C548" s="144">
        <v>9</v>
      </c>
      <c r="D548" s="144" t="s">
        <v>543</v>
      </c>
      <c r="E548" s="146">
        <v>4371.01</v>
      </c>
      <c r="F548" s="146">
        <v>4649</v>
      </c>
      <c r="G548" s="146">
        <v>0</v>
      </c>
      <c r="H548" s="146">
        <v>0</v>
      </c>
      <c r="I548" s="146">
        <v>0</v>
      </c>
    </row>
    <row r="549" spans="1:9" x14ac:dyDescent="0.3">
      <c r="A549" s="144" t="s">
        <v>530</v>
      </c>
      <c r="B549" s="145">
        <v>2022</v>
      </c>
      <c r="C549" s="144">
        <v>9</v>
      </c>
      <c r="D549" s="144" t="s">
        <v>544</v>
      </c>
      <c r="E549" s="146">
        <v>4649.01</v>
      </c>
      <c r="F549" s="146">
        <v>4928</v>
      </c>
      <c r="G549" s="146">
        <v>0</v>
      </c>
      <c r="H549" s="146">
        <v>0</v>
      </c>
      <c r="I549" s="146">
        <v>0</v>
      </c>
    </row>
    <row r="550" spans="1:9" x14ac:dyDescent="0.3">
      <c r="A550" s="144" t="s">
        <v>530</v>
      </c>
      <c r="B550" s="145">
        <v>2022</v>
      </c>
      <c r="C550" s="144">
        <v>9</v>
      </c>
      <c r="D550" s="144" t="s">
        <v>545</v>
      </c>
      <c r="E550" s="146">
        <v>4928.01</v>
      </c>
      <c r="F550" s="146">
        <v>5206</v>
      </c>
      <c r="G550" s="146">
        <v>0</v>
      </c>
      <c r="H550" s="146">
        <v>0</v>
      </c>
      <c r="I550" s="146">
        <v>0</v>
      </c>
    </row>
    <row r="551" spans="1:9" x14ac:dyDescent="0.3">
      <c r="A551" s="144" t="s">
        <v>530</v>
      </c>
      <c r="B551" s="145">
        <v>2022</v>
      </c>
      <c r="C551" s="144">
        <v>9</v>
      </c>
      <c r="D551" s="144" t="s">
        <v>546</v>
      </c>
      <c r="E551" s="146">
        <v>5206.01</v>
      </c>
      <c r="F551" s="146">
        <v>5484</v>
      </c>
      <c r="G551" s="146">
        <v>0</v>
      </c>
      <c r="H551" s="146">
        <v>0</v>
      </c>
      <c r="I551" s="146">
        <v>0</v>
      </c>
    </row>
    <row r="552" spans="1:9" x14ac:dyDescent="0.3">
      <c r="A552" s="144" t="s">
        <v>530</v>
      </c>
      <c r="B552" s="145">
        <v>2022</v>
      </c>
      <c r="C552" s="144">
        <v>9</v>
      </c>
      <c r="D552" s="144" t="s">
        <v>541</v>
      </c>
      <c r="E552" s="146">
        <v>5484.01</v>
      </c>
      <c r="F552" s="146">
        <v>5763</v>
      </c>
      <c r="G552" s="146">
        <v>0</v>
      </c>
      <c r="H552" s="146">
        <v>0</v>
      </c>
      <c r="I552" s="146">
        <v>0</v>
      </c>
    </row>
    <row r="553" spans="1:9" x14ac:dyDescent="0.3">
      <c r="A553" s="144" t="s">
        <v>530</v>
      </c>
      <c r="B553" s="145">
        <v>2022</v>
      </c>
      <c r="C553" s="144">
        <v>9</v>
      </c>
      <c r="D553" s="144" t="s">
        <v>547</v>
      </c>
      <c r="E553" s="146">
        <v>5763.01</v>
      </c>
      <c r="F553" s="146">
        <v>6041</v>
      </c>
      <c r="G553" s="146">
        <v>0</v>
      </c>
      <c r="H553" s="146">
        <v>0</v>
      </c>
      <c r="I553" s="146">
        <v>0</v>
      </c>
    </row>
    <row r="554" spans="1:9" x14ac:dyDescent="0.3">
      <c r="A554" s="144" t="s">
        <v>530</v>
      </c>
      <c r="B554" s="145">
        <v>2022</v>
      </c>
      <c r="C554" s="144">
        <v>9</v>
      </c>
      <c r="D554" s="144" t="s">
        <v>548</v>
      </c>
      <c r="E554" s="146">
        <v>6041.01</v>
      </c>
      <c r="F554" s="146">
        <v>6293</v>
      </c>
      <c r="G554" s="146">
        <v>0</v>
      </c>
      <c r="H554" s="146">
        <v>0</v>
      </c>
      <c r="I554" s="146">
        <v>0</v>
      </c>
    </row>
    <row r="555" spans="1:9" x14ac:dyDescent="0.3">
      <c r="A555" s="144" t="s">
        <v>530</v>
      </c>
      <c r="B555" s="145">
        <v>2022</v>
      </c>
      <c r="C555" s="144">
        <v>9</v>
      </c>
      <c r="D555" s="144" t="s">
        <v>261</v>
      </c>
      <c r="E555" s="146">
        <v>6293.01</v>
      </c>
      <c r="F555" s="146">
        <v>6544</v>
      </c>
      <c r="G555" s="146">
        <v>0</v>
      </c>
      <c r="H555" s="146">
        <v>0</v>
      </c>
      <c r="I555" s="146">
        <v>0</v>
      </c>
    </row>
    <row r="556" spans="1:9" x14ac:dyDescent="0.3">
      <c r="A556" s="144" t="s">
        <v>530</v>
      </c>
      <c r="B556" s="145">
        <v>2022</v>
      </c>
      <c r="C556" s="144">
        <v>9</v>
      </c>
      <c r="D556" s="144" t="s">
        <v>262</v>
      </c>
      <c r="E556" s="146">
        <v>6544.01</v>
      </c>
      <c r="F556" s="146">
        <v>6796</v>
      </c>
      <c r="G556" s="146">
        <v>0</v>
      </c>
      <c r="H556" s="146">
        <v>0</v>
      </c>
      <c r="I556" s="146">
        <v>0</v>
      </c>
    </row>
    <row r="557" spans="1:9" x14ac:dyDescent="0.3">
      <c r="A557" s="144" t="s">
        <v>530</v>
      </c>
      <c r="B557" s="145">
        <v>2022</v>
      </c>
      <c r="C557" s="144">
        <v>9</v>
      </c>
      <c r="D557" s="144" t="s">
        <v>263</v>
      </c>
      <c r="E557" s="146">
        <v>6796.01</v>
      </c>
      <c r="F557" s="146">
        <v>7048</v>
      </c>
      <c r="G557" s="146">
        <v>0</v>
      </c>
      <c r="H557" s="146">
        <v>0</v>
      </c>
      <c r="I557" s="146">
        <v>0</v>
      </c>
    </row>
    <row r="558" spans="1:9" x14ac:dyDescent="0.3">
      <c r="A558" s="144" t="s">
        <v>530</v>
      </c>
      <c r="B558" s="145">
        <v>2022</v>
      </c>
      <c r="C558" s="144">
        <v>9</v>
      </c>
      <c r="D558" s="144" t="s">
        <v>264</v>
      </c>
      <c r="E558" s="146">
        <v>7048.01</v>
      </c>
      <c r="F558" s="146">
        <v>7425</v>
      </c>
      <c r="G558" s="146">
        <v>0</v>
      </c>
      <c r="H558" s="146">
        <v>0</v>
      </c>
      <c r="I558" s="146">
        <v>0</v>
      </c>
    </row>
    <row r="559" spans="1:9" x14ac:dyDescent="0.3">
      <c r="A559" s="144" t="s">
        <v>530</v>
      </c>
      <c r="B559" s="145">
        <v>2022</v>
      </c>
      <c r="C559" s="144">
        <v>9</v>
      </c>
      <c r="D559" s="144" t="s">
        <v>265</v>
      </c>
      <c r="E559" s="146">
        <v>7425.01</v>
      </c>
      <c r="F559" s="146">
        <v>7803</v>
      </c>
      <c r="G559" s="146">
        <v>0</v>
      </c>
      <c r="H559" s="146">
        <v>0</v>
      </c>
      <c r="I559" s="146">
        <v>0</v>
      </c>
    </row>
    <row r="560" spans="1:9" x14ac:dyDescent="0.3">
      <c r="A560" s="144" t="s">
        <v>530</v>
      </c>
      <c r="B560" s="145">
        <v>2022</v>
      </c>
      <c r="C560" s="144">
        <v>9</v>
      </c>
      <c r="D560" s="144" t="s">
        <v>266</v>
      </c>
      <c r="E560" s="146">
        <v>7803.01</v>
      </c>
      <c r="F560" s="146">
        <v>8180</v>
      </c>
      <c r="G560" s="146">
        <v>0</v>
      </c>
      <c r="H560" s="146">
        <v>0</v>
      </c>
      <c r="I560" s="146">
        <v>0</v>
      </c>
    </row>
    <row r="561" spans="1:9" x14ac:dyDescent="0.3">
      <c r="A561" s="144" t="s">
        <v>530</v>
      </c>
      <c r="B561" s="145">
        <v>2022</v>
      </c>
      <c r="C561" s="144">
        <v>9</v>
      </c>
      <c r="D561" s="144" t="s">
        <v>267</v>
      </c>
      <c r="E561" s="146">
        <v>8180.01</v>
      </c>
      <c r="F561" s="146">
        <v>8558</v>
      </c>
      <c r="G561" s="146">
        <v>0</v>
      </c>
      <c r="H561" s="146">
        <v>0</v>
      </c>
      <c r="I561" s="146">
        <v>0</v>
      </c>
    </row>
    <row r="562" spans="1:9" x14ac:dyDescent="0.3">
      <c r="A562" s="144" t="s">
        <v>530</v>
      </c>
      <c r="B562" s="145">
        <v>2022</v>
      </c>
      <c r="C562" s="144">
        <v>10</v>
      </c>
      <c r="D562" s="144" t="s">
        <v>260</v>
      </c>
      <c r="E562" s="146">
        <v>0</v>
      </c>
      <c r="F562" s="146">
        <v>4463</v>
      </c>
      <c r="G562" s="146">
        <v>0</v>
      </c>
      <c r="H562" s="146">
        <v>0</v>
      </c>
      <c r="I562" s="146">
        <v>0</v>
      </c>
    </row>
    <row r="563" spans="1:9" x14ac:dyDescent="0.3">
      <c r="A563" s="144" t="s">
        <v>530</v>
      </c>
      <c r="B563" s="145">
        <v>2022</v>
      </c>
      <c r="C563" s="144">
        <v>10</v>
      </c>
      <c r="D563" s="144" t="s">
        <v>542</v>
      </c>
      <c r="E563" s="146">
        <v>4463.01</v>
      </c>
      <c r="F563" s="146">
        <v>4707</v>
      </c>
      <c r="G563" s="146">
        <v>0</v>
      </c>
      <c r="H563" s="146">
        <v>0</v>
      </c>
      <c r="I563" s="146">
        <v>0</v>
      </c>
    </row>
    <row r="564" spans="1:9" x14ac:dyDescent="0.3">
      <c r="A564" s="144" t="s">
        <v>530</v>
      </c>
      <c r="B564" s="145">
        <v>2022</v>
      </c>
      <c r="C564" s="144">
        <v>10</v>
      </c>
      <c r="D564" s="144" t="s">
        <v>543</v>
      </c>
      <c r="E564" s="146">
        <v>4707.01</v>
      </c>
      <c r="F564" s="146">
        <v>4951</v>
      </c>
      <c r="G564" s="146">
        <v>0</v>
      </c>
      <c r="H564" s="146">
        <v>0</v>
      </c>
      <c r="I564" s="146">
        <v>0</v>
      </c>
    </row>
    <row r="565" spans="1:9" x14ac:dyDescent="0.3">
      <c r="A565" s="144" t="s">
        <v>530</v>
      </c>
      <c r="B565" s="145">
        <v>2022</v>
      </c>
      <c r="C565" s="144">
        <v>10</v>
      </c>
      <c r="D565" s="144" t="s">
        <v>544</v>
      </c>
      <c r="E565" s="146">
        <v>4951.01</v>
      </c>
      <c r="F565" s="146">
        <v>5195</v>
      </c>
      <c r="G565" s="146">
        <v>0</v>
      </c>
      <c r="H565" s="146">
        <v>0</v>
      </c>
      <c r="I565" s="146">
        <v>0</v>
      </c>
    </row>
    <row r="566" spans="1:9" x14ac:dyDescent="0.3">
      <c r="A566" s="144" t="s">
        <v>530</v>
      </c>
      <c r="B566" s="145">
        <v>2022</v>
      </c>
      <c r="C566" s="144">
        <v>10</v>
      </c>
      <c r="D566" s="144" t="s">
        <v>545</v>
      </c>
      <c r="E566" s="146">
        <v>5195.01</v>
      </c>
      <c r="F566" s="146">
        <v>5438</v>
      </c>
      <c r="G566" s="146">
        <v>0</v>
      </c>
      <c r="H566" s="146">
        <v>0</v>
      </c>
      <c r="I566" s="146">
        <v>0</v>
      </c>
    </row>
    <row r="567" spans="1:9" x14ac:dyDescent="0.3">
      <c r="A567" s="144" t="s">
        <v>530</v>
      </c>
      <c r="B567" s="145">
        <v>2022</v>
      </c>
      <c r="C567" s="144">
        <v>10</v>
      </c>
      <c r="D567" s="144" t="s">
        <v>546</v>
      </c>
      <c r="E567" s="146">
        <v>5438.01</v>
      </c>
      <c r="F567" s="146">
        <v>5682</v>
      </c>
      <c r="G567" s="146">
        <v>0</v>
      </c>
      <c r="H567" s="146">
        <v>0</v>
      </c>
      <c r="I567" s="146">
        <v>0</v>
      </c>
    </row>
    <row r="568" spans="1:9" x14ac:dyDescent="0.3">
      <c r="A568" s="144" t="s">
        <v>530</v>
      </c>
      <c r="B568" s="145">
        <v>2022</v>
      </c>
      <c r="C568" s="144">
        <v>10</v>
      </c>
      <c r="D568" s="144" t="s">
        <v>541</v>
      </c>
      <c r="E568" s="146">
        <v>5682.01</v>
      </c>
      <c r="F568" s="146">
        <v>5926</v>
      </c>
      <c r="G568" s="146">
        <v>0</v>
      </c>
      <c r="H568" s="146">
        <v>0</v>
      </c>
      <c r="I568" s="146">
        <v>0</v>
      </c>
    </row>
    <row r="569" spans="1:9" x14ac:dyDescent="0.3">
      <c r="A569" s="144" t="s">
        <v>530</v>
      </c>
      <c r="B569" s="145">
        <v>2022</v>
      </c>
      <c r="C569" s="144">
        <v>10</v>
      </c>
      <c r="D569" s="144" t="s">
        <v>547</v>
      </c>
      <c r="E569" s="146">
        <v>5926.01</v>
      </c>
      <c r="F569" s="146">
        <v>6169</v>
      </c>
      <c r="G569" s="146">
        <v>0</v>
      </c>
      <c r="H569" s="146">
        <v>0</v>
      </c>
      <c r="I569" s="146">
        <v>0</v>
      </c>
    </row>
    <row r="570" spans="1:9" x14ac:dyDescent="0.3">
      <c r="A570" s="144" t="s">
        <v>530</v>
      </c>
      <c r="B570" s="145">
        <v>2022</v>
      </c>
      <c r="C570" s="144">
        <v>10</v>
      </c>
      <c r="D570" s="144" t="s">
        <v>548</v>
      </c>
      <c r="E570" s="146">
        <v>6169.01</v>
      </c>
      <c r="F570" s="146">
        <v>6426</v>
      </c>
      <c r="G570" s="146">
        <v>0</v>
      </c>
      <c r="H570" s="146">
        <v>0</v>
      </c>
      <c r="I570" s="146">
        <v>0</v>
      </c>
    </row>
    <row r="571" spans="1:9" x14ac:dyDescent="0.3">
      <c r="A571" s="144" t="s">
        <v>530</v>
      </c>
      <c r="B571" s="145">
        <v>2022</v>
      </c>
      <c r="C571" s="144">
        <v>10</v>
      </c>
      <c r="D571" s="144" t="s">
        <v>261</v>
      </c>
      <c r="E571" s="146">
        <v>6426.01</v>
      </c>
      <c r="F571" s="146">
        <v>6684</v>
      </c>
      <c r="G571" s="146">
        <v>0</v>
      </c>
      <c r="H571" s="146">
        <v>0</v>
      </c>
      <c r="I571" s="146">
        <v>0</v>
      </c>
    </row>
    <row r="572" spans="1:9" x14ac:dyDescent="0.3">
      <c r="A572" s="144" t="s">
        <v>530</v>
      </c>
      <c r="B572" s="145">
        <v>2022</v>
      </c>
      <c r="C572" s="144">
        <v>10</v>
      </c>
      <c r="D572" s="144" t="s">
        <v>262</v>
      </c>
      <c r="E572" s="146">
        <v>6684.01</v>
      </c>
      <c r="F572" s="146">
        <v>6941</v>
      </c>
      <c r="G572" s="146">
        <v>0</v>
      </c>
      <c r="H572" s="146">
        <v>0</v>
      </c>
      <c r="I572" s="146">
        <v>0</v>
      </c>
    </row>
    <row r="573" spans="1:9" x14ac:dyDescent="0.3">
      <c r="A573" s="144" t="s">
        <v>530</v>
      </c>
      <c r="B573" s="145">
        <v>2022</v>
      </c>
      <c r="C573" s="144">
        <v>10</v>
      </c>
      <c r="D573" s="144" t="s">
        <v>263</v>
      </c>
      <c r="E573" s="146">
        <v>6941.01</v>
      </c>
      <c r="F573" s="146">
        <v>7198</v>
      </c>
      <c r="G573" s="146">
        <v>0</v>
      </c>
      <c r="H573" s="146">
        <v>0</v>
      </c>
      <c r="I573" s="146">
        <v>0</v>
      </c>
    </row>
    <row r="574" spans="1:9" x14ac:dyDescent="0.3">
      <c r="A574" s="144" t="s">
        <v>530</v>
      </c>
      <c r="B574" s="145">
        <v>2022</v>
      </c>
      <c r="C574" s="144">
        <v>10</v>
      </c>
      <c r="D574" s="144" t="s">
        <v>264</v>
      </c>
      <c r="E574" s="146">
        <v>7198.01</v>
      </c>
      <c r="F574" s="146">
        <v>7583</v>
      </c>
      <c r="G574" s="146">
        <v>0</v>
      </c>
      <c r="H574" s="146">
        <v>0</v>
      </c>
      <c r="I574" s="146">
        <v>0</v>
      </c>
    </row>
    <row r="575" spans="1:9" x14ac:dyDescent="0.3">
      <c r="A575" s="144" t="s">
        <v>530</v>
      </c>
      <c r="B575" s="145">
        <v>2022</v>
      </c>
      <c r="C575" s="144">
        <v>10</v>
      </c>
      <c r="D575" s="144" t="s">
        <v>265</v>
      </c>
      <c r="E575" s="146">
        <v>7583.01</v>
      </c>
      <c r="F575" s="146">
        <v>7969</v>
      </c>
      <c r="G575" s="146">
        <v>0</v>
      </c>
      <c r="H575" s="146">
        <v>0</v>
      </c>
      <c r="I575" s="146">
        <v>0</v>
      </c>
    </row>
    <row r="576" spans="1:9" x14ac:dyDescent="0.3">
      <c r="A576" s="144" t="s">
        <v>530</v>
      </c>
      <c r="B576" s="145">
        <v>2022</v>
      </c>
      <c r="C576" s="144">
        <v>10</v>
      </c>
      <c r="D576" s="144" t="s">
        <v>266</v>
      </c>
      <c r="E576" s="146">
        <v>7969.01</v>
      </c>
      <c r="F576" s="146">
        <v>8354</v>
      </c>
      <c r="G576" s="146">
        <v>0</v>
      </c>
      <c r="H576" s="146">
        <v>0</v>
      </c>
      <c r="I576" s="146">
        <v>0</v>
      </c>
    </row>
    <row r="577" spans="1:9" x14ac:dyDescent="0.3">
      <c r="A577" s="144" t="s">
        <v>530</v>
      </c>
      <c r="B577" s="145">
        <v>2022</v>
      </c>
      <c r="C577" s="144">
        <v>10</v>
      </c>
      <c r="D577" s="144" t="s">
        <v>267</v>
      </c>
      <c r="E577" s="146">
        <v>8354.01</v>
      </c>
      <c r="F577" s="146">
        <v>8740</v>
      </c>
      <c r="G577" s="146">
        <v>0</v>
      </c>
      <c r="H577" s="146">
        <v>0</v>
      </c>
      <c r="I577" s="146">
        <v>0</v>
      </c>
    </row>
    <row r="578" spans="1:9" x14ac:dyDescent="0.3">
      <c r="A578" s="144" t="s">
        <v>530</v>
      </c>
      <c r="B578" s="145">
        <v>2023</v>
      </c>
      <c r="C578" s="144">
        <v>2</v>
      </c>
      <c r="D578" s="144" t="s">
        <v>260</v>
      </c>
      <c r="E578" s="146" t="str">
        <f>'Table 1 (2)'!C10</f>
        <v>0</v>
      </c>
      <c r="F578" s="146" t="str">
        <f>'Table 1 (2)'!D10</f>
        <v>1526</v>
      </c>
      <c r="G578" s="146">
        <f>'Table 1 (2)'!E10</f>
        <v>0</v>
      </c>
      <c r="H578" s="146" t="str">
        <f>'Table 1 (2)'!F10</f>
        <v>n/a</v>
      </c>
      <c r="I578" s="146" t="str">
        <f>'Table 1 (2)'!G10</f>
        <v>n/a</v>
      </c>
    </row>
    <row r="579" spans="1:9" x14ac:dyDescent="0.3">
      <c r="A579" s="144" t="s">
        <v>530</v>
      </c>
      <c r="B579" s="145">
        <v>2023</v>
      </c>
      <c r="C579" s="144">
        <v>2</v>
      </c>
      <c r="D579" s="144" t="s">
        <v>542</v>
      </c>
      <c r="E579" s="146" t="str">
        <f>'Table 1 (2)'!C11</f>
        <v>1526.01</v>
      </c>
      <c r="F579" s="146" t="str">
        <f>'Table 1 (2)'!D11</f>
        <v>1763</v>
      </c>
      <c r="G579" s="146">
        <f>'Table 1 (2)'!E11</f>
        <v>15</v>
      </c>
      <c r="H579" s="146" t="str">
        <f>'Table 1 (2)'!F11</f>
        <v>n/a</v>
      </c>
      <c r="I579" s="146" t="str">
        <f>'Table 1 (2)'!G11</f>
        <v>n/a</v>
      </c>
    </row>
    <row r="580" spans="1:9" x14ac:dyDescent="0.3">
      <c r="A580" s="144" t="s">
        <v>530</v>
      </c>
      <c r="B580" s="145">
        <v>2023</v>
      </c>
      <c r="C580" s="144">
        <v>2</v>
      </c>
      <c r="D580" s="144" t="s">
        <v>543</v>
      </c>
      <c r="E580" s="146" t="str">
        <f>'Table 1 (2)'!C12</f>
        <v>1763.01</v>
      </c>
      <c r="F580" s="146" t="str">
        <f>'Table 1 (2)'!D12</f>
        <v>2000</v>
      </c>
      <c r="G580" s="146">
        <f>'Table 1 (2)'!E12</f>
        <v>35</v>
      </c>
      <c r="H580" s="146" t="str">
        <f>'Table 1 (2)'!F12</f>
        <v>n/a</v>
      </c>
      <c r="I580" s="146" t="str">
        <f>'Table 1 (2)'!G12</f>
        <v>n/a</v>
      </c>
    </row>
    <row r="581" spans="1:9" x14ac:dyDescent="0.3">
      <c r="A581" s="144" t="s">
        <v>530</v>
      </c>
      <c r="B581" s="145">
        <v>2023</v>
      </c>
      <c r="C581" s="144">
        <v>2</v>
      </c>
      <c r="D581" s="144" t="s">
        <v>544</v>
      </c>
      <c r="E581" s="146" t="str">
        <f>'Table 1 (2)'!C13</f>
        <v>2000.01</v>
      </c>
      <c r="F581" s="146" t="str">
        <f>'Table 1 (2)'!D13</f>
        <v>2237</v>
      </c>
      <c r="G581" s="146">
        <f>'Table 1 (2)'!E13</f>
        <v>60</v>
      </c>
      <c r="H581" s="146" t="str">
        <f>'Table 1 (2)'!F13</f>
        <v>n/a</v>
      </c>
      <c r="I581" s="146" t="str">
        <f>'Table 1 (2)'!G13</f>
        <v>n/a</v>
      </c>
    </row>
    <row r="582" spans="1:9" x14ac:dyDescent="0.3">
      <c r="A582" s="144" t="s">
        <v>530</v>
      </c>
      <c r="B582" s="145">
        <v>2023</v>
      </c>
      <c r="C582" s="144">
        <v>2</v>
      </c>
      <c r="D582" s="144" t="s">
        <v>545</v>
      </c>
      <c r="E582" s="146" t="str">
        <f>'Table 1 (2)'!C14</f>
        <v>2237.01</v>
      </c>
      <c r="F582" s="146" t="str">
        <f>'Table 1 (2)'!D14</f>
        <v>2474</v>
      </c>
      <c r="G582" s="146">
        <f>'Table 1 (2)'!E14</f>
        <v>89</v>
      </c>
      <c r="H582" s="146" t="str">
        <f>'Table 1 (2)'!F14</f>
        <v>n/a</v>
      </c>
      <c r="I582" s="146" t="str">
        <f>'Table 1 (2)'!G14</f>
        <v>n/a</v>
      </c>
    </row>
    <row r="583" spans="1:9" x14ac:dyDescent="0.3">
      <c r="A583" s="144" t="s">
        <v>530</v>
      </c>
      <c r="B583" s="145">
        <v>2023</v>
      </c>
      <c r="C583" s="144">
        <v>2</v>
      </c>
      <c r="D583" s="144" t="s">
        <v>546</v>
      </c>
      <c r="E583" s="146" t="str">
        <f>'Table 1 (2)'!C15</f>
        <v>2474.01</v>
      </c>
      <c r="F583" s="146" t="str">
        <f>'Table 1 (2)'!D15</f>
        <v>2711</v>
      </c>
      <c r="G583" s="146">
        <f>'Table 1 (2)'!E15</f>
        <v>99</v>
      </c>
      <c r="H583" s="146" t="str">
        <f>'Table 1 (2)'!F15</f>
        <v>n/a</v>
      </c>
      <c r="I583" s="146" t="str">
        <f>'Table 1 (2)'!G15</f>
        <v>n/a</v>
      </c>
    </row>
    <row r="584" spans="1:9" x14ac:dyDescent="0.3">
      <c r="A584" s="144" t="s">
        <v>530</v>
      </c>
      <c r="B584" s="145">
        <v>2023</v>
      </c>
      <c r="C584" s="144">
        <v>2</v>
      </c>
      <c r="D584" s="144" t="s">
        <v>541</v>
      </c>
      <c r="E584" s="146" t="str">
        <f>'Table 1 (2)'!C16</f>
        <v>2711.01</v>
      </c>
      <c r="F584" s="146" t="str">
        <f>'Table 1 (2)'!D16</f>
        <v>2948</v>
      </c>
      <c r="G584" s="146">
        <f>'Table 1 (2)'!E16</f>
        <v>108</v>
      </c>
      <c r="H584" s="146" t="str">
        <f>'Table 1 (2)'!F16</f>
        <v>n/a</v>
      </c>
      <c r="I584" s="146" t="str">
        <f>'Table 1 (2)'!G16</f>
        <v>n/a</v>
      </c>
    </row>
    <row r="585" spans="1:9" x14ac:dyDescent="0.3">
      <c r="A585" s="144" t="s">
        <v>530</v>
      </c>
      <c r="B585" s="145">
        <v>2023</v>
      </c>
      <c r="C585" s="144">
        <v>2</v>
      </c>
      <c r="D585" s="144" t="s">
        <v>547</v>
      </c>
      <c r="E585" s="146" t="str">
        <f>'Table 1 (2)'!C17</f>
        <v>2948.01</v>
      </c>
      <c r="F585" s="146" t="str">
        <f>'Table 1 (2)'!D17</f>
        <v>3185</v>
      </c>
      <c r="G585" s="146">
        <f>'Table 1 (2)'!E17</f>
        <v>118</v>
      </c>
      <c r="H585" s="146" t="str">
        <f>'Table 1 (2)'!F17</f>
        <v>n/a</v>
      </c>
      <c r="I585" s="146" t="str">
        <f>'Table 1 (2)'!G17</f>
        <v>n/a</v>
      </c>
    </row>
    <row r="586" spans="1:9" x14ac:dyDescent="0.3">
      <c r="A586" s="144" t="s">
        <v>530</v>
      </c>
      <c r="B586" s="145">
        <v>2023</v>
      </c>
      <c r="C586" s="144">
        <v>2</v>
      </c>
      <c r="D586" s="144" t="s">
        <v>548</v>
      </c>
      <c r="E586" s="146" t="str">
        <f>'Table 1 (2)'!C18</f>
        <v>3185.01</v>
      </c>
      <c r="F586" s="146" t="str">
        <f>'Table 1 (2)'!D18</f>
        <v>3318</v>
      </c>
      <c r="G586" s="146">
        <f>'Table 1 (2)'!E18</f>
        <v>159</v>
      </c>
      <c r="H586" s="146" t="str">
        <f>'Table 1 (2)'!F18</f>
        <v>n/a</v>
      </c>
      <c r="I586" s="146" t="str">
        <f>'Table 1 (2)'!G18</f>
        <v>n/a</v>
      </c>
    </row>
    <row r="587" spans="1:9" x14ac:dyDescent="0.3">
      <c r="A587" s="144" t="s">
        <v>530</v>
      </c>
      <c r="B587" s="145">
        <v>2023</v>
      </c>
      <c r="C587" s="144">
        <v>2</v>
      </c>
      <c r="D587" s="144" t="s">
        <v>261</v>
      </c>
      <c r="E587" s="146" t="str">
        <f>'Table 1 (2)'!C19</f>
        <v>3318.01</v>
      </c>
      <c r="F587" s="146" t="str">
        <f>'Table 1 (2)'!D19</f>
        <v>3451</v>
      </c>
      <c r="G587" s="146">
        <f>'Table 1 (2)'!E19</f>
        <v>166</v>
      </c>
      <c r="H587" s="146" t="str">
        <f>'Table 1 (2)'!F19</f>
        <v>n/a</v>
      </c>
      <c r="I587" s="146" t="str">
        <f>'Table 1 (2)'!G19</f>
        <v>n/a</v>
      </c>
    </row>
    <row r="588" spans="1:9" x14ac:dyDescent="0.3">
      <c r="A588" s="144" t="s">
        <v>530</v>
      </c>
      <c r="B588" s="145">
        <v>2023</v>
      </c>
      <c r="C588" s="144">
        <v>2</v>
      </c>
      <c r="D588" s="144" t="s">
        <v>262</v>
      </c>
      <c r="E588" s="146" t="str">
        <f>'Table 1 (2)'!C20</f>
        <v>3451.01</v>
      </c>
      <c r="F588" s="146" t="str">
        <f>'Table 1 (2)'!D20</f>
        <v>3583</v>
      </c>
      <c r="G588" s="146">
        <f>'Table 1 (2)'!E20</f>
        <v>173</v>
      </c>
      <c r="H588" s="146" t="str">
        <f>'Table 1 (2)'!F20</f>
        <v>n/a</v>
      </c>
      <c r="I588" s="146" t="str">
        <f>'Table 1 (2)'!G20</f>
        <v>n/a</v>
      </c>
    </row>
    <row r="589" spans="1:9" x14ac:dyDescent="0.3">
      <c r="A589" s="144" t="s">
        <v>530</v>
      </c>
      <c r="B589" s="145">
        <v>2023</v>
      </c>
      <c r="C589" s="144">
        <v>2</v>
      </c>
      <c r="D589" s="144" t="s">
        <v>263</v>
      </c>
      <c r="E589" s="146" t="str">
        <f>'Table 1 (2)'!C21</f>
        <v>3583.01</v>
      </c>
      <c r="F589" s="146" t="str">
        <f>'Table 1 (2)'!D21</f>
        <v>3716</v>
      </c>
      <c r="G589" s="146">
        <f>'Table 1 (2)'!E21</f>
        <v>179</v>
      </c>
      <c r="H589" s="146" t="str">
        <f>'Table 1 (2)'!F21</f>
        <v>n/a</v>
      </c>
      <c r="I589" s="146" t="str">
        <f>'Table 1 (2)'!G21</f>
        <v>n/a</v>
      </c>
    </row>
    <row r="590" spans="1:9" x14ac:dyDescent="0.3">
      <c r="A590" s="144" t="s">
        <v>530</v>
      </c>
      <c r="B590" s="145">
        <v>2023</v>
      </c>
      <c r="C590" s="144">
        <v>2</v>
      </c>
      <c r="D590" s="144" t="s">
        <v>264</v>
      </c>
      <c r="E590" s="146" t="str">
        <f>'Table 1 (2)'!C22</f>
        <v>3716.01</v>
      </c>
      <c r="F590" s="146" t="str">
        <f>'Table 1 (2)'!D22</f>
        <v>3915</v>
      </c>
      <c r="G590" s="146">
        <f>'Table 1 (2)'!E22</f>
        <v>223</v>
      </c>
      <c r="H590" s="146" t="str">
        <f>'Table 1 (2)'!F22</f>
        <v>n/a</v>
      </c>
      <c r="I590" s="146" t="str">
        <f>'Table 1 (2)'!G22</f>
        <v>n/a</v>
      </c>
    </row>
    <row r="591" spans="1:9" x14ac:dyDescent="0.3">
      <c r="A591" s="144" t="s">
        <v>530</v>
      </c>
      <c r="B591" s="145">
        <v>2023</v>
      </c>
      <c r="C591" s="144">
        <v>2</v>
      </c>
      <c r="D591" s="144" t="s">
        <v>265</v>
      </c>
      <c r="E591" s="146" t="str">
        <f>'Table 1 (2)'!C23</f>
        <v>3915.01</v>
      </c>
      <c r="F591" s="146" t="str">
        <f>'Table 1 (2)'!D23</f>
        <v>4114</v>
      </c>
      <c r="G591" s="146">
        <f>'Table 1 (2)'!E23</f>
        <v>235</v>
      </c>
      <c r="H591" s="146" t="str">
        <f>'Table 1 (2)'!F23</f>
        <v>n/a</v>
      </c>
      <c r="I591" s="146" t="str">
        <f>'Table 1 (2)'!G23</f>
        <v>n/a</v>
      </c>
    </row>
    <row r="592" spans="1:9" x14ac:dyDescent="0.3">
      <c r="A592" s="144" t="s">
        <v>530</v>
      </c>
      <c r="B592" s="145">
        <v>2023</v>
      </c>
      <c r="C592" s="144">
        <v>2</v>
      </c>
      <c r="D592" s="144" t="s">
        <v>266</v>
      </c>
      <c r="E592" s="146" t="str">
        <f>'Table 1 (2)'!C24</f>
        <v>4114.01</v>
      </c>
      <c r="F592" s="146" t="str">
        <f>'Table 1 (2)'!D24</f>
        <v>4313</v>
      </c>
      <c r="G592" s="146">
        <f>'Table 1 (2)'!E24</f>
        <v>247</v>
      </c>
      <c r="H592" s="146" t="str">
        <f>'Table 1 (2)'!F24</f>
        <v>n/a</v>
      </c>
      <c r="I592" s="146" t="str">
        <f>'Table 1 (2)'!G24</f>
        <v>n/a</v>
      </c>
    </row>
    <row r="593" spans="1:9" x14ac:dyDescent="0.3">
      <c r="A593" s="144" t="s">
        <v>530</v>
      </c>
      <c r="B593" s="145">
        <v>2023</v>
      </c>
      <c r="C593" s="144">
        <v>2</v>
      </c>
      <c r="D593" s="144" t="s">
        <v>267</v>
      </c>
      <c r="E593" s="146" t="str">
        <f>'Table 1 (2)'!C25</f>
        <v>4313.01</v>
      </c>
      <c r="F593" s="146" t="str">
        <f>'Table 1 (2)'!D25</f>
        <v>4511</v>
      </c>
      <c r="G593" s="146">
        <f>'Table 1 (2)'!E25</f>
        <v>280</v>
      </c>
      <c r="H593" s="146" t="str">
        <f>'Table 1 (2)'!F25</f>
        <v>n/a</v>
      </c>
      <c r="I593" s="146" t="str">
        <f>'Table 1 (2)'!G25</f>
        <v>n/a</v>
      </c>
    </row>
    <row r="594" spans="1:9" x14ac:dyDescent="0.3">
      <c r="A594" s="144" t="s">
        <v>530</v>
      </c>
      <c r="B594" s="145">
        <v>2023</v>
      </c>
      <c r="C594" s="144">
        <v>3</v>
      </c>
      <c r="D594" s="144" t="s">
        <v>260</v>
      </c>
      <c r="E594" s="146" t="str">
        <f>'Table 1 (2)'!C29</f>
        <v>0</v>
      </c>
      <c r="F594" s="146" t="str">
        <f>'Table 1 (2)'!D29</f>
        <v>1919</v>
      </c>
      <c r="G594" s="146">
        <f>'Table 1 (2)'!E29</f>
        <v>0</v>
      </c>
      <c r="H594" s="146">
        <f>'Table 1 (2)'!F29</f>
        <v>0</v>
      </c>
      <c r="I594" s="146" t="str">
        <f>'Table 1 (2)'!G29</f>
        <v>n/a</v>
      </c>
    </row>
    <row r="595" spans="1:9" x14ac:dyDescent="0.3">
      <c r="A595" s="144" t="s">
        <v>530</v>
      </c>
      <c r="B595" s="145">
        <v>2023</v>
      </c>
      <c r="C595" s="144">
        <v>3</v>
      </c>
      <c r="D595" s="144" t="s">
        <v>542</v>
      </c>
      <c r="E595" s="146" t="str">
        <f>'Table 1 (2)'!C30</f>
        <v>1919.01</v>
      </c>
      <c r="F595" s="146" t="str">
        <f>'Table 1 (2)'!D30</f>
        <v>2207</v>
      </c>
      <c r="G595" s="146">
        <f>'Table 1 (2)'!E30</f>
        <v>19</v>
      </c>
      <c r="H595" s="146">
        <f>'Table 1 (2)'!F30</f>
        <v>24</v>
      </c>
      <c r="I595" s="146" t="str">
        <f>'Table 1 (2)'!G30</f>
        <v>n/a</v>
      </c>
    </row>
    <row r="596" spans="1:9" x14ac:dyDescent="0.3">
      <c r="A596" s="144" t="s">
        <v>530</v>
      </c>
      <c r="B596" s="145">
        <v>2023</v>
      </c>
      <c r="C596" s="144">
        <v>3</v>
      </c>
      <c r="D596" s="144" t="s">
        <v>543</v>
      </c>
      <c r="E596" s="146" t="str">
        <f>'Table 1 (2)'!C31</f>
        <v>2207.01</v>
      </c>
      <c r="F596" s="146" t="str">
        <f>'Table 1 (2)'!D31</f>
        <v>2495</v>
      </c>
      <c r="G596" s="146">
        <f>'Table 1 (2)'!E31</f>
        <v>44</v>
      </c>
      <c r="H596" s="146">
        <f>'Table 1 (2)'!F31</f>
        <v>50</v>
      </c>
      <c r="I596" s="146" t="str">
        <f>'Table 1 (2)'!G31</f>
        <v>n/a</v>
      </c>
    </row>
    <row r="597" spans="1:9" x14ac:dyDescent="0.3">
      <c r="A597" s="144" t="s">
        <v>530</v>
      </c>
      <c r="B597" s="145">
        <v>2023</v>
      </c>
      <c r="C597" s="144">
        <v>3</v>
      </c>
      <c r="D597" s="144" t="s">
        <v>544</v>
      </c>
      <c r="E597" s="146" t="str">
        <f>'Table 1 (2)'!C32</f>
        <v>2495.01</v>
      </c>
      <c r="F597" s="146" t="str">
        <f>'Table 1 (2)'!D32</f>
        <v>2783</v>
      </c>
      <c r="G597" s="146">
        <f>'Table 1 (2)'!E32</f>
        <v>75</v>
      </c>
      <c r="H597" s="146">
        <f>'Table 1 (2)'!F32</f>
        <v>81</v>
      </c>
      <c r="I597" s="146" t="str">
        <f>'Table 1 (2)'!G32</f>
        <v>n/a</v>
      </c>
    </row>
    <row r="598" spans="1:9" x14ac:dyDescent="0.3">
      <c r="A598" s="144" t="s">
        <v>530</v>
      </c>
      <c r="B598" s="145">
        <v>2023</v>
      </c>
      <c r="C598" s="144">
        <v>3</v>
      </c>
      <c r="D598" s="144" t="s">
        <v>545</v>
      </c>
      <c r="E598" s="146" t="str">
        <f>'Table 1 (2)'!C33</f>
        <v>2783.01</v>
      </c>
      <c r="F598" s="146" t="str">
        <f>'Table 1 (2)'!D33</f>
        <v>3071</v>
      </c>
      <c r="G598" s="146">
        <f>'Table 1 (2)'!E33</f>
        <v>111</v>
      </c>
      <c r="H598" s="146">
        <f>'Table 1 (2)'!F33</f>
        <v>118</v>
      </c>
      <c r="I598" s="146" t="str">
        <f>'Table 1 (2)'!G33</f>
        <v>n/a</v>
      </c>
    </row>
    <row r="599" spans="1:9" x14ac:dyDescent="0.3">
      <c r="A599" s="144" t="s">
        <v>530</v>
      </c>
      <c r="B599" s="145">
        <v>2023</v>
      </c>
      <c r="C599" s="144">
        <v>3</v>
      </c>
      <c r="D599" s="144" t="s">
        <v>546</v>
      </c>
      <c r="E599" s="146" t="str">
        <f>'Table 1 (2)'!C34</f>
        <v>3071.01</v>
      </c>
      <c r="F599" s="146" t="str">
        <f>'Table 1 (2)'!D34</f>
        <v>3359</v>
      </c>
      <c r="G599" s="146">
        <f>'Table 1 (2)'!E34</f>
        <v>123</v>
      </c>
      <c r="H599" s="146">
        <f>'Table 1 (2)'!F34</f>
        <v>131</v>
      </c>
      <c r="I599" s="146" t="str">
        <f>'Table 1 (2)'!G34</f>
        <v>n/a</v>
      </c>
    </row>
    <row r="600" spans="1:9" x14ac:dyDescent="0.3">
      <c r="A600" s="144" t="s">
        <v>530</v>
      </c>
      <c r="B600" s="145">
        <v>2023</v>
      </c>
      <c r="C600" s="144">
        <v>3</v>
      </c>
      <c r="D600" s="144" t="s">
        <v>541</v>
      </c>
      <c r="E600" s="146" t="str">
        <f>'Table 1 (2)'!C35</f>
        <v>3359.01</v>
      </c>
      <c r="F600" s="146" t="str">
        <f>'Table 1 (2)'!D35</f>
        <v>3647</v>
      </c>
      <c r="G600" s="146">
        <f>'Table 1 (2)'!E35</f>
        <v>134</v>
      </c>
      <c r="H600" s="146">
        <f>'Table 1 (2)'!F35</f>
        <v>143</v>
      </c>
      <c r="I600" s="146" t="str">
        <f>'Table 1 (2)'!G35</f>
        <v>n/a</v>
      </c>
    </row>
    <row r="601" spans="1:9" x14ac:dyDescent="0.3">
      <c r="A601" s="144" t="s">
        <v>530</v>
      </c>
      <c r="B601" s="145">
        <v>2023</v>
      </c>
      <c r="C601" s="144">
        <v>3</v>
      </c>
      <c r="D601" s="144" t="s">
        <v>547</v>
      </c>
      <c r="E601" s="146" t="str">
        <f>'Table 1 (2)'!C36</f>
        <v>3647.01</v>
      </c>
      <c r="F601" s="146" t="str">
        <f>'Table 1 (2)'!D36</f>
        <v>3935</v>
      </c>
      <c r="G601" s="146">
        <f>'Table 1 (2)'!E36</f>
        <v>146</v>
      </c>
      <c r="H601" s="146">
        <f>'Table 1 (2)'!F36</f>
        <v>155</v>
      </c>
      <c r="I601" s="146" t="str">
        <f>'Table 1 (2)'!G36</f>
        <v>n/a</v>
      </c>
    </row>
    <row r="602" spans="1:9" x14ac:dyDescent="0.3">
      <c r="A602" s="144" t="s">
        <v>530</v>
      </c>
      <c r="B602" s="145">
        <v>2023</v>
      </c>
      <c r="C602" s="144">
        <v>3</v>
      </c>
      <c r="D602" s="144" t="s">
        <v>548</v>
      </c>
      <c r="E602" s="146" t="str">
        <f>'Table 1 (2)'!C37</f>
        <v>3935.01</v>
      </c>
      <c r="F602" s="146" t="str">
        <f>'Table 1 (2)'!D37</f>
        <v>4098</v>
      </c>
      <c r="G602" s="146">
        <f>'Table 1 (2)'!E37</f>
        <v>197</v>
      </c>
      <c r="H602" s="146">
        <f>'Table 1 (2)'!F37</f>
        <v>207</v>
      </c>
      <c r="I602" s="146" t="str">
        <f>'Table 1 (2)'!G37</f>
        <v>n/a</v>
      </c>
    </row>
    <row r="603" spans="1:9" x14ac:dyDescent="0.3">
      <c r="A603" s="144" t="s">
        <v>530</v>
      </c>
      <c r="B603" s="145">
        <v>2023</v>
      </c>
      <c r="C603" s="144">
        <v>3</v>
      </c>
      <c r="D603" s="144" t="s">
        <v>261</v>
      </c>
      <c r="E603" s="146" t="str">
        <f>'Table 1 (2)'!C38</f>
        <v>4098.01</v>
      </c>
      <c r="F603" s="146" t="str">
        <f>'Table 1 (2)'!D38</f>
        <v>4262</v>
      </c>
      <c r="G603" s="146">
        <f>'Table 1 (2)'!E38</f>
        <v>205</v>
      </c>
      <c r="H603" s="146">
        <f>'Table 1 (2)'!F38</f>
        <v>215</v>
      </c>
      <c r="I603" s="146" t="str">
        <f>'Table 1 (2)'!G38</f>
        <v>n/a</v>
      </c>
    </row>
    <row r="604" spans="1:9" x14ac:dyDescent="0.3">
      <c r="A604" s="144" t="s">
        <v>530</v>
      </c>
      <c r="B604" s="145">
        <v>2023</v>
      </c>
      <c r="C604" s="144">
        <v>3</v>
      </c>
      <c r="D604" s="144" t="s">
        <v>262</v>
      </c>
      <c r="E604" s="146" t="str">
        <f>'Table 1 (2)'!C39</f>
        <v>4262.01</v>
      </c>
      <c r="F604" s="146" t="str">
        <f>'Table 1 (2)'!D39</f>
        <v>4426</v>
      </c>
      <c r="G604" s="146">
        <f>'Table 1 (2)'!E39</f>
        <v>213</v>
      </c>
      <c r="H604" s="146">
        <f>'Table 1 (2)'!F39</f>
        <v>224</v>
      </c>
      <c r="I604" s="146" t="str">
        <f>'Table 1 (2)'!G39</f>
        <v>n/a</v>
      </c>
    </row>
    <row r="605" spans="1:9" x14ac:dyDescent="0.3">
      <c r="A605" s="144" t="s">
        <v>530</v>
      </c>
      <c r="B605" s="145">
        <v>2023</v>
      </c>
      <c r="C605" s="144">
        <v>3</v>
      </c>
      <c r="D605" s="144" t="s">
        <v>263</v>
      </c>
      <c r="E605" s="146" t="str">
        <f>'Table 1 (2)'!C40</f>
        <v>4426.01</v>
      </c>
      <c r="F605" s="146" t="str">
        <f>'Table 1 (2)'!D40</f>
        <v>4590</v>
      </c>
      <c r="G605" s="146">
        <f>'Table 1 (2)'!E40</f>
        <v>221</v>
      </c>
      <c r="H605" s="146">
        <f>'Table 1 (2)'!F40</f>
        <v>232</v>
      </c>
      <c r="I605" s="146" t="str">
        <f>'Table 1 (2)'!G40</f>
        <v>n/a</v>
      </c>
    </row>
    <row r="606" spans="1:9" x14ac:dyDescent="0.3">
      <c r="A606" s="144" t="s">
        <v>530</v>
      </c>
      <c r="B606" s="145">
        <v>2023</v>
      </c>
      <c r="C606" s="144">
        <v>3</v>
      </c>
      <c r="D606" s="144" t="s">
        <v>264</v>
      </c>
      <c r="E606" s="146" t="str">
        <f>'Table 1 (2)'!C41</f>
        <v>4590.01</v>
      </c>
      <c r="F606" s="146" t="str">
        <f>'Table 1 (2)'!D41</f>
        <v>4836</v>
      </c>
      <c r="G606" s="146">
        <f>'Table 1 (2)'!E41</f>
        <v>275</v>
      </c>
      <c r="H606" s="146">
        <f>'Table 1 (2)'!F41</f>
        <v>287</v>
      </c>
      <c r="I606" s="146" t="str">
        <f>'Table 1 (2)'!G41</f>
        <v>n/a</v>
      </c>
    </row>
    <row r="607" spans="1:9" x14ac:dyDescent="0.3">
      <c r="A607" s="144" t="s">
        <v>530</v>
      </c>
      <c r="B607" s="145">
        <v>2023</v>
      </c>
      <c r="C607" s="144">
        <v>3</v>
      </c>
      <c r="D607" s="144" t="s">
        <v>265</v>
      </c>
      <c r="E607" s="146" t="str">
        <f>'Table 1 (2)'!C42</f>
        <v>4836.01</v>
      </c>
      <c r="F607" s="146" t="str">
        <f>'Table 1 (2)'!D42</f>
        <v>5082</v>
      </c>
      <c r="G607" s="146">
        <f>'Table 1 (2)'!E42</f>
        <v>290</v>
      </c>
      <c r="H607" s="146">
        <f>'Table 1 (2)'!F42</f>
        <v>302</v>
      </c>
      <c r="I607" s="146" t="str">
        <f>'Table 1 (2)'!G42</f>
        <v>n/a</v>
      </c>
    </row>
    <row r="608" spans="1:9" x14ac:dyDescent="0.3">
      <c r="A608" s="144" t="s">
        <v>530</v>
      </c>
      <c r="B608" s="145">
        <v>2023</v>
      </c>
      <c r="C608" s="144">
        <v>3</v>
      </c>
      <c r="D608" s="144" t="s">
        <v>266</v>
      </c>
      <c r="E608" s="146" t="str">
        <f>'Table 1 (2)'!C43</f>
        <v>5082.01</v>
      </c>
      <c r="F608" s="146" t="str">
        <f>'Table 1 (2)'!D43</f>
        <v>5328</v>
      </c>
      <c r="G608" s="146">
        <f>'Table 1 (2)'!E43</f>
        <v>305</v>
      </c>
      <c r="H608" s="146">
        <f>'Table 1 (2)'!F43</f>
        <v>318</v>
      </c>
      <c r="I608" s="146" t="str">
        <f>'Table 1 (2)'!G43</f>
        <v>n/a</v>
      </c>
    </row>
    <row r="609" spans="1:9" x14ac:dyDescent="0.3">
      <c r="A609" s="144" t="s">
        <v>530</v>
      </c>
      <c r="B609" s="145">
        <v>2023</v>
      </c>
      <c r="C609" s="144">
        <v>3</v>
      </c>
      <c r="D609" s="144" t="s">
        <v>267</v>
      </c>
      <c r="E609" s="146" t="str">
        <f>'Table 1 (2)'!C44</f>
        <v>5328.01</v>
      </c>
      <c r="F609" s="146" t="str">
        <f>'Table 1 (2)'!D44</f>
        <v xml:space="preserve">574 </v>
      </c>
      <c r="G609" s="146">
        <f>'Table 1 (2)'!E44</f>
        <v>346</v>
      </c>
      <c r="H609" s="146">
        <f>'Table 1 (2)'!F44</f>
        <v>360</v>
      </c>
      <c r="I609" s="146" t="str">
        <f>'Table 1 (2)'!G44</f>
        <v>n/a</v>
      </c>
    </row>
    <row r="610" spans="1:9" x14ac:dyDescent="0.3">
      <c r="A610" s="144" t="s">
        <v>530</v>
      </c>
      <c r="B610" s="145">
        <v>2023</v>
      </c>
      <c r="C610" s="144">
        <v>4</v>
      </c>
      <c r="D610" s="144" t="s">
        <v>260</v>
      </c>
      <c r="E610" s="146" t="str">
        <f>'Table 1 (2)'!C49</f>
        <v>0</v>
      </c>
      <c r="F610" s="146" t="str">
        <f>'Table 1 (2)'!D49</f>
        <v>2313</v>
      </c>
      <c r="G610" s="146">
        <f>'Table 1 (2)'!E49</f>
        <v>0</v>
      </c>
      <c r="H610" s="146">
        <f>'Table 1 (2)'!F49</f>
        <v>0</v>
      </c>
      <c r="I610" s="146">
        <f>'Table 1 (2)'!G49</f>
        <v>0</v>
      </c>
    </row>
    <row r="611" spans="1:9" x14ac:dyDescent="0.3">
      <c r="A611" s="144" t="s">
        <v>530</v>
      </c>
      <c r="B611" s="145">
        <v>2023</v>
      </c>
      <c r="C611" s="144">
        <v>4</v>
      </c>
      <c r="D611" s="144" t="s">
        <v>542</v>
      </c>
      <c r="E611" s="146" t="str">
        <f>'Table 1 (2)'!C50</f>
        <v>2313.01</v>
      </c>
      <c r="F611" s="146" t="str">
        <f>'Table 1 (2)'!D50</f>
        <v>2651</v>
      </c>
      <c r="G611" s="146">
        <f>'Table 1 (2)'!E50</f>
        <v>23</v>
      </c>
      <c r="H611" s="146">
        <f>'Table 1 (2)'!F50</f>
        <v>29</v>
      </c>
      <c r="I611" s="146">
        <f>'Table 1 (2)'!G50</f>
        <v>35</v>
      </c>
    </row>
    <row r="612" spans="1:9" x14ac:dyDescent="0.3">
      <c r="A612" s="144" t="s">
        <v>530</v>
      </c>
      <c r="B612" s="145">
        <v>2023</v>
      </c>
      <c r="C612" s="144">
        <v>4</v>
      </c>
      <c r="D612" s="144" t="s">
        <v>543</v>
      </c>
      <c r="E612" s="146" t="str">
        <f>'Table 1 (2)'!C51</f>
        <v>2651.01</v>
      </c>
      <c r="F612" s="146" t="str">
        <f>'Table 1 (2)'!D51</f>
        <v>2990</v>
      </c>
      <c r="G612" s="146">
        <f>'Table 1 (2)'!E51</f>
        <v>53</v>
      </c>
      <c r="H612" s="146">
        <f>'Table 1 (2)'!F51</f>
        <v>60</v>
      </c>
      <c r="I612" s="146">
        <f>'Table 1 (2)'!G51</f>
        <v>66</v>
      </c>
    </row>
    <row r="613" spans="1:9" x14ac:dyDescent="0.3">
      <c r="A613" s="144" t="s">
        <v>530</v>
      </c>
      <c r="B613" s="145">
        <v>2023</v>
      </c>
      <c r="C613" s="144">
        <v>4</v>
      </c>
      <c r="D613" s="144" t="s">
        <v>544</v>
      </c>
      <c r="E613" s="146" t="str">
        <f>'Table 1 (2)'!C52</f>
        <v>2990.01</v>
      </c>
      <c r="F613" s="146" t="str">
        <f>'Table 1 (2)'!D52</f>
        <v>3329</v>
      </c>
      <c r="G613" s="146">
        <f>'Table 1 (2)'!E52</f>
        <v>90</v>
      </c>
      <c r="H613" s="146">
        <f>'Table 1 (2)'!F52</f>
        <v>97</v>
      </c>
      <c r="I613" s="146">
        <f>'Table 1 (2)'!G52</f>
        <v>105</v>
      </c>
    </row>
    <row r="614" spans="1:9" x14ac:dyDescent="0.3">
      <c r="A614" s="144" t="s">
        <v>530</v>
      </c>
      <c r="B614" s="145">
        <v>2023</v>
      </c>
      <c r="C614" s="144">
        <v>4</v>
      </c>
      <c r="D614" s="144" t="s">
        <v>545</v>
      </c>
      <c r="E614" s="146" t="str">
        <f>'Table 1 (2)'!C53</f>
        <v>3329.01</v>
      </c>
      <c r="F614" s="146" t="str">
        <f>'Table 1 (2)'!D53</f>
        <v>3668</v>
      </c>
      <c r="G614" s="146">
        <f>'Table 1 (2)'!E53</f>
        <v>133</v>
      </c>
      <c r="H614" s="146">
        <f>'Table 1 (2)'!F53</f>
        <v>141</v>
      </c>
      <c r="I614" s="146">
        <f>'Table 1 (2)'!G53</f>
        <v>150</v>
      </c>
    </row>
    <row r="615" spans="1:9" x14ac:dyDescent="0.3">
      <c r="A615" s="144" t="s">
        <v>530</v>
      </c>
      <c r="B615" s="145">
        <v>2023</v>
      </c>
      <c r="C615" s="144">
        <v>4</v>
      </c>
      <c r="D615" s="144" t="s">
        <v>546</v>
      </c>
      <c r="E615" s="146" t="str">
        <f>'Table 1 (2)'!C54</f>
        <v>3668.01</v>
      </c>
      <c r="F615" s="146" t="str">
        <f>'Table 1 (2)'!D54</f>
        <v>4006</v>
      </c>
      <c r="G615" s="146">
        <f>'Table 1 (2)'!E54</f>
        <v>147</v>
      </c>
      <c r="H615" s="146">
        <f>'Table 1 (2)'!F54</f>
        <v>156</v>
      </c>
      <c r="I615" s="146">
        <f>'Table 1 (2)'!G54</f>
        <v>165</v>
      </c>
    </row>
    <row r="616" spans="1:9" x14ac:dyDescent="0.3">
      <c r="A616" s="144" t="s">
        <v>530</v>
      </c>
      <c r="B616" s="145">
        <v>2023</v>
      </c>
      <c r="C616" s="144">
        <v>4</v>
      </c>
      <c r="D616" s="144" t="s">
        <v>541</v>
      </c>
      <c r="E616" s="146" t="str">
        <f>'Table 1 (2)'!C55</f>
        <v>4006.01</v>
      </c>
      <c r="F616" s="146" t="str">
        <f>'Table 1 (2)'!D55</f>
        <v>4345</v>
      </c>
      <c r="G616" s="146">
        <f>'Table 1 (2)'!E55</f>
        <v>160</v>
      </c>
      <c r="H616" s="146">
        <f>'Table 1 (2)'!F55</f>
        <v>170</v>
      </c>
      <c r="I616" s="146">
        <f>'Table 1 (2)'!G55</f>
        <v>180</v>
      </c>
    </row>
    <row r="617" spans="1:9" x14ac:dyDescent="0.3">
      <c r="A617" s="144" t="s">
        <v>530</v>
      </c>
      <c r="B617" s="145">
        <v>2023</v>
      </c>
      <c r="C617" s="144">
        <v>4</v>
      </c>
      <c r="D617" s="144" t="s">
        <v>547</v>
      </c>
      <c r="E617" s="146" t="str">
        <f>'Table 1 (2)'!C56</f>
        <v>4345.01</v>
      </c>
      <c r="F617" s="146" t="str">
        <f>'Table 1 (2)'!D56</f>
        <v>4684</v>
      </c>
      <c r="G617" s="146">
        <f>'Table 1 (2)'!E56</f>
        <v>174</v>
      </c>
      <c r="H617" s="146">
        <f>'Table 1 (2)'!F56</f>
        <v>185</v>
      </c>
      <c r="I617" s="146">
        <f>'Table 1 (2)'!G56</f>
        <v>196</v>
      </c>
    </row>
    <row r="618" spans="1:9" x14ac:dyDescent="0.3">
      <c r="A618" s="144" t="s">
        <v>530</v>
      </c>
      <c r="B618" s="145">
        <v>2023</v>
      </c>
      <c r="C618" s="144">
        <v>4</v>
      </c>
      <c r="D618" s="144" t="s">
        <v>548</v>
      </c>
      <c r="E618" s="146" t="str">
        <f>'Table 1 (2)'!C57</f>
        <v>4684.01</v>
      </c>
      <c r="F618" s="146" t="str">
        <f>'Table 1 (2)'!D57</f>
        <v>4879</v>
      </c>
      <c r="G618" s="146">
        <f>'Table 1 (2)'!E57</f>
        <v>234</v>
      </c>
      <c r="H618" s="146">
        <f>'Table 1 (2)'!F57</f>
        <v>246</v>
      </c>
      <c r="I618" s="146">
        <f>'Table 1 (2)'!G57</f>
        <v>258</v>
      </c>
    </row>
    <row r="619" spans="1:9" x14ac:dyDescent="0.3">
      <c r="A619" s="144" t="s">
        <v>530</v>
      </c>
      <c r="B619" s="145">
        <v>2023</v>
      </c>
      <c r="C619" s="144">
        <v>4</v>
      </c>
      <c r="D619" s="144" t="s">
        <v>261</v>
      </c>
      <c r="E619" s="146" t="str">
        <f>'Table 1 (2)'!C58</f>
        <v>4879.01</v>
      </c>
      <c r="F619" s="146" t="str">
        <f>'Table 1 (2)'!D58</f>
        <v>5074</v>
      </c>
      <c r="G619" s="146">
        <f>'Table 1 (2)'!E58</f>
        <v>244</v>
      </c>
      <c r="H619" s="146">
        <f>'Table 1 (2)'!F58</f>
        <v>256</v>
      </c>
      <c r="I619" s="146">
        <f>'Table 1 (2)'!G58</f>
        <v>268</v>
      </c>
    </row>
    <row r="620" spans="1:9" x14ac:dyDescent="0.3">
      <c r="A620" s="144" t="s">
        <v>530</v>
      </c>
      <c r="B620" s="145">
        <v>2023</v>
      </c>
      <c r="C620" s="144">
        <v>4</v>
      </c>
      <c r="D620" s="144" t="s">
        <v>262</v>
      </c>
      <c r="E620" s="146" t="str">
        <f>'Table 1 (2)'!C59</f>
        <v>5074.01</v>
      </c>
      <c r="F620" s="146" t="str">
        <f>'Table 1 (2)'!D59</f>
        <v>5269</v>
      </c>
      <c r="G620" s="146">
        <f>'Table 1 (2)'!E59</f>
        <v>254</v>
      </c>
      <c r="H620" s="146">
        <f>'Table 1 (2)'!F59</f>
        <v>266</v>
      </c>
      <c r="I620" s="146">
        <f>'Table 1 (2)'!G59</f>
        <v>279</v>
      </c>
    </row>
    <row r="621" spans="1:9" x14ac:dyDescent="0.3">
      <c r="A621" s="144" t="s">
        <v>530</v>
      </c>
      <c r="B621" s="145">
        <v>2023</v>
      </c>
      <c r="C621" s="144">
        <v>4</v>
      </c>
      <c r="D621" s="144" t="s">
        <v>263</v>
      </c>
      <c r="E621" s="146" t="str">
        <f>'Table 1 (2)'!C60</f>
        <v>5269.01</v>
      </c>
      <c r="F621" s="146" t="str">
        <f>'Table 1 (2)'!D60</f>
        <v>5465</v>
      </c>
      <c r="G621" s="146">
        <f>'Table 1 (2)'!E60</f>
        <v>263</v>
      </c>
      <c r="H621" s="146">
        <f>'Table 1 (2)'!F60</f>
        <v>277</v>
      </c>
      <c r="I621" s="146">
        <f>'Table 1 (2)'!G60</f>
        <v>290</v>
      </c>
    </row>
    <row r="622" spans="1:9" x14ac:dyDescent="0.3">
      <c r="A622" s="144" t="s">
        <v>530</v>
      </c>
      <c r="B622" s="145">
        <v>2023</v>
      </c>
      <c r="C622" s="144">
        <v>4</v>
      </c>
      <c r="D622" s="144" t="s">
        <v>264</v>
      </c>
      <c r="E622" s="146" t="str">
        <f>'Table 1 (2)'!C61</f>
        <v>5465.01</v>
      </c>
      <c r="F622" s="146" t="str">
        <f>'Table 1 (2)'!D61</f>
        <v>5757</v>
      </c>
      <c r="G622" s="146">
        <f>'Table 1 (2)'!E61</f>
        <v>328</v>
      </c>
      <c r="H622" s="146">
        <f>'Table 1 (2)'!F61</f>
        <v>342</v>
      </c>
      <c r="I622" s="146">
        <f>'Table 1 (2)'!G61</f>
        <v>355</v>
      </c>
    </row>
    <row r="623" spans="1:9" x14ac:dyDescent="0.3">
      <c r="A623" s="144" t="s">
        <v>530</v>
      </c>
      <c r="B623" s="145">
        <v>2023</v>
      </c>
      <c r="C623" s="144">
        <v>4</v>
      </c>
      <c r="D623" s="144" t="s">
        <v>265</v>
      </c>
      <c r="E623" s="146" t="str">
        <f>'Table 1 (2)'!C62</f>
        <v>5757.01</v>
      </c>
      <c r="F623" s="146" t="str">
        <f>'Table 1 (2)'!D62</f>
        <v>6050</v>
      </c>
      <c r="G623" s="146">
        <f>'Table 1 (2)'!E62</f>
        <v>345</v>
      </c>
      <c r="H623" s="146">
        <f>'Table 1 (2)'!F62</f>
        <v>360</v>
      </c>
      <c r="I623" s="146">
        <f>'Table 1 (2)'!G62</f>
        <v>374</v>
      </c>
    </row>
    <row r="624" spans="1:9" x14ac:dyDescent="0.3">
      <c r="A624" s="144" t="s">
        <v>530</v>
      </c>
      <c r="B624" s="145">
        <v>2023</v>
      </c>
      <c r="C624" s="144">
        <v>4</v>
      </c>
      <c r="D624" s="144" t="s">
        <v>266</v>
      </c>
      <c r="E624" s="146" t="str">
        <f>'Table 1 (2)'!C63</f>
        <v>6050.01</v>
      </c>
      <c r="F624" s="146" t="str">
        <f>'Table 1 (2)'!D63</f>
        <v>6343</v>
      </c>
      <c r="G624" s="146">
        <f>'Table 1 (2)'!E63</f>
        <v>363</v>
      </c>
      <c r="H624" s="146">
        <f>'Table 1 (2)'!F63</f>
        <v>378</v>
      </c>
      <c r="I624" s="146">
        <f>'Table 1 (2)'!G63</f>
        <v>393</v>
      </c>
    </row>
    <row r="625" spans="1:9" x14ac:dyDescent="0.3">
      <c r="A625" s="144" t="s">
        <v>530</v>
      </c>
      <c r="B625" s="145">
        <v>2023</v>
      </c>
      <c r="C625" s="144">
        <v>4</v>
      </c>
      <c r="D625" s="144" t="s">
        <v>267</v>
      </c>
      <c r="E625" s="146" t="str">
        <f>'Table 1 (2)'!C64</f>
        <v>6343.01</v>
      </c>
      <c r="F625" s="146" t="str">
        <f>'Table 1 (2)'!D64</f>
        <v>6635</v>
      </c>
      <c r="G625" s="146">
        <f>'Table 1 (2)'!E64</f>
        <v>412</v>
      </c>
      <c r="H625" s="146">
        <f>'Table 1 (2)'!F64</f>
        <v>428</v>
      </c>
      <c r="I625" s="146">
        <f>'Table 1 (2)'!G64</f>
        <v>444</v>
      </c>
    </row>
    <row r="626" spans="1:9" x14ac:dyDescent="0.3">
      <c r="A626" s="144" t="s">
        <v>530</v>
      </c>
      <c r="B626" s="145">
        <v>2023</v>
      </c>
      <c r="C626" s="144">
        <v>5</v>
      </c>
      <c r="D626" s="144" t="s">
        <v>260</v>
      </c>
      <c r="E626" s="146" t="str">
        <f>'Table 1 (2)'!C68</f>
        <v>0</v>
      </c>
      <c r="F626" s="146" t="str">
        <f>'Table 1 (2)'!D68</f>
        <v>2706</v>
      </c>
      <c r="G626" s="146">
        <f>'Table 1 (2)'!E68</f>
        <v>0</v>
      </c>
      <c r="H626" s="146">
        <f>'Table 1 (2)'!F68</f>
        <v>0</v>
      </c>
      <c r="I626" s="146">
        <f>'Table 1 (2)'!G68</f>
        <v>0</v>
      </c>
    </row>
    <row r="627" spans="1:9" x14ac:dyDescent="0.3">
      <c r="A627" s="144" t="s">
        <v>530</v>
      </c>
      <c r="B627" s="145">
        <v>2023</v>
      </c>
      <c r="C627" s="144">
        <v>5</v>
      </c>
      <c r="D627" s="144" t="s">
        <v>542</v>
      </c>
      <c r="E627" s="146" t="str">
        <f>'Table 1 (2)'!C69</f>
        <v>2706.01</v>
      </c>
      <c r="F627" s="146" t="str">
        <f>'Table 1 (2)'!D69</f>
        <v>3095</v>
      </c>
      <c r="G627" s="146">
        <f>'Table 1 (2)'!E69</f>
        <v>27</v>
      </c>
      <c r="H627" s="146">
        <f>'Table 1 (2)'!F69</f>
        <v>34</v>
      </c>
      <c r="I627" s="146">
        <f>'Table 1 (2)'!G69</f>
        <v>41</v>
      </c>
    </row>
    <row r="628" spans="1:9" x14ac:dyDescent="0.3">
      <c r="A628" s="144" t="s">
        <v>530</v>
      </c>
      <c r="B628" s="145">
        <v>2023</v>
      </c>
      <c r="C628" s="144">
        <v>5</v>
      </c>
      <c r="D628" s="144" t="s">
        <v>543</v>
      </c>
      <c r="E628" s="146" t="str">
        <f>'Table 1 (2)'!C70</f>
        <v>3095.01</v>
      </c>
      <c r="F628" s="146" t="str">
        <f>'Table 1 (2)'!D70</f>
        <v>3485</v>
      </c>
      <c r="G628" s="146">
        <f>'Table 1 (2)'!E70</f>
        <v>62</v>
      </c>
      <c r="H628" s="146">
        <f>'Table 1 (2)'!F70</f>
        <v>70</v>
      </c>
      <c r="I628" s="146">
        <f>'Table 1 (2)'!G70</f>
        <v>77</v>
      </c>
    </row>
    <row r="629" spans="1:9" x14ac:dyDescent="0.3">
      <c r="A629" s="144" t="s">
        <v>530</v>
      </c>
      <c r="B629" s="145">
        <v>2023</v>
      </c>
      <c r="C629" s="144">
        <v>5</v>
      </c>
      <c r="D629" s="144" t="s">
        <v>544</v>
      </c>
      <c r="E629" s="146" t="str">
        <f>'Table 1 (2)'!C71</f>
        <v>3485.01</v>
      </c>
      <c r="F629" s="146" t="str">
        <f>'Table 1 (2)'!D71</f>
        <v>3875</v>
      </c>
      <c r="G629" s="146">
        <f>'Table 1 (2)'!E71</f>
        <v>105</v>
      </c>
      <c r="H629" s="146">
        <f>'Table 1 (2)'!F71</f>
        <v>113</v>
      </c>
      <c r="I629" s="146">
        <f>'Table 1 (2)'!G71</f>
        <v>122</v>
      </c>
    </row>
    <row r="630" spans="1:9" x14ac:dyDescent="0.3">
      <c r="A630" s="144" t="s">
        <v>530</v>
      </c>
      <c r="B630" s="145">
        <v>2023</v>
      </c>
      <c r="C630" s="144">
        <v>5</v>
      </c>
      <c r="D630" s="144" t="s">
        <v>545</v>
      </c>
      <c r="E630" s="146" t="str">
        <f>'Table 1 (2)'!C72</f>
        <v>3875.01</v>
      </c>
      <c r="F630" s="146" t="str">
        <f>'Table 1 (2)'!D72</f>
        <v>4264</v>
      </c>
      <c r="G630" s="146">
        <f>'Table 1 (2)'!E72</f>
        <v>155</v>
      </c>
      <c r="H630" s="146">
        <f>'Table 1 (2)'!F72</f>
        <v>165</v>
      </c>
      <c r="I630" s="146">
        <f>'Table 1 (2)'!G72</f>
        <v>174</v>
      </c>
    </row>
    <row r="631" spans="1:9" x14ac:dyDescent="0.3">
      <c r="A631" s="144" t="s">
        <v>530</v>
      </c>
      <c r="B631" s="145">
        <v>2023</v>
      </c>
      <c r="C631" s="144">
        <v>5</v>
      </c>
      <c r="D631" s="144" t="s">
        <v>546</v>
      </c>
      <c r="E631" s="146" t="str">
        <f>'Table 1 (2)'!C73</f>
        <v>4264.01</v>
      </c>
      <c r="F631" s="146" t="str">
        <f>'Table 1 (2)'!D73</f>
        <v>4654</v>
      </c>
      <c r="G631" s="146">
        <f>'Table 1 (2)'!E73</f>
        <v>171</v>
      </c>
      <c r="H631" s="146">
        <f>'Table 1 (2)'!F73</f>
        <v>181</v>
      </c>
      <c r="I631" s="146">
        <f>'Table 1 (2)'!G73</f>
        <v>192</v>
      </c>
    </row>
    <row r="632" spans="1:9" x14ac:dyDescent="0.3">
      <c r="A632" s="144" t="s">
        <v>530</v>
      </c>
      <c r="B632" s="145">
        <v>2023</v>
      </c>
      <c r="C632" s="144">
        <v>5</v>
      </c>
      <c r="D632" s="144" t="s">
        <v>541</v>
      </c>
      <c r="E632" s="146" t="str">
        <f>'Table 1 (2)'!C74</f>
        <v>4654.01</v>
      </c>
      <c r="F632" s="146" t="str">
        <f>'Table 1 (2)'!D74</f>
        <v>5044</v>
      </c>
      <c r="G632" s="146">
        <f>'Table 1 (2)'!E74</f>
        <v>186</v>
      </c>
      <c r="H632" s="146">
        <f>'Table 1 (2)'!F74</f>
        <v>198</v>
      </c>
      <c r="I632" s="146">
        <f>'Table 1 (2)'!G74</f>
        <v>209</v>
      </c>
    </row>
    <row r="633" spans="1:9" x14ac:dyDescent="0.3">
      <c r="A633" s="144" t="s">
        <v>530</v>
      </c>
      <c r="B633" s="145">
        <v>2023</v>
      </c>
      <c r="C633" s="144">
        <v>5</v>
      </c>
      <c r="D633" s="144" t="s">
        <v>547</v>
      </c>
      <c r="E633" s="146" t="str">
        <f>'Table 1 (2)'!C75</f>
        <v>5044.01</v>
      </c>
      <c r="F633" s="146" t="str">
        <f>'Table 1 (2)'!D75</f>
        <v>5433</v>
      </c>
      <c r="G633" s="146">
        <f>'Table 1 (2)'!E75</f>
        <v>202</v>
      </c>
      <c r="H633" s="146">
        <f>'Table 1 (2)'!F75</f>
        <v>214</v>
      </c>
      <c r="I633" s="146">
        <f>'Table 1 (2)'!G75</f>
        <v>227</v>
      </c>
    </row>
    <row r="634" spans="1:9" x14ac:dyDescent="0.3">
      <c r="A634" s="144" t="s">
        <v>530</v>
      </c>
      <c r="B634" s="145">
        <v>2023</v>
      </c>
      <c r="C634" s="144">
        <v>5</v>
      </c>
      <c r="D634" s="144" t="s">
        <v>548</v>
      </c>
      <c r="E634" s="146" t="str">
        <f>'Table 1 (2)'!C76</f>
        <v>5433.01</v>
      </c>
      <c r="F634" s="146" t="str">
        <f>'Table 1 (2)'!D76</f>
        <v>5660</v>
      </c>
      <c r="G634" s="146">
        <f>'Table 1 (2)'!E76</f>
        <v>272</v>
      </c>
      <c r="H634" s="146">
        <f>'Table 1 (2)'!F76</f>
        <v>285</v>
      </c>
      <c r="I634" s="146">
        <f>'Table 1 (2)'!G76</f>
        <v>299</v>
      </c>
    </row>
    <row r="635" spans="1:9" x14ac:dyDescent="0.3">
      <c r="A635" s="144" t="s">
        <v>530</v>
      </c>
      <c r="B635" s="145">
        <v>2023</v>
      </c>
      <c r="C635" s="144">
        <v>5</v>
      </c>
      <c r="D635" s="144" t="s">
        <v>261</v>
      </c>
      <c r="E635" s="146" t="str">
        <f>'Table 1 (2)'!C77</f>
        <v>5660.01</v>
      </c>
      <c r="F635" s="146" t="str">
        <f>'Table 1 (2)'!D77</f>
        <v>5886</v>
      </c>
      <c r="G635" s="146">
        <f>'Table 1 (2)'!E77</f>
        <v>283</v>
      </c>
      <c r="H635" s="146">
        <f>'Table 1 (2)'!F77</f>
        <v>297</v>
      </c>
      <c r="I635" s="146">
        <f>'Table 1 (2)'!G77</f>
        <v>311</v>
      </c>
    </row>
    <row r="636" spans="1:9" x14ac:dyDescent="0.3">
      <c r="A636" s="144" t="s">
        <v>530</v>
      </c>
      <c r="B636" s="145">
        <v>2023</v>
      </c>
      <c r="C636" s="144">
        <v>5</v>
      </c>
      <c r="D636" s="144" t="s">
        <v>262</v>
      </c>
      <c r="E636" s="146" t="str">
        <f>'Table 1 (2)'!C78</f>
        <v>5886.01</v>
      </c>
      <c r="F636" s="146" t="str">
        <f>'Table 1 (2)'!D78</f>
        <v>6113</v>
      </c>
      <c r="G636" s="146">
        <f>'Table 1 (2)'!E78</f>
        <v>294</v>
      </c>
      <c r="H636" s="146">
        <f>'Table 1 (2)'!F78</f>
        <v>309</v>
      </c>
      <c r="I636" s="146">
        <f>'Table 1 (2)'!G78</f>
        <v>324</v>
      </c>
    </row>
    <row r="637" spans="1:9" x14ac:dyDescent="0.3">
      <c r="A637" s="144" t="s">
        <v>530</v>
      </c>
      <c r="B637" s="145">
        <v>2023</v>
      </c>
      <c r="C637" s="144">
        <v>5</v>
      </c>
      <c r="D637" s="144" t="s">
        <v>263</v>
      </c>
      <c r="E637" s="146" t="str">
        <f>'Table 1 (2)'!C79</f>
        <v>6113.01</v>
      </c>
      <c r="F637" s="146" t="str">
        <f>'Table 1 (2)'!D79</f>
        <v>6339</v>
      </c>
      <c r="G637" s="146">
        <f>'Table 1 (2)'!E79</f>
        <v>306</v>
      </c>
      <c r="H637" s="146">
        <f>'Table 1 (2)'!F79</f>
        <v>321</v>
      </c>
      <c r="I637" s="146">
        <f>'Table 1 (2)'!G79</f>
        <v>336</v>
      </c>
    </row>
    <row r="638" spans="1:9" x14ac:dyDescent="0.3">
      <c r="A638" s="144" t="s">
        <v>530</v>
      </c>
      <c r="B638" s="145">
        <v>2023</v>
      </c>
      <c r="C638" s="144">
        <v>5</v>
      </c>
      <c r="D638" s="144" t="s">
        <v>264</v>
      </c>
      <c r="E638" s="146" t="str">
        <f>'Table 1 (2)'!C80</f>
        <v>6339.01</v>
      </c>
      <c r="F638" s="146" t="str">
        <f>'Table 1 (2)'!D80</f>
        <v>6679</v>
      </c>
      <c r="G638" s="146">
        <f>'Table 1 (2)'!E80</f>
        <v>380</v>
      </c>
      <c r="H638" s="146">
        <f>'Table 1 (2)'!F80</f>
        <v>396</v>
      </c>
      <c r="I638" s="146">
        <f>'Table 1 (2)'!G80</f>
        <v>412</v>
      </c>
    </row>
    <row r="639" spans="1:9" x14ac:dyDescent="0.3">
      <c r="A639" s="144" t="s">
        <v>530</v>
      </c>
      <c r="B639" s="145">
        <v>2023</v>
      </c>
      <c r="C639" s="144">
        <v>5</v>
      </c>
      <c r="D639" s="144" t="s">
        <v>265</v>
      </c>
      <c r="E639" s="146" t="str">
        <f>'Table 1 (2)'!C81</f>
        <v>6679.01</v>
      </c>
      <c r="F639" s="146" t="str">
        <f>'Table 1 (2)'!D81</f>
        <v>7018</v>
      </c>
      <c r="G639" s="146">
        <f>'Table 1 (2)'!E81</f>
        <v>401</v>
      </c>
      <c r="H639" s="146">
        <f>'Table 1 (2)'!F81</f>
        <v>417</v>
      </c>
      <c r="I639" s="146">
        <f>'Table 1 (2)'!G81</f>
        <v>434</v>
      </c>
    </row>
    <row r="640" spans="1:9" x14ac:dyDescent="0.3">
      <c r="A640" s="144" t="s">
        <v>530</v>
      </c>
      <c r="B640" s="145">
        <v>2023</v>
      </c>
      <c r="C640" s="144">
        <v>5</v>
      </c>
      <c r="D640" s="144" t="s">
        <v>266</v>
      </c>
      <c r="E640" s="146" t="str">
        <f>'Table 1 (2)'!C82</f>
        <v>7018.01</v>
      </c>
      <c r="F640" s="146" t="str">
        <f>'Table 1 (2)'!D82</f>
        <v>7358</v>
      </c>
      <c r="G640" s="146">
        <f>'Table 1 (2)'!E82</f>
        <v>421</v>
      </c>
      <c r="H640" s="146">
        <f>'Table 1 (2)'!F82</f>
        <v>439</v>
      </c>
      <c r="I640" s="146">
        <f>'Table 1 (2)'!G82</f>
        <v>456</v>
      </c>
    </row>
    <row r="641" spans="1:9" x14ac:dyDescent="0.3">
      <c r="A641" s="144" t="s">
        <v>530</v>
      </c>
      <c r="B641" s="145">
        <v>2023</v>
      </c>
      <c r="C641" s="144">
        <v>5</v>
      </c>
      <c r="D641" s="144" t="s">
        <v>267</v>
      </c>
      <c r="E641" s="146" t="str">
        <f>'Table 1 (2)'!C83</f>
        <v>7358.01</v>
      </c>
      <c r="F641" s="146" t="str">
        <f>'Table 1 (2)'!D83</f>
        <v>7697</v>
      </c>
      <c r="G641" s="146">
        <f>'Table 1 (2)'!E83</f>
        <v>478</v>
      </c>
      <c r="H641" s="146">
        <f>'Table 1 (2)'!F83</f>
        <v>497</v>
      </c>
      <c r="I641" s="146">
        <f>'Table 1 (2)'!G83</f>
        <v>515</v>
      </c>
    </row>
    <row r="642" spans="1:9" x14ac:dyDescent="0.3">
      <c r="A642" s="144" t="s">
        <v>530</v>
      </c>
      <c r="B642" s="145">
        <v>2023</v>
      </c>
      <c r="C642" s="144">
        <v>6</v>
      </c>
      <c r="D642" s="144" t="s">
        <v>260</v>
      </c>
      <c r="E642" s="146" t="str">
        <f>'Table 1 (2)'!C87</f>
        <v>0</v>
      </c>
      <c r="F642" s="146" t="str">
        <f>'Table 1 (2)'!D87</f>
        <v>3099</v>
      </c>
      <c r="G642" s="146">
        <f>'Table 1 (2)'!E87</f>
        <v>0</v>
      </c>
      <c r="H642" s="146">
        <f>'Table 1 (2)'!F87</f>
        <v>0</v>
      </c>
      <c r="I642" s="146">
        <f>'Table 1 (2)'!G87</f>
        <v>0</v>
      </c>
    </row>
    <row r="643" spans="1:9" x14ac:dyDescent="0.3">
      <c r="A643" s="144" t="s">
        <v>530</v>
      </c>
      <c r="B643" s="145">
        <v>2023</v>
      </c>
      <c r="C643" s="144">
        <v>6</v>
      </c>
      <c r="D643" s="144" t="s">
        <v>542</v>
      </c>
      <c r="E643" s="146" t="str">
        <f>'Table 1 (2)'!C88</f>
        <v>3099.01</v>
      </c>
      <c r="F643" s="146" t="str">
        <f>'Table 1 (2)'!D88</f>
        <v>3540</v>
      </c>
      <c r="G643" s="146">
        <f>'Table 1 (2)'!E88</f>
        <v>31</v>
      </c>
      <c r="H643" s="146">
        <f>'Table 1 (2)'!F88</f>
        <v>39</v>
      </c>
      <c r="I643" s="146">
        <f>'Table 1 (2)'!G88</f>
        <v>46</v>
      </c>
    </row>
    <row r="644" spans="1:9" x14ac:dyDescent="0.3">
      <c r="A644" s="144" t="s">
        <v>530</v>
      </c>
      <c r="B644" s="145">
        <v>2023</v>
      </c>
      <c r="C644" s="144">
        <v>6</v>
      </c>
      <c r="D644" s="144" t="s">
        <v>543</v>
      </c>
      <c r="E644" s="146" t="str">
        <f>'Table 1 (2)'!C89</f>
        <v>3540.01</v>
      </c>
      <c r="F644" s="146" t="str">
        <f>'Table 1 (2)'!D89</f>
        <v>3980</v>
      </c>
      <c r="G644" s="146">
        <f>'Table 1 (2)'!E89</f>
        <v>71</v>
      </c>
      <c r="H644" s="146">
        <f>'Table 1 (2)'!F89</f>
        <v>80</v>
      </c>
      <c r="I644" s="146">
        <f>'Table 1 (2)'!G89</f>
        <v>89</v>
      </c>
    </row>
    <row r="645" spans="1:9" x14ac:dyDescent="0.3">
      <c r="A645" s="144" t="s">
        <v>530</v>
      </c>
      <c r="B645" s="145">
        <v>2023</v>
      </c>
      <c r="C645" s="144">
        <v>6</v>
      </c>
      <c r="D645" s="144" t="s">
        <v>544</v>
      </c>
      <c r="E645" s="146" t="str">
        <f>'Table 1 (2)'!C90</f>
        <v>3980.01</v>
      </c>
      <c r="F645" s="146" t="str">
        <f>'Table 1 (2)'!D90</f>
        <v>4421</v>
      </c>
      <c r="G645" s="146">
        <f>'Table 1 (2)'!E90</f>
        <v>119</v>
      </c>
      <c r="H645" s="146">
        <f>'Table 1 (2)'!F90</f>
        <v>129</v>
      </c>
      <c r="I645" s="146">
        <f>'Table 1 (2)'!G90</f>
        <v>139</v>
      </c>
    </row>
    <row r="646" spans="1:9" x14ac:dyDescent="0.3">
      <c r="A646" s="144" t="s">
        <v>530</v>
      </c>
      <c r="B646" s="145">
        <v>2023</v>
      </c>
      <c r="C646" s="144">
        <v>6</v>
      </c>
      <c r="D646" s="144" t="s">
        <v>545</v>
      </c>
      <c r="E646" s="146" t="str">
        <f>'Table 1 (2)'!C91</f>
        <v>4421.01</v>
      </c>
      <c r="F646" s="146" t="str">
        <f>'Table 1 (2)'!D91</f>
        <v>4861</v>
      </c>
      <c r="G646" s="146">
        <f>'Table 1 (2)'!E91</f>
        <v>177</v>
      </c>
      <c r="H646" s="146">
        <f>'Table 1 (2)'!F91</f>
        <v>188</v>
      </c>
      <c r="I646" s="146">
        <f>'Table 1 (2)'!G91</f>
        <v>199</v>
      </c>
    </row>
    <row r="647" spans="1:9" x14ac:dyDescent="0.3">
      <c r="A647" s="144" t="s">
        <v>530</v>
      </c>
      <c r="B647" s="145">
        <v>2023</v>
      </c>
      <c r="C647" s="144">
        <v>6</v>
      </c>
      <c r="D647" s="144" t="s">
        <v>546</v>
      </c>
      <c r="E647" s="146" t="str">
        <f>'Table 1 (2)'!C92</f>
        <v>4861.01</v>
      </c>
      <c r="F647" s="146" t="str">
        <f>'Table 1 (2)'!D92</f>
        <v>5302</v>
      </c>
      <c r="G647" s="146">
        <f>'Table 1 (2)'!E92</f>
        <v>194</v>
      </c>
      <c r="H647" s="146">
        <f>'Table 1 (2)'!F92</f>
        <v>207</v>
      </c>
      <c r="I647" s="146">
        <f>'Table 1 (2)'!G92</f>
        <v>219</v>
      </c>
    </row>
    <row r="648" spans="1:9" x14ac:dyDescent="0.3">
      <c r="A648" s="144" t="s">
        <v>530</v>
      </c>
      <c r="B648" s="145">
        <v>2023</v>
      </c>
      <c r="C648" s="144">
        <v>6</v>
      </c>
      <c r="D648" s="144" t="s">
        <v>541</v>
      </c>
      <c r="E648" s="146" t="str">
        <f>'Table 1 (2)'!C93</f>
        <v>5302.01</v>
      </c>
      <c r="F648" s="146" t="str">
        <f>'Table 1 (2)'!D93</f>
        <v>5742</v>
      </c>
      <c r="G648" s="146">
        <f>'Table 1 (2)'!E93</f>
        <v>212</v>
      </c>
      <c r="H648" s="146">
        <f>'Table 1 (2)'!F93</f>
        <v>225</v>
      </c>
      <c r="I648" s="146">
        <f>'Table 1 (2)'!G93</f>
        <v>239</v>
      </c>
    </row>
    <row r="649" spans="1:9" x14ac:dyDescent="0.3">
      <c r="A649" s="144" t="s">
        <v>530</v>
      </c>
      <c r="B649" s="145">
        <v>2023</v>
      </c>
      <c r="C649" s="144">
        <v>6</v>
      </c>
      <c r="D649" s="144" t="s">
        <v>547</v>
      </c>
      <c r="E649" s="146" t="str">
        <f>'Table 1 (2)'!C94</f>
        <v>5742.01</v>
      </c>
      <c r="F649" s="146" t="str">
        <f>'Table 1 (2)'!D94</f>
        <v>6183</v>
      </c>
      <c r="G649" s="146">
        <f>'Table 1 (2)'!E94</f>
        <v>230</v>
      </c>
      <c r="H649" s="146">
        <f>'Table 1 (2)'!F94</f>
        <v>244</v>
      </c>
      <c r="I649" s="146">
        <f>'Table 1 (2)'!G94</f>
        <v>258</v>
      </c>
    </row>
    <row r="650" spans="1:9" x14ac:dyDescent="0.3">
      <c r="A650" s="144" t="s">
        <v>530</v>
      </c>
      <c r="B650" s="145">
        <v>2023</v>
      </c>
      <c r="C650" s="144">
        <v>6</v>
      </c>
      <c r="D650" s="144" t="s">
        <v>548</v>
      </c>
      <c r="E650" s="146" t="str">
        <f>'Table 1 (2)'!C95</f>
        <v>6183.01</v>
      </c>
      <c r="F650" s="146" t="str">
        <f>'Table 1 (2)'!D95</f>
        <v>6440</v>
      </c>
      <c r="G650" s="146">
        <f>'Table 1 (2)'!E95</f>
        <v>309</v>
      </c>
      <c r="H650" s="146">
        <f>'Table 1 (2)'!F95</f>
        <v>325</v>
      </c>
      <c r="I650" s="146">
        <f>'Table 1 (2)'!G95</f>
        <v>340</v>
      </c>
    </row>
    <row r="651" spans="1:9" x14ac:dyDescent="0.3">
      <c r="A651" s="144" t="s">
        <v>530</v>
      </c>
      <c r="B651" s="145">
        <v>2023</v>
      </c>
      <c r="C651" s="144">
        <v>6</v>
      </c>
      <c r="D651" s="144" t="s">
        <v>261</v>
      </c>
      <c r="E651" s="146" t="str">
        <f>'Table 1 (2)'!C96</f>
        <v>6440.01</v>
      </c>
      <c r="F651" s="146" t="str">
        <f>'Table 1 (2)'!D96</f>
        <v>6698</v>
      </c>
      <c r="G651" s="146">
        <f>'Table 1 (2)'!E96</f>
        <v>322</v>
      </c>
      <c r="H651" s="146">
        <f>'Table 1 (2)'!F96</f>
        <v>338</v>
      </c>
      <c r="I651" s="146">
        <f>'Table 1 (2)'!G96</f>
        <v>354</v>
      </c>
    </row>
    <row r="652" spans="1:9" x14ac:dyDescent="0.3">
      <c r="A652" s="144" t="s">
        <v>530</v>
      </c>
      <c r="B652" s="145">
        <v>2023</v>
      </c>
      <c r="C652" s="144">
        <v>6</v>
      </c>
      <c r="D652" s="144" t="s">
        <v>262</v>
      </c>
      <c r="E652" s="146" t="str">
        <f>'Table 1 (2)'!C97</f>
        <v>6698.01</v>
      </c>
      <c r="F652" s="146" t="str">
        <f>'Table 1 (2)'!D97</f>
        <v>6956</v>
      </c>
      <c r="G652" s="146">
        <f>'Table 1 (2)'!E97</f>
        <v>335</v>
      </c>
      <c r="H652" s="146">
        <f>'Table 1 (2)'!F97</f>
        <v>352</v>
      </c>
      <c r="I652" s="146">
        <f>'Table 1 (2)'!G97</f>
        <v>368</v>
      </c>
    </row>
    <row r="653" spans="1:9" x14ac:dyDescent="0.3">
      <c r="A653" s="144" t="s">
        <v>530</v>
      </c>
      <c r="B653" s="145">
        <v>2023</v>
      </c>
      <c r="C653" s="144">
        <v>6</v>
      </c>
      <c r="D653" s="144" t="s">
        <v>263</v>
      </c>
      <c r="E653" s="146" t="str">
        <f>'Table 1 (2)'!C98</f>
        <v>6956.01</v>
      </c>
      <c r="F653" s="146" t="str">
        <f>'Table 1 (2)'!D98</f>
        <v>7213</v>
      </c>
      <c r="G653" s="146">
        <f>'Table 1 (2)'!E98</f>
        <v>348</v>
      </c>
      <c r="H653" s="146">
        <f>'Table 1 (2)'!F98</f>
        <v>365</v>
      </c>
      <c r="I653" s="146">
        <f>'Table 1 (2)'!G98</f>
        <v>383</v>
      </c>
    </row>
    <row r="654" spans="1:9" x14ac:dyDescent="0.3">
      <c r="A654" s="144" t="s">
        <v>530</v>
      </c>
      <c r="B654" s="145">
        <v>2023</v>
      </c>
      <c r="C654" s="144">
        <v>6</v>
      </c>
      <c r="D654" s="144" t="s">
        <v>264</v>
      </c>
      <c r="E654" s="146" t="str">
        <f>'Table 1 (2)'!C99</f>
        <v>7213.01</v>
      </c>
      <c r="F654" s="146" t="str">
        <f>'Table 1 (2)'!D99</f>
        <v>7600</v>
      </c>
      <c r="G654" s="146">
        <f>'Table 1 (2)'!E99</f>
        <v>433</v>
      </c>
      <c r="H654" s="146">
        <f>'Table 1 (2)'!F99</f>
        <v>451</v>
      </c>
      <c r="I654" s="146">
        <f>'Table 1 (2)'!G99</f>
        <v>469</v>
      </c>
    </row>
    <row r="655" spans="1:9" x14ac:dyDescent="0.3">
      <c r="A655" s="144" t="s">
        <v>530</v>
      </c>
      <c r="B655" s="145">
        <v>2023</v>
      </c>
      <c r="C655" s="144">
        <v>6</v>
      </c>
      <c r="D655" s="144" t="s">
        <v>265</v>
      </c>
      <c r="E655" s="146" t="str">
        <f>'Table 1 (2)'!C100</f>
        <v>7600.01</v>
      </c>
      <c r="F655" s="146" t="str">
        <f>'Table 1 (2)'!D100</f>
        <v>7986</v>
      </c>
      <c r="G655" s="146">
        <f>'Table 1 (2)'!E100</f>
        <v>456</v>
      </c>
      <c r="H655" s="146">
        <f>'Table 1 (2)'!F100</f>
        <v>475</v>
      </c>
      <c r="I655" s="146">
        <f>'Table 1 (2)'!G100</f>
        <v>494</v>
      </c>
    </row>
    <row r="656" spans="1:9" x14ac:dyDescent="0.3">
      <c r="A656" s="144" t="s">
        <v>530</v>
      </c>
      <c r="B656" s="145">
        <v>2023</v>
      </c>
      <c r="C656" s="144">
        <v>6</v>
      </c>
      <c r="D656" s="144" t="s">
        <v>266</v>
      </c>
      <c r="E656" s="146" t="str">
        <f>'Table 1 (2)'!C101</f>
        <v>7986.01</v>
      </c>
      <c r="F656" s="146" t="str">
        <f>'Table 1 (2)'!D101</f>
        <v>8373</v>
      </c>
      <c r="G656" s="146">
        <f>'Table 1 (2)'!E101</f>
        <v>479</v>
      </c>
      <c r="H656" s="146">
        <f>'Table 1 (2)'!F101</f>
        <v>499</v>
      </c>
      <c r="I656" s="146">
        <f>'Table 1 (2)'!G101</f>
        <v>519</v>
      </c>
    </row>
    <row r="657" spans="1:9" x14ac:dyDescent="0.3">
      <c r="A657" s="144" t="s">
        <v>530</v>
      </c>
      <c r="B657" s="145">
        <v>2023</v>
      </c>
      <c r="C657" s="144">
        <v>6</v>
      </c>
      <c r="D657" s="144" t="s">
        <v>267</v>
      </c>
      <c r="E657" s="146" t="str">
        <f>'Table 1 (2)'!C102</f>
        <v>8373.01</v>
      </c>
      <c r="F657" s="146" t="str">
        <f>'Table 1 (2)'!D102</f>
        <v>8759</v>
      </c>
      <c r="G657" s="146">
        <f>'Table 1 (2)'!E102</f>
        <v>544</v>
      </c>
      <c r="H657" s="146">
        <f>'Table 1 (2)'!F102</f>
        <v>565</v>
      </c>
      <c r="I657" s="146">
        <f>'Table 1 (2)'!G102</f>
        <v>586</v>
      </c>
    </row>
    <row r="658" spans="1:9" x14ac:dyDescent="0.3">
      <c r="A658" s="144" t="s">
        <v>530</v>
      </c>
      <c r="B658" s="145">
        <v>2023</v>
      </c>
      <c r="C658" s="144">
        <v>7</v>
      </c>
      <c r="D658" s="144" t="s">
        <v>260</v>
      </c>
      <c r="E658" s="146" t="str">
        <f>'Table 1 (2)'!C106</f>
        <v>0</v>
      </c>
      <c r="F658" s="146" t="str">
        <f>'Table 1 (2)'!D106</f>
        <v>3493</v>
      </c>
      <c r="G658" s="146">
        <f>'Table 1 (2)'!E106</f>
        <v>0</v>
      </c>
      <c r="H658" s="146">
        <f>'Table 1 (2)'!F106</f>
        <v>0</v>
      </c>
      <c r="I658" s="146">
        <f>'Table 1 (2)'!G106</f>
        <v>0</v>
      </c>
    </row>
    <row r="659" spans="1:9" x14ac:dyDescent="0.3">
      <c r="A659" s="144" t="s">
        <v>530</v>
      </c>
      <c r="B659" s="145">
        <v>2023</v>
      </c>
      <c r="C659" s="144">
        <v>7</v>
      </c>
      <c r="D659" s="144" t="s">
        <v>542</v>
      </c>
      <c r="E659" s="146" t="str">
        <f>'Table 1 (2)'!C107</f>
        <v>3493.01</v>
      </c>
      <c r="F659" s="146" t="str">
        <f>'Table 1 (2)'!D107</f>
        <v>3897</v>
      </c>
      <c r="G659" s="146">
        <f>'Table 1 (2)'!E107</f>
        <v>35</v>
      </c>
      <c r="H659" s="146">
        <f>'Table 1 (2)'!F107</f>
        <v>44</v>
      </c>
      <c r="I659" s="146">
        <f>'Table 1 (2)'!G107</f>
        <v>52</v>
      </c>
    </row>
    <row r="660" spans="1:9" x14ac:dyDescent="0.3">
      <c r="A660" s="144" t="s">
        <v>530</v>
      </c>
      <c r="B660" s="145">
        <v>2023</v>
      </c>
      <c r="C660" s="144">
        <v>7</v>
      </c>
      <c r="D660" s="144" t="s">
        <v>543</v>
      </c>
      <c r="E660" s="146" t="str">
        <f>'Table 1 (2)'!C108</f>
        <v>3897 .0</v>
      </c>
      <c r="F660" s="146" t="str">
        <f>'Table 1 (2)'!D108</f>
        <v>4301</v>
      </c>
      <c r="G660" s="146">
        <f>'Table 1 (2)'!E108</f>
        <v>78</v>
      </c>
      <c r="H660" s="146">
        <f>'Table 1 (2)'!F108</f>
        <v>88</v>
      </c>
      <c r="I660" s="146">
        <f>'Table 1 (2)'!G108</f>
        <v>97</v>
      </c>
    </row>
    <row r="661" spans="1:9" x14ac:dyDescent="0.3">
      <c r="A661" s="144" t="s">
        <v>530</v>
      </c>
      <c r="B661" s="145">
        <v>2023</v>
      </c>
      <c r="C661" s="144">
        <v>7</v>
      </c>
      <c r="D661" s="144" t="s">
        <v>544</v>
      </c>
      <c r="E661" s="146" t="str">
        <f>'Table 1 (2)'!C109</f>
        <v>4301.01</v>
      </c>
      <c r="F661" s="146" t="str">
        <f>'Table 1 (2)'!D109</f>
        <v>4706</v>
      </c>
      <c r="G661" s="146">
        <f>'Table 1 (2)'!E109</f>
        <v>129</v>
      </c>
      <c r="H661" s="146">
        <f>'Table 1 (2)'!F109</f>
        <v>140</v>
      </c>
      <c r="I661" s="146">
        <f>'Table 1 (2)'!G109</f>
        <v>151</v>
      </c>
    </row>
    <row r="662" spans="1:9" x14ac:dyDescent="0.3">
      <c r="A662" s="144" t="s">
        <v>530</v>
      </c>
      <c r="B662" s="145">
        <v>2023</v>
      </c>
      <c r="C662" s="144">
        <v>7</v>
      </c>
      <c r="D662" s="144" t="s">
        <v>545</v>
      </c>
      <c r="E662" s="146" t="str">
        <f>'Table 1 (2)'!C110</f>
        <v>4706.01</v>
      </c>
      <c r="F662" s="146" t="str">
        <f>'Table 1 (2)'!D110</f>
        <v>5110</v>
      </c>
      <c r="G662" s="146">
        <f>'Table 1 (2)'!E110</f>
        <v>188</v>
      </c>
      <c r="H662" s="146">
        <f>'Table 1 (2)'!F110</f>
        <v>200</v>
      </c>
      <c r="I662" s="146">
        <f>'Table 1 (2)'!G110</f>
        <v>212</v>
      </c>
    </row>
    <row r="663" spans="1:9" x14ac:dyDescent="0.3">
      <c r="A663" s="144" t="s">
        <v>530</v>
      </c>
      <c r="B663" s="145">
        <v>2023</v>
      </c>
      <c r="C663" s="144">
        <v>7</v>
      </c>
      <c r="D663" s="144" t="s">
        <v>546</v>
      </c>
      <c r="E663" s="146" t="str">
        <f>'Table 1 (2)'!C111</f>
        <v>5110.01</v>
      </c>
      <c r="F663" s="146" t="str">
        <f>'Table 1 (2)'!D111</f>
        <v>5515</v>
      </c>
      <c r="G663" s="146">
        <f>'Table 1 (2)'!E111</f>
        <v>204</v>
      </c>
      <c r="H663" s="146">
        <f>'Table 1 (2)'!F111</f>
        <v>217</v>
      </c>
      <c r="I663" s="146">
        <f>'Table 1 (2)'!G111</f>
        <v>230</v>
      </c>
    </row>
    <row r="664" spans="1:9" x14ac:dyDescent="0.3">
      <c r="A664" s="144" t="s">
        <v>530</v>
      </c>
      <c r="B664" s="145">
        <v>2023</v>
      </c>
      <c r="C664" s="144">
        <v>7</v>
      </c>
      <c r="D664" s="144" t="s">
        <v>541</v>
      </c>
      <c r="E664" s="146" t="str">
        <f>'Table 1 (2)'!C112</f>
        <v>5515.01</v>
      </c>
      <c r="F664" s="146" t="str">
        <f>'Table 1 (2)'!D112</f>
        <v>5919</v>
      </c>
      <c r="G664" s="146">
        <f>'Table 1 (2)'!E112</f>
        <v>221</v>
      </c>
      <c r="H664" s="146">
        <f>'Table 1 (2)'!F112</f>
        <v>234</v>
      </c>
      <c r="I664" s="146">
        <f>'Table 1 (2)'!G112</f>
        <v>248</v>
      </c>
    </row>
    <row r="665" spans="1:9" x14ac:dyDescent="0.3">
      <c r="A665" s="144" t="s">
        <v>530</v>
      </c>
      <c r="B665" s="145">
        <v>2023</v>
      </c>
      <c r="C665" s="144">
        <v>7</v>
      </c>
      <c r="D665" s="144" t="s">
        <v>547</v>
      </c>
      <c r="E665" s="146" t="str">
        <f>'Table 1 (2)'!C113</f>
        <v>5919.01</v>
      </c>
      <c r="F665" s="146" t="str">
        <f>'Table 1 (2)'!D113</f>
        <v>6323</v>
      </c>
      <c r="G665" s="146">
        <f>'Table 1 (2)'!E113</f>
        <v>237</v>
      </c>
      <c r="H665" s="146">
        <f>'Table 1 (2)'!F113</f>
        <v>252</v>
      </c>
      <c r="I665" s="146">
        <f>'Table 1 (2)'!G113</f>
        <v>266</v>
      </c>
    </row>
    <row r="666" spans="1:9" x14ac:dyDescent="0.3">
      <c r="A666" s="144" t="s">
        <v>530</v>
      </c>
      <c r="B666" s="145">
        <v>2023</v>
      </c>
      <c r="C666" s="144">
        <v>7</v>
      </c>
      <c r="D666" s="144" t="s">
        <v>548</v>
      </c>
      <c r="E666" s="146" t="str">
        <f>'Table 1 (2)'!C114</f>
        <v>6323.01</v>
      </c>
      <c r="F666" s="146" t="str">
        <f>'Table 1 (2)'!D114</f>
        <v>6587</v>
      </c>
      <c r="G666" s="146">
        <f>'Table 1 (2)'!E114</f>
        <v>316</v>
      </c>
      <c r="H666" s="146">
        <f>'Table 1 (2)'!F114</f>
        <v>332</v>
      </c>
      <c r="I666" s="146">
        <f>'Table 1 (2)'!G114</f>
        <v>348</v>
      </c>
    </row>
    <row r="667" spans="1:9" x14ac:dyDescent="0.3">
      <c r="A667" s="144" t="s">
        <v>530</v>
      </c>
      <c r="B667" s="145">
        <v>2023</v>
      </c>
      <c r="C667" s="144">
        <v>7</v>
      </c>
      <c r="D667" s="144" t="s">
        <v>261</v>
      </c>
      <c r="E667" s="146" t="str">
        <f>'Table 1 (2)'!C115</f>
        <v>6587.01</v>
      </c>
      <c r="F667" s="146" t="str">
        <f>'Table 1 (2)'!D115</f>
        <v>6850</v>
      </c>
      <c r="G667" s="146">
        <f>'Table 1 (2)'!E115</f>
        <v>329</v>
      </c>
      <c r="H667" s="146">
        <f>'Table 1 (2)'!F115</f>
        <v>346</v>
      </c>
      <c r="I667" s="146">
        <f>'Table 1 (2)'!G115</f>
        <v>362</v>
      </c>
    </row>
    <row r="668" spans="1:9" x14ac:dyDescent="0.3">
      <c r="A668" s="144" t="s">
        <v>530</v>
      </c>
      <c r="B668" s="145">
        <v>2023</v>
      </c>
      <c r="C668" s="144">
        <v>7</v>
      </c>
      <c r="D668" s="144" t="s">
        <v>262</v>
      </c>
      <c r="E668" s="146" t="str">
        <f>'Table 1 (2)'!C116</f>
        <v>6850.01</v>
      </c>
      <c r="F668" s="146" t="str">
        <f>'Table 1 (2)'!D116</f>
        <v>7114</v>
      </c>
      <c r="G668" s="146">
        <f>'Table 1 (2)'!E116</f>
        <v>343</v>
      </c>
      <c r="H668" s="146">
        <f>'Table 1 (2)'!F116</f>
        <v>360</v>
      </c>
      <c r="I668" s="146">
        <f>'Table 1 (2)'!G116</f>
        <v>377</v>
      </c>
    </row>
    <row r="669" spans="1:9" x14ac:dyDescent="0.3">
      <c r="A669" s="144" t="s">
        <v>530</v>
      </c>
      <c r="B669" s="145">
        <v>2023</v>
      </c>
      <c r="C669" s="144">
        <v>7</v>
      </c>
      <c r="D669" s="144" t="s">
        <v>263</v>
      </c>
      <c r="E669" s="146" t="str">
        <f>'Table 1 (2)'!C117</f>
        <v>7114.01</v>
      </c>
      <c r="F669" s="146" t="str">
        <f>'Table 1 (2)'!D117</f>
        <v>7377</v>
      </c>
      <c r="G669" s="146">
        <f>'Table 1 (2)'!E117</f>
        <v>356</v>
      </c>
      <c r="H669" s="146">
        <f>'Table 1 (2)'!F117</f>
        <v>373</v>
      </c>
      <c r="I669" s="146">
        <f>'Table 1 (2)'!G117</f>
        <v>391</v>
      </c>
    </row>
    <row r="670" spans="1:9" x14ac:dyDescent="0.3">
      <c r="A670" s="144" t="s">
        <v>530</v>
      </c>
      <c r="B670" s="145">
        <v>2023</v>
      </c>
      <c r="C670" s="144">
        <v>7</v>
      </c>
      <c r="D670" s="144" t="s">
        <v>264</v>
      </c>
      <c r="E670" s="146" t="str">
        <f>'Table 1 (2)'!C118</f>
        <v>7377.01</v>
      </c>
      <c r="F670" s="146" t="str">
        <f>'Table 1 (2)'!D118</f>
        <v>7772</v>
      </c>
      <c r="G670" s="146" t="str">
        <f>'Table 1 (2)'!E118</f>
        <v>443]</v>
      </c>
      <c r="H670" s="146">
        <f>'Table 1 (2)'!F118</f>
        <v>461</v>
      </c>
      <c r="I670" s="146">
        <f>'Table 1 (2)'!G118</f>
        <v>480</v>
      </c>
    </row>
    <row r="671" spans="1:9" x14ac:dyDescent="0.3">
      <c r="A671" s="144" t="s">
        <v>530</v>
      </c>
      <c r="B671" s="145">
        <v>2023</v>
      </c>
      <c r="C671" s="144">
        <v>7</v>
      </c>
      <c r="D671" s="144" t="s">
        <v>265</v>
      </c>
      <c r="E671" s="146" t="str">
        <f>'Table 1 (2)'!C119</f>
        <v>7772.01</v>
      </c>
      <c r="F671" s="146" t="str">
        <f>'Table 1 (2)'!D119</f>
        <v>8168</v>
      </c>
      <c r="G671" s="146">
        <f>'Table 1 (2)'!E119</f>
        <v>466</v>
      </c>
      <c r="H671" s="146">
        <f>'Table 1 (2)'!F119</f>
        <v>486</v>
      </c>
      <c r="I671" s="146">
        <f>'Table 1 (2)'!G119</f>
        <v>505</v>
      </c>
    </row>
    <row r="672" spans="1:9" x14ac:dyDescent="0.3">
      <c r="A672" s="144" t="s">
        <v>530</v>
      </c>
      <c r="B672" s="145">
        <v>2023</v>
      </c>
      <c r="C672" s="144">
        <v>7</v>
      </c>
      <c r="D672" s="144" t="s">
        <v>266</v>
      </c>
      <c r="E672" s="146" t="str">
        <f>'Table 1 (2)'!C120</f>
        <v>8168.01</v>
      </c>
      <c r="F672" s="146" t="str">
        <f>'Table 1 (2)'!D120</f>
        <v>8563</v>
      </c>
      <c r="G672" s="146">
        <f>'Table 1 (2)'!E120</f>
        <v>490</v>
      </c>
      <c r="H672" s="146">
        <f>'Table 1 (2)'!F120</f>
        <v>511</v>
      </c>
      <c r="I672" s="146">
        <f>'Table 1 (2)'!G120</f>
        <v>531</v>
      </c>
    </row>
    <row r="673" spans="1:9" x14ac:dyDescent="0.3">
      <c r="A673" s="144" t="s">
        <v>530</v>
      </c>
      <c r="B673" s="145">
        <v>2023</v>
      </c>
      <c r="C673" s="144">
        <v>7</v>
      </c>
      <c r="D673" s="144" t="s">
        <v>267</v>
      </c>
      <c r="E673" s="146" t="str">
        <f>'Table 1 (2)'!C121</f>
        <v>8563.01</v>
      </c>
      <c r="F673" s="146" t="str">
        <f>'Table 1 (2)'!D121</f>
        <v>8958</v>
      </c>
      <c r="G673" s="146">
        <f>'Table 1 (2)'!E121</f>
        <v>557</v>
      </c>
      <c r="H673" s="146">
        <f>'Table 1 (2)'!F121</f>
        <v>578</v>
      </c>
      <c r="I673" s="146">
        <f>'Table 1 (2)'!G121</f>
        <v>599</v>
      </c>
    </row>
    <row r="674" spans="1:9" x14ac:dyDescent="0.3">
      <c r="A674" s="144" t="s">
        <v>530</v>
      </c>
      <c r="B674" s="145">
        <v>2023</v>
      </c>
      <c r="C674" s="144">
        <v>8</v>
      </c>
      <c r="D674" s="144" t="s">
        <v>260</v>
      </c>
      <c r="E674" s="146" t="str">
        <f>'Table 1 (2)'!C125</f>
        <v>0</v>
      </c>
      <c r="F674" s="146" t="str">
        <f>'Table 1 (2)'!D125</f>
        <v>3886</v>
      </c>
      <c r="G674" s="146">
        <f>'Table 1 (2)'!E125</f>
        <v>0</v>
      </c>
      <c r="H674" s="146">
        <f>'Table 1 (2)'!F125</f>
        <v>0</v>
      </c>
      <c r="I674" s="146">
        <f>'Table 1 (2)'!G125</f>
        <v>0</v>
      </c>
    </row>
    <row r="675" spans="1:9" x14ac:dyDescent="0.3">
      <c r="A675" s="144" t="s">
        <v>530</v>
      </c>
      <c r="B675" s="145">
        <v>2023</v>
      </c>
      <c r="C675" s="144">
        <v>8</v>
      </c>
      <c r="D675" s="144" t="s">
        <v>542</v>
      </c>
      <c r="E675" s="146" t="str">
        <f>'Table 1 (2)'!C126</f>
        <v>3886.01</v>
      </c>
      <c r="F675" s="146" t="str">
        <f>'Table 1 (2)'!D126</f>
        <v>4254</v>
      </c>
      <c r="G675" s="146">
        <f>'Table 1 (2)'!E126</f>
        <v>39</v>
      </c>
      <c r="H675" s="146">
        <f>'Table 1 (2)'!F126</f>
        <v>49</v>
      </c>
      <c r="I675" s="146">
        <f>'Table 1 (2)'!G126</f>
        <v>58</v>
      </c>
    </row>
    <row r="676" spans="1:9" x14ac:dyDescent="0.3">
      <c r="A676" s="144" t="s">
        <v>530</v>
      </c>
      <c r="B676" s="145">
        <v>2023</v>
      </c>
      <c r="C676" s="144">
        <v>8</v>
      </c>
      <c r="D676" s="144" t="s">
        <v>543</v>
      </c>
      <c r="E676" s="146" t="str">
        <f>'Table 1 (2)'!C127</f>
        <v>4254.01</v>
      </c>
      <c r="F676" s="146" t="str">
        <f>'Table 1 (2)'!D127</f>
        <v>4622</v>
      </c>
      <c r="G676" s="146">
        <f>'Table 1 (2)'!E127</f>
        <v>85</v>
      </c>
      <c r="H676" s="146">
        <f>'Table 1 (2)'!F127</f>
        <v>96</v>
      </c>
      <c r="I676" s="146">
        <f>'Table 1 (2)'!G127</f>
        <v>106</v>
      </c>
    </row>
    <row r="677" spans="1:9" x14ac:dyDescent="0.3">
      <c r="A677" s="144" t="s">
        <v>530</v>
      </c>
      <c r="B677" s="145">
        <v>2023</v>
      </c>
      <c r="C677" s="144">
        <v>8</v>
      </c>
      <c r="D677" s="144" t="s">
        <v>544</v>
      </c>
      <c r="E677" s="146" t="str">
        <f>'Table 1 (2)'!C128</f>
        <v>4622.01</v>
      </c>
      <c r="F677" s="146" t="str">
        <f>'Table 1 (2)'!D128</f>
        <v>4991</v>
      </c>
      <c r="G677" s="146">
        <f>'Table 1 (2)'!E128</f>
        <v>139</v>
      </c>
      <c r="H677" s="146">
        <f>'Table 1 (2)'!F128</f>
        <v>150</v>
      </c>
      <c r="I677" s="146">
        <f>'Table 1 (2)'!G128</f>
        <v>162</v>
      </c>
    </row>
    <row r="678" spans="1:9" x14ac:dyDescent="0.3">
      <c r="A678" s="144" t="s">
        <v>530</v>
      </c>
      <c r="B678" s="145">
        <v>2023</v>
      </c>
      <c r="C678" s="144">
        <v>8</v>
      </c>
      <c r="D678" s="144" t="s">
        <v>545</v>
      </c>
      <c r="E678" s="146" t="str">
        <f>'Table 1 (2)'!C129</f>
        <v>4991.01</v>
      </c>
      <c r="F678" s="146" t="str">
        <f>'Table 1 (2)'!D129</f>
        <v>5359</v>
      </c>
      <c r="G678" s="146">
        <f>'Table 1 (2)'!E129</f>
        <v>200</v>
      </c>
      <c r="H678" s="146">
        <f>'Table 1 (2)'!F129</f>
        <v>212</v>
      </c>
      <c r="I678" s="146">
        <f>'Table 1 (2)'!G129</f>
        <v>225</v>
      </c>
    </row>
    <row r="679" spans="1:9" x14ac:dyDescent="0.3">
      <c r="A679" s="144" t="s">
        <v>530</v>
      </c>
      <c r="B679" s="145">
        <v>2023</v>
      </c>
      <c r="C679" s="144">
        <v>8</v>
      </c>
      <c r="D679" s="144" t="s">
        <v>546</v>
      </c>
      <c r="E679" s="146" t="str">
        <f>'Table 1 (2)'!C130</f>
        <v>5359.01</v>
      </c>
      <c r="F679" s="146" t="str">
        <f>'Table 1 (2)'!D130</f>
        <v>5727</v>
      </c>
      <c r="G679" s="146">
        <f>'Table 1 (2)'!E130</f>
        <v>214</v>
      </c>
      <c r="H679" s="146">
        <f>'Table 1 (2)'!F130</f>
        <v>228</v>
      </c>
      <c r="I679" s="146">
        <f>'Table 1 (2)'!G130</f>
        <v>241</v>
      </c>
    </row>
    <row r="680" spans="1:9" x14ac:dyDescent="0.3">
      <c r="A680" s="144" t="s">
        <v>530</v>
      </c>
      <c r="B680" s="145">
        <v>2023</v>
      </c>
      <c r="C680" s="144">
        <v>8</v>
      </c>
      <c r="D680" s="144" t="s">
        <v>541</v>
      </c>
      <c r="E680" s="146" t="str">
        <f>'Table 1 (2)'!C131</f>
        <v>5727.01</v>
      </c>
      <c r="F680" s="146" t="str">
        <f>'Table 1 (2)'!D131</f>
        <v>6096</v>
      </c>
      <c r="G680" s="146">
        <f>'Table 1 (2)'!E131</f>
        <v>229</v>
      </c>
      <c r="H680" s="146">
        <f>'Table 1 (2)'!F131</f>
        <v>243</v>
      </c>
      <c r="I680" s="146">
        <f>'Table 1 (2)'!G131</f>
        <v>258</v>
      </c>
    </row>
    <row r="681" spans="1:9" x14ac:dyDescent="0.3">
      <c r="A681" s="144" t="s">
        <v>530</v>
      </c>
      <c r="B681" s="145">
        <v>2023</v>
      </c>
      <c r="C681" s="144">
        <v>8</v>
      </c>
      <c r="D681" s="144" t="s">
        <v>547</v>
      </c>
      <c r="E681" s="146" t="str">
        <f>'Table 1 (2)'!C132</f>
        <v>6096.01</v>
      </c>
      <c r="F681" s="146" t="str">
        <f>'Table 1 (2)'!D132</f>
        <v>6464</v>
      </c>
      <c r="G681" s="146">
        <f>'Table 1 (2)'!E132</f>
        <v>244</v>
      </c>
      <c r="H681" s="146">
        <f>'Table 1 (2)'!F132</f>
        <v>259</v>
      </c>
      <c r="I681" s="146">
        <f>'Table 1 (2)'!G132</f>
        <v>274</v>
      </c>
    </row>
    <row r="682" spans="1:9" x14ac:dyDescent="0.3">
      <c r="A682" s="144" t="s">
        <v>530</v>
      </c>
      <c r="B682" s="145">
        <v>2023</v>
      </c>
      <c r="C682" s="144">
        <v>8</v>
      </c>
      <c r="D682" s="144" t="s">
        <v>548</v>
      </c>
      <c r="E682" s="146" t="str">
        <f>'Table 1 (2)'!C133</f>
        <v>6464.01</v>
      </c>
      <c r="F682" s="146" t="str">
        <f>'Table 1 (2)'!D133</f>
        <v>6733</v>
      </c>
      <c r="G682" s="146">
        <f>'Table 1 (2)'!E133</f>
        <v>323</v>
      </c>
      <c r="H682" s="146">
        <f>'Table 1 (2)'!F133</f>
        <v>339</v>
      </c>
      <c r="I682" s="146">
        <f>'Table 1 (2)'!G133</f>
        <v>356</v>
      </c>
    </row>
    <row r="683" spans="1:9" x14ac:dyDescent="0.3">
      <c r="A683" s="144" t="s">
        <v>530</v>
      </c>
      <c r="B683" s="145">
        <v>2023</v>
      </c>
      <c r="C683" s="144">
        <v>8</v>
      </c>
      <c r="D683" s="144" t="s">
        <v>261</v>
      </c>
      <c r="E683" s="146" t="str">
        <f>'Table 1 (2)'!C134</f>
        <v>6733.01</v>
      </c>
      <c r="F683" s="146" t="str">
        <f>'Table 1 (2)'!D134</f>
        <v>7003</v>
      </c>
      <c r="G683" s="146">
        <f>'Table 1 (2)'!E134</f>
        <v>337</v>
      </c>
      <c r="H683" s="146">
        <f>'Table 1 (2)'!F134</f>
        <v>353</v>
      </c>
      <c r="I683" s="146">
        <f>'Table 1 (2)'!G134</f>
        <v>370</v>
      </c>
    </row>
    <row r="684" spans="1:9" x14ac:dyDescent="0.3">
      <c r="A684" s="144" t="s">
        <v>530</v>
      </c>
      <c r="B684" s="145">
        <v>2023</v>
      </c>
      <c r="C684" s="144">
        <v>8</v>
      </c>
      <c r="D684" s="144" t="s">
        <v>262</v>
      </c>
      <c r="E684" s="146" t="str">
        <f>'Table 1 (2)'!C135</f>
        <v>7003.01</v>
      </c>
      <c r="F684" s="146" t="str">
        <f>'Table 1 (2)'!D135</f>
        <v>7272</v>
      </c>
      <c r="G684" s="146">
        <f>'Table 1 (2)'!E135</f>
        <v>350</v>
      </c>
      <c r="H684" s="146">
        <f>'Table 1 (2)'!F135</f>
        <v>368</v>
      </c>
      <c r="I684" s="146">
        <f>'Table 1 (2)'!G135</f>
        <v>385</v>
      </c>
    </row>
    <row r="685" spans="1:9" x14ac:dyDescent="0.3">
      <c r="A685" s="144" t="s">
        <v>530</v>
      </c>
      <c r="B685" s="145">
        <v>2023</v>
      </c>
      <c r="C685" s="144">
        <v>8</v>
      </c>
      <c r="D685" s="144" t="s">
        <v>263</v>
      </c>
      <c r="E685" s="146" t="str">
        <f>'Table 1 (2)'!C136</f>
        <v>7272.01</v>
      </c>
      <c r="F685" s="146" t="str">
        <f>'Table 1 (2)'!D136</f>
        <v>7541</v>
      </c>
      <c r="G685" s="146">
        <f>'Table 1 (2)'!E136</f>
        <v>364</v>
      </c>
      <c r="H685" s="146">
        <f>'Table 1 (2)'!F136</f>
        <v>382</v>
      </c>
      <c r="I685" s="146">
        <f>'Table 1 (2)'!G136</f>
        <v>400</v>
      </c>
    </row>
    <row r="686" spans="1:9" x14ac:dyDescent="0.3">
      <c r="A686" s="144" t="s">
        <v>530</v>
      </c>
      <c r="B686" s="145">
        <v>2023</v>
      </c>
      <c r="C686" s="144">
        <v>8</v>
      </c>
      <c r="D686" s="144" t="s">
        <v>264</v>
      </c>
      <c r="E686" s="146" t="str">
        <f>'Table 1 (2)'!C137</f>
        <v>7541.01</v>
      </c>
      <c r="F686" s="146" t="str">
        <f>'Table 1 (2)'!D137</f>
        <v>7945</v>
      </c>
      <c r="G686" s="146" t="str">
        <f>'Table 1 (2)'!E137</f>
        <v>452g</v>
      </c>
      <c r="H686" s="146">
        <f>'Table 1 (2)'!F137</f>
        <v>471</v>
      </c>
      <c r="I686" s="146">
        <f>'Table 1 (2)'!G137</f>
        <v>490</v>
      </c>
    </row>
    <row r="687" spans="1:9" x14ac:dyDescent="0.3">
      <c r="A687" s="144" t="s">
        <v>530</v>
      </c>
      <c r="B687" s="145">
        <v>2023</v>
      </c>
      <c r="C687" s="144">
        <v>8</v>
      </c>
      <c r="D687" s="144" t="s">
        <v>265</v>
      </c>
      <c r="E687" s="146" t="str">
        <f>'Table 1 (2)'!C138</f>
        <v>7945.01</v>
      </c>
      <c r="F687" s="146" t="str">
        <f>'Table 1 (2)'!D138</f>
        <v>8349</v>
      </c>
      <c r="G687" s="146">
        <f>'Table 1 (2)'!E138</f>
        <v>477</v>
      </c>
      <c r="H687" s="146">
        <f>'Table 1 (2)'!F138</f>
        <v>497</v>
      </c>
      <c r="I687" s="146">
        <f>'Table 1 (2)'!G138</f>
        <v>516</v>
      </c>
    </row>
    <row r="688" spans="1:9" x14ac:dyDescent="0.3">
      <c r="A688" s="144" t="s">
        <v>530</v>
      </c>
      <c r="B688" s="145">
        <v>2023</v>
      </c>
      <c r="C688" s="144">
        <v>8</v>
      </c>
      <c r="D688" s="144" t="s">
        <v>266</v>
      </c>
      <c r="E688" s="146" t="str">
        <f>'Table 1 (2)'!C139</f>
        <v>8349.01</v>
      </c>
      <c r="F688" s="146" t="str">
        <f>'Table 1 (2)'!D139</f>
        <v>8753</v>
      </c>
      <c r="G688" s="146">
        <f>'Table 1 (2)'!E139</f>
        <v>501</v>
      </c>
      <c r="H688" s="146">
        <f>'Table 1 (2)'!F139</f>
        <v>522</v>
      </c>
      <c r="I688" s="146">
        <f>'Table 1 (2)'!G139</f>
        <v>543</v>
      </c>
    </row>
    <row r="689" spans="1:9" x14ac:dyDescent="0.3">
      <c r="A689" s="144" t="s">
        <v>530</v>
      </c>
      <c r="B689" s="145">
        <v>2023</v>
      </c>
      <c r="C689" s="144">
        <v>8</v>
      </c>
      <c r="D689" s="144" t="s">
        <v>267</v>
      </c>
      <c r="E689" s="146" t="str">
        <f>'Table 1 (2)'!C140</f>
        <v>8753.01</v>
      </c>
      <c r="F689" s="146" t="str">
        <f>'Table 1 (2)'!D140</f>
        <v>9157</v>
      </c>
      <c r="G689" s="146">
        <f>'Table 1 (2)'!E140</f>
        <v>569</v>
      </c>
      <c r="H689" s="146">
        <f>'Table 1 (2)'!F140</f>
        <v>591</v>
      </c>
      <c r="I689" s="146">
        <f>'Table 1 (2)'!G140</f>
        <v>613</v>
      </c>
    </row>
    <row r="690" spans="1:9" x14ac:dyDescent="0.3">
      <c r="A690" s="144" t="s">
        <v>530</v>
      </c>
      <c r="B690" s="145">
        <v>2023</v>
      </c>
      <c r="C690" s="144">
        <v>9</v>
      </c>
      <c r="D690" s="144" t="s">
        <v>260</v>
      </c>
      <c r="E690" s="146" t="str">
        <f>'Table 1 (2)'!C144</f>
        <v>0</v>
      </c>
      <c r="F690" s="146" t="str">
        <f>'Table 1 (2)'!D144</f>
        <v>4279</v>
      </c>
      <c r="G690" s="146">
        <f>'Table 1 (2)'!E144</f>
        <v>0</v>
      </c>
      <c r="H690" s="146">
        <f>'Table 1 (2)'!F144</f>
        <v>0</v>
      </c>
      <c r="I690" s="146">
        <f>'Table 1 (2)'!G144</f>
        <v>0</v>
      </c>
    </row>
    <row r="691" spans="1:9" x14ac:dyDescent="0.3">
      <c r="A691" s="144" t="s">
        <v>530</v>
      </c>
      <c r="B691" s="145">
        <v>2023</v>
      </c>
      <c r="C691" s="144">
        <v>9</v>
      </c>
      <c r="D691" s="144" t="s">
        <v>542</v>
      </c>
      <c r="E691" s="146" t="str">
        <f>'Table 1 (2)'!C145</f>
        <v>4279.01</v>
      </c>
      <c r="F691" s="146" t="str">
        <f>'Table 1 (2)'!D145</f>
        <v>4611</v>
      </c>
      <c r="G691" s="146">
        <f>'Table 1 (2)'!E145</f>
        <v>43</v>
      </c>
      <c r="H691" s="146">
        <f>'Table 1 (2)'!F145</f>
        <v>53</v>
      </c>
      <c r="I691" s="146">
        <f>'Table 1 (2)'!G145</f>
        <v>64</v>
      </c>
    </row>
    <row r="692" spans="1:9" x14ac:dyDescent="0.3">
      <c r="A692" s="144" t="s">
        <v>530</v>
      </c>
      <c r="B692" s="145">
        <v>2023</v>
      </c>
      <c r="C692" s="144">
        <v>9</v>
      </c>
      <c r="D692" s="144" t="s">
        <v>543</v>
      </c>
      <c r="E692" s="146" t="str">
        <f>'Table 1 (2)'!C146</f>
        <v>4611.01</v>
      </c>
      <c r="F692" s="146" t="str">
        <f>'Table 1 (2)'!D146</f>
        <v>4944</v>
      </c>
      <c r="G692" s="146">
        <f>'Table 1 (2)'!E146</f>
        <v>92</v>
      </c>
      <c r="H692" s="146">
        <f>'Table 1 (2)'!F146</f>
        <v>104</v>
      </c>
      <c r="I692" s="146">
        <f>'Table 1 (2)'!G146</f>
        <v>115</v>
      </c>
    </row>
    <row r="693" spans="1:9" x14ac:dyDescent="0.3">
      <c r="A693" s="144" t="s">
        <v>530</v>
      </c>
      <c r="B693" s="145">
        <v>2023</v>
      </c>
      <c r="C693" s="144">
        <v>9</v>
      </c>
      <c r="D693" s="144" t="s">
        <v>544</v>
      </c>
      <c r="E693" s="146" t="str">
        <f>'Table 1 (2)'!C147</f>
        <v>4944.01</v>
      </c>
      <c r="F693" s="146" t="str">
        <f>'Table 1 (2)'!D147</f>
        <v>5276</v>
      </c>
      <c r="G693" s="146">
        <f>'Table 1 (2)'!E147</f>
        <v>148</v>
      </c>
      <c r="H693" s="146">
        <f>'Table 1 (2)'!F147</f>
        <v>161</v>
      </c>
      <c r="I693" s="146">
        <f>'Table 1 (2)'!G147</f>
        <v>173</v>
      </c>
    </row>
    <row r="694" spans="1:9" x14ac:dyDescent="0.3">
      <c r="A694" s="144" t="s">
        <v>530</v>
      </c>
      <c r="B694" s="145">
        <v>2023</v>
      </c>
      <c r="C694" s="144">
        <v>9</v>
      </c>
      <c r="D694" s="144" t="s">
        <v>545</v>
      </c>
      <c r="E694" s="146" t="str">
        <f>'Table 1 (2)'!C148</f>
        <v>5276.01</v>
      </c>
      <c r="F694" s="146" t="str">
        <f>'Table 1 (2)'!D148</f>
        <v>5608</v>
      </c>
      <c r="G694" s="146">
        <f>'Table 1 (2)'!E148</f>
        <v>211</v>
      </c>
      <c r="H694" s="146">
        <f>'Table 1 (2)'!F148</f>
        <v>224</v>
      </c>
      <c r="I694" s="146">
        <f>'Table 1 (2)'!G148</f>
        <v>237</v>
      </c>
    </row>
    <row r="695" spans="1:9" x14ac:dyDescent="0.3">
      <c r="A695" s="144" t="s">
        <v>530</v>
      </c>
      <c r="B695" s="145">
        <v>2023</v>
      </c>
      <c r="C695" s="144">
        <v>9</v>
      </c>
      <c r="D695" s="144" t="s">
        <v>546</v>
      </c>
      <c r="E695" s="146" t="str">
        <f>'Table 1 (2)'!C149</f>
        <v>5608.01</v>
      </c>
      <c r="F695" s="146" t="str">
        <f>'Table 1 (2)'!D149</f>
        <v>5940</v>
      </c>
      <c r="G695" s="146">
        <f>'Table 1 (2)'!E149</f>
        <v>224</v>
      </c>
      <c r="H695" s="146">
        <f>'Table 1 (2)'!F149</f>
        <v>238</v>
      </c>
      <c r="I695" s="146">
        <f>'Table 1 (2)'!G149</f>
        <v>252</v>
      </c>
    </row>
    <row r="696" spans="1:9" x14ac:dyDescent="0.3">
      <c r="A696" s="144" t="s">
        <v>530</v>
      </c>
      <c r="B696" s="145">
        <v>2023</v>
      </c>
      <c r="C696" s="144">
        <v>9</v>
      </c>
      <c r="D696" s="144" t="s">
        <v>541</v>
      </c>
      <c r="E696" s="146" t="str">
        <f>'Table 1 (2)'!C150</f>
        <v>5940.01</v>
      </c>
      <c r="F696" s="146" t="str">
        <f>'Table 1 (2)'!D150</f>
        <v>6272</v>
      </c>
      <c r="G696" s="146">
        <f>'Table 1 (2)'!E150</f>
        <v>238</v>
      </c>
      <c r="H696" s="146">
        <f>'Table 1 (2)'!F150</f>
        <v>252</v>
      </c>
      <c r="I696" s="146">
        <f>'Table 1 (2)'!G150</f>
        <v>267</v>
      </c>
    </row>
    <row r="697" spans="1:9" x14ac:dyDescent="0.3">
      <c r="A697" s="144" t="s">
        <v>530</v>
      </c>
      <c r="B697" s="145">
        <v>2023</v>
      </c>
      <c r="C697" s="144">
        <v>9</v>
      </c>
      <c r="D697" s="144" t="s">
        <v>547</v>
      </c>
      <c r="E697" s="146" t="str">
        <f>'Table 1 (2)'!C151</f>
        <v>6272.01</v>
      </c>
      <c r="F697" s="146" t="str">
        <f>'Table 1 (2)'!D151</f>
        <v>6604</v>
      </c>
      <c r="G697" s="146">
        <f>'Table 1 (2)'!E151</f>
        <v>251</v>
      </c>
      <c r="H697" s="146">
        <f>'Table 1 (2)'!F151</f>
        <v>267</v>
      </c>
      <c r="I697" s="146">
        <f>'Table 1 (2)'!G151</f>
        <v>282</v>
      </c>
    </row>
    <row r="698" spans="1:9" x14ac:dyDescent="0.3">
      <c r="A698" s="144" t="s">
        <v>530</v>
      </c>
      <c r="B698" s="145">
        <v>2023</v>
      </c>
      <c r="C698" s="144">
        <v>9</v>
      </c>
      <c r="D698" s="144" t="s">
        <v>548</v>
      </c>
      <c r="E698" s="146" t="str">
        <f>'Table 1 (2)'!C152</f>
        <v>6604.01</v>
      </c>
      <c r="F698" s="146" t="str">
        <f>'Table 1 (2)'!D152</f>
        <v>6880</v>
      </c>
      <c r="G698" s="146">
        <f>'Table 1 (2)'!E152</f>
        <v>330</v>
      </c>
      <c r="H698" s="146">
        <f>'Table 1 (2)'!F152</f>
        <v>347</v>
      </c>
      <c r="I698" s="146">
        <f>'Table 1 (2)'!G152</f>
        <v>363</v>
      </c>
    </row>
    <row r="699" spans="1:9" x14ac:dyDescent="0.3">
      <c r="A699" s="144" t="s">
        <v>530</v>
      </c>
      <c r="B699" s="145">
        <v>2023</v>
      </c>
      <c r="C699" s="144">
        <v>9</v>
      </c>
      <c r="D699" s="144" t="s">
        <v>261</v>
      </c>
      <c r="E699" s="146" t="str">
        <f>'Table 1 (2)'!C153</f>
        <v>6880.01</v>
      </c>
      <c r="F699" s="146" t="str">
        <f>'Table 1 (2)'!D153</f>
        <v>7155</v>
      </c>
      <c r="G699" s="146">
        <f>'Table 1 (2)'!E153</f>
        <v>344</v>
      </c>
      <c r="H699" s="146">
        <f>'Table 1 (2)'!F153</f>
        <v>361</v>
      </c>
      <c r="I699" s="146">
        <f>'Table 1 (2)'!G153</f>
        <v>378</v>
      </c>
    </row>
    <row r="700" spans="1:9" x14ac:dyDescent="0.3">
      <c r="A700" s="144" t="s">
        <v>530</v>
      </c>
      <c r="B700" s="145">
        <v>2023</v>
      </c>
      <c r="C700" s="144">
        <v>9</v>
      </c>
      <c r="D700" s="144" t="s">
        <v>262</v>
      </c>
      <c r="E700" s="146" t="str">
        <f>'Table 1 (2)'!C154</f>
        <v>7155.01</v>
      </c>
      <c r="F700" s="146" t="str">
        <f>'Table 1 (2)'!D154</f>
        <v>7430</v>
      </c>
      <c r="G700" s="146">
        <f>'Table 1 (2)'!E154</f>
        <v>358</v>
      </c>
      <c r="H700" s="146">
        <f>'Table 1 (2)'!F154</f>
        <v>376</v>
      </c>
      <c r="I700" s="146">
        <f>'Table 1 (2)'!G154</f>
        <v>394</v>
      </c>
    </row>
    <row r="701" spans="1:9" x14ac:dyDescent="0.3">
      <c r="A701" s="144" t="s">
        <v>530</v>
      </c>
      <c r="B701" s="145">
        <v>2023</v>
      </c>
      <c r="C701" s="144">
        <v>9</v>
      </c>
      <c r="D701" s="144" t="s">
        <v>263</v>
      </c>
      <c r="E701" s="146" t="str">
        <f>'Table 1 (2)'!C155</f>
        <v>7430.01</v>
      </c>
      <c r="F701" s="146" t="str">
        <f>'Table 1 (2)'!D155</f>
        <v>7705</v>
      </c>
      <c r="G701" s="146">
        <f>'Table 1 (2)'!E155</f>
        <v>372</v>
      </c>
      <c r="H701" s="146">
        <f>'Table 1 (2)'!F155</f>
        <v>390</v>
      </c>
      <c r="I701" s="146">
        <f>'Table 1 (2)'!G155</f>
        <v>409</v>
      </c>
    </row>
    <row r="702" spans="1:9" x14ac:dyDescent="0.3">
      <c r="A702" s="144" t="s">
        <v>530</v>
      </c>
      <c r="B702" s="145">
        <v>2023</v>
      </c>
      <c r="C702" s="144">
        <v>9</v>
      </c>
      <c r="D702" s="144" t="s">
        <v>264</v>
      </c>
      <c r="E702" s="146" t="str">
        <f>'Table 1 (2)'!C156</f>
        <v>7705.01</v>
      </c>
      <c r="F702" s="146" t="str">
        <f>'Table 1 (2)'!D156</f>
        <v>8118</v>
      </c>
      <c r="G702" s="146">
        <f>'Table 1 (2)'!E156</f>
        <v>462</v>
      </c>
      <c r="H702" s="146">
        <f>'Table 1 (2)'!F156</f>
        <v>482</v>
      </c>
      <c r="I702" s="146">
        <f>'Table 1 (2)'!G156</f>
        <v>501</v>
      </c>
    </row>
    <row r="703" spans="1:9" x14ac:dyDescent="0.3">
      <c r="A703" s="144" t="s">
        <v>530</v>
      </c>
      <c r="B703" s="145">
        <v>2023</v>
      </c>
      <c r="C703" s="144">
        <v>9</v>
      </c>
      <c r="D703" s="144" t="s">
        <v>265</v>
      </c>
      <c r="E703" s="146" t="str">
        <f>'Table 1 (2)'!C157</f>
        <v>8118.01</v>
      </c>
      <c r="F703" s="146" t="str">
        <f>'Table 1 (2)'!D157</f>
        <v>8531</v>
      </c>
      <c r="G703" s="146">
        <f>'Table 1 (2)'!E157</f>
        <v>487</v>
      </c>
      <c r="H703" s="146">
        <f>'Table 1 (2)'!F157</f>
        <v>507</v>
      </c>
      <c r="I703" s="146">
        <f>'Table 1 (2)'!G157</f>
        <v>528</v>
      </c>
    </row>
    <row r="704" spans="1:9" x14ac:dyDescent="0.3">
      <c r="A704" s="144" t="s">
        <v>530</v>
      </c>
      <c r="B704" s="145">
        <v>2023</v>
      </c>
      <c r="C704" s="144">
        <v>9</v>
      </c>
      <c r="D704" s="144" t="s">
        <v>266</v>
      </c>
      <c r="E704" s="146" t="str">
        <f>'Table 1 (2)'!C158</f>
        <v>8531.01</v>
      </c>
      <c r="F704" s="146" t="str">
        <f>'Table 1 (2)'!D158</f>
        <v>8943</v>
      </c>
      <c r="G704" s="146">
        <f>'Table 1 (2)'!E158</f>
        <v>512</v>
      </c>
      <c r="H704" s="146">
        <f>'Table 1 (2)'!F158</f>
        <v>533</v>
      </c>
      <c r="I704" s="146">
        <f>'Table 1 (2)'!G158</f>
        <v>555</v>
      </c>
    </row>
    <row r="705" spans="1:9" x14ac:dyDescent="0.3">
      <c r="A705" s="144" t="s">
        <v>530</v>
      </c>
      <c r="B705" s="145">
        <v>2023</v>
      </c>
      <c r="C705" s="144">
        <v>9</v>
      </c>
      <c r="D705" s="144" t="s">
        <v>267</v>
      </c>
      <c r="E705" s="146" t="str">
        <f>'Table 1 (2)'!C159</f>
        <v>8943.01</v>
      </c>
      <c r="F705" s="146" t="str">
        <f>'Table 1 (2)'!D159</f>
        <v>9355</v>
      </c>
      <c r="G705" s="146">
        <f>'Table 1 (2)'!E159</f>
        <v>581</v>
      </c>
      <c r="H705" s="146">
        <f>'Table 1 (2)'!F159</f>
        <v>604</v>
      </c>
      <c r="I705" s="146">
        <f>'Table 1 (2)'!G159</f>
        <v>626</v>
      </c>
    </row>
    <row r="706" spans="1:9" x14ac:dyDescent="0.3">
      <c r="A706" s="144" t="s">
        <v>530</v>
      </c>
      <c r="B706" s="145">
        <v>2023</v>
      </c>
      <c r="C706" s="144">
        <v>10</v>
      </c>
      <c r="D706" s="144" t="s">
        <v>260</v>
      </c>
      <c r="E706" s="146" t="str">
        <f>'Table 1 (2)'!C163</f>
        <v>0</v>
      </c>
      <c r="F706" s="146" t="str">
        <f>'Table 1 (2)'!D163</f>
        <v>4673</v>
      </c>
      <c r="G706" s="146">
        <f>'Table 1 (2)'!E163</f>
        <v>0</v>
      </c>
      <c r="H706" s="146">
        <f>'Table 1 (2)'!F163</f>
        <v>0</v>
      </c>
      <c r="I706" s="146">
        <f>'Table 1 (2)'!G163</f>
        <v>0</v>
      </c>
    </row>
    <row r="707" spans="1:9" x14ac:dyDescent="0.3">
      <c r="A707" s="144" t="s">
        <v>530</v>
      </c>
      <c r="B707" s="145">
        <v>2023</v>
      </c>
      <c r="C707" s="144">
        <v>10</v>
      </c>
      <c r="D707" s="144" t="s">
        <v>542</v>
      </c>
      <c r="E707" s="146" t="str">
        <f>'Table 1 (2)'!C164</f>
        <v>4673.01</v>
      </c>
      <c r="F707" s="146" t="str">
        <f>'Table 1 (2)'!D164</f>
        <v>4969</v>
      </c>
      <c r="G707" s="146">
        <f>'Table 1 (2)'!E164</f>
        <v>47</v>
      </c>
      <c r="H707" s="146">
        <f>'Table 1 (2)'!F164</f>
        <v>58</v>
      </c>
      <c r="I707" s="146">
        <f>'Table 1 (2)'!G164</f>
        <v>70</v>
      </c>
    </row>
    <row r="708" spans="1:9" x14ac:dyDescent="0.3">
      <c r="A708" s="144" t="s">
        <v>530</v>
      </c>
      <c r="B708" s="145">
        <v>2023</v>
      </c>
      <c r="C708" s="144">
        <v>10</v>
      </c>
      <c r="D708" s="144" t="s">
        <v>543</v>
      </c>
      <c r="E708" s="146" t="str">
        <f>'Table 1 (2)'!C165</f>
        <v>4969.01</v>
      </c>
      <c r="F708" s="146" t="str">
        <f>'Table 1 (2)'!D165</f>
        <v>5265</v>
      </c>
      <c r="G708" s="146">
        <f>'Table 1 (2)'!E165</f>
        <v>99</v>
      </c>
      <c r="H708" s="146">
        <f>'Table 1 (2)'!F165</f>
        <v>112</v>
      </c>
      <c r="I708" s="146">
        <f>'Table 1 (2)'!G165</f>
        <v>124</v>
      </c>
    </row>
    <row r="709" spans="1:9" x14ac:dyDescent="0.3">
      <c r="A709" s="144" t="s">
        <v>530</v>
      </c>
      <c r="B709" s="145">
        <v>2023</v>
      </c>
      <c r="C709" s="144">
        <v>10</v>
      </c>
      <c r="D709" s="144" t="s">
        <v>544</v>
      </c>
      <c r="E709" s="146" t="str">
        <f>'Table 1 (2)'!C166</f>
        <v>5265.01</v>
      </c>
      <c r="F709" s="146" t="str">
        <f>'Table 1 (2)'!D166</f>
        <v>5561</v>
      </c>
      <c r="G709" s="146">
        <f>'Table 1 (2)'!E166</f>
        <v>158</v>
      </c>
      <c r="H709" s="146">
        <f>'Table 1 (2)'!F166</f>
        <v>171</v>
      </c>
      <c r="I709" s="146">
        <f>'Table 1 (2)'!G166</f>
        <v>184</v>
      </c>
    </row>
    <row r="710" spans="1:9" x14ac:dyDescent="0.3">
      <c r="A710" s="144" t="s">
        <v>530</v>
      </c>
      <c r="B710" s="145">
        <v>2023</v>
      </c>
      <c r="C710" s="144">
        <v>10</v>
      </c>
      <c r="D710" s="144" t="s">
        <v>545</v>
      </c>
      <c r="E710" s="146" t="str">
        <f>'Table 1 (2)'!C167</f>
        <v>5561.01</v>
      </c>
      <c r="F710" s="146" t="str">
        <f>'Table 1 (2)'!D167</f>
        <v>5857</v>
      </c>
      <c r="G710" s="146">
        <f>'Table 1 (2)'!E167</f>
        <v>222</v>
      </c>
      <c r="H710" s="146">
        <f>'Table 1 (2)'!F167</f>
        <v>236</v>
      </c>
      <c r="I710" s="146">
        <f>'Table 1 (2)'!G167</f>
        <v>250</v>
      </c>
    </row>
    <row r="711" spans="1:9" x14ac:dyDescent="0.3">
      <c r="A711" s="144" t="s">
        <v>530</v>
      </c>
      <c r="B711" s="145">
        <v>2023</v>
      </c>
      <c r="C711" s="144">
        <v>10</v>
      </c>
      <c r="D711" s="144" t="s">
        <v>546</v>
      </c>
      <c r="E711" s="146" t="str">
        <f>'Table 1 (2)'!C168</f>
        <v>5857 .0</v>
      </c>
      <c r="F711" s="146" t="str">
        <f>'Table 1 (2)'!D168</f>
        <v>6153</v>
      </c>
      <c r="G711" s="146">
        <f>'Table 1 (2)'!E168</f>
        <v>234</v>
      </c>
      <c r="H711" s="146">
        <f>'Table 1 (2)'!F168</f>
        <v>249</v>
      </c>
      <c r="I711" s="146">
        <f>'Table 1 (2)'!G168</f>
        <v>264</v>
      </c>
    </row>
    <row r="712" spans="1:9" x14ac:dyDescent="0.3">
      <c r="A712" s="144" t="s">
        <v>530</v>
      </c>
      <c r="B712" s="145">
        <v>2023</v>
      </c>
      <c r="C712" s="144">
        <v>10</v>
      </c>
      <c r="D712" s="144" t="s">
        <v>541</v>
      </c>
      <c r="E712" s="146" t="str">
        <f>'Table 1 (2)'!C169</f>
        <v>6153.01</v>
      </c>
      <c r="F712" s="146" t="str">
        <f>'Table 1 (2)'!D169</f>
        <v>6449</v>
      </c>
      <c r="G712" s="146">
        <f>'Table 1 (2)'!E169</f>
        <v>246</v>
      </c>
      <c r="H712" s="146">
        <f>'Table 1 (2)'!F169</f>
        <v>262</v>
      </c>
      <c r="I712" s="146">
        <f>'Table 1 (2)'!G169</f>
        <v>277</v>
      </c>
    </row>
    <row r="713" spans="1:9" x14ac:dyDescent="0.3">
      <c r="A713" s="144" t="s">
        <v>530</v>
      </c>
      <c r="B713" s="145">
        <v>2023</v>
      </c>
      <c r="C713" s="144">
        <v>10</v>
      </c>
      <c r="D713" s="144" t="s">
        <v>547</v>
      </c>
      <c r="E713" s="146" t="str">
        <f>'Table 1 (2)'!C170</f>
        <v>6449.01</v>
      </c>
      <c r="F713" s="146" t="str">
        <f>'Table 1 (2)'!D170</f>
        <v>6745</v>
      </c>
      <c r="G713" s="146">
        <f>'Table 1 (2)'!E170</f>
        <v>258</v>
      </c>
      <c r="H713" s="146">
        <f>'Table 1 (2)'!F170</f>
        <v>274</v>
      </c>
      <c r="I713" s="146">
        <f>'Table 1 (2)'!G170</f>
        <v>290</v>
      </c>
    </row>
    <row r="714" spans="1:9" x14ac:dyDescent="0.3">
      <c r="A714" s="144" t="s">
        <v>530</v>
      </c>
      <c r="B714" s="145">
        <v>2023</v>
      </c>
      <c r="C714" s="144">
        <v>10</v>
      </c>
      <c r="D714" s="144" t="s">
        <v>548</v>
      </c>
      <c r="E714" s="146" t="str">
        <f>'Table 1 (2)'!C171</f>
        <v>6745.01</v>
      </c>
      <c r="F714" s="146" t="str">
        <f>'Table 1 (2)'!D171</f>
        <v>7026</v>
      </c>
      <c r="G714" s="146">
        <f>'Table 1 (2)'!E171</f>
        <v>337</v>
      </c>
      <c r="H714" s="146">
        <f>'Table 1 (2)'!F171</f>
        <v>354</v>
      </c>
      <c r="I714" s="146">
        <f>'Table 1 (2)'!G171</f>
        <v>371</v>
      </c>
    </row>
    <row r="715" spans="1:9" x14ac:dyDescent="0.3">
      <c r="A715" s="144" t="s">
        <v>530</v>
      </c>
      <c r="B715" s="145">
        <v>2023</v>
      </c>
      <c r="C715" s="144">
        <v>10</v>
      </c>
      <c r="D715" s="144" t="s">
        <v>261</v>
      </c>
      <c r="E715" s="146" t="str">
        <f>'Table 1 (2)'!C172</f>
        <v>7026.01</v>
      </c>
      <c r="F715" s="146" t="str">
        <f>'Table 1 (2)'!D172</f>
        <v>7307</v>
      </c>
      <c r="G715" s="146">
        <f>'Table 1 (2)'!E172</f>
        <v>351</v>
      </c>
      <c r="H715" s="146">
        <f>'Table 1 (2)'!F172</f>
        <v>369</v>
      </c>
      <c r="I715" s="146">
        <f>'Table 1 (2)'!G172</f>
        <v>386</v>
      </c>
    </row>
    <row r="716" spans="1:9" x14ac:dyDescent="0.3">
      <c r="A716" s="144" t="s">
        <v>530</v>
      </c>
      <c r="B716" s="145">
        <v>2023</v>
      </c>
      <c r="C716" s="144">
        <v>10</v>
      </c>
      <c r="D716" s="144" t="s">
        <v>262</v>
      </c>
      <c r="E716" s="146" t="str">
        <f>'Table 1 (2)'!C173</f>
        <v>7307.01</v>
      </c>
      <c r="F716" s="146" t="str">
        <f>'Table 1 (2)'!D173</f>
        <v>7588</v>
      </c>
      <c r="G716" s="146">
        <f>'Table 1 (2)'!E173</f>
        <v>365</v>
      </c>
      <c r="H716" s="146">
        <f>'Table 1 (2)'!F173</f>
        <v>384</v>
      </c>
      <c r="I716" s="146">
        <f>'Table 1 (2)'!G173</f>
        <v>402</v>
      </c>
    </row>
    <row r="717" spans="1:9" x14ac:dyDescent="0.3">
      <c r="A717" s="144" t="s">
        <v>530</v>
      </c>
      <c r="B717" s="145">
        <v>2023</v>
      </c>
      <c r="C717" s="144">
        <v>10</v>
      </c>
      <c r="D717" s="144" t="s">
        <v>263</v>
      </c>
      <c r="E717" s="146" t="str">
        <f>'Table 1 (2)'!C174</f>
        <v>7588.01</v>
      </c>
      <c r="F717" s="146" t="str">
        <f>'Table 1 (2)'!D174</f>
        <v>7869</v>
      </c>
      <c r="G717" s="146">
        <f>'Table 1 (2)'!E174</f>
        <v>379</v>
      </c>
      <c r="H717" s="146">
        <f>'Table 1 (2)'!F174</f>
        <v>398</v>
      </c>
      <c r="I717" s="146">
        <f>'Table 1 (2)'!G174</f>
        <v>417</v>
      </c>
    </row>
    <row r="718" spans="1:9" x14ac:dyDescent="0.3">
      <c r="A718" s="144" t="s">
        <v>530</v>
      </c>
      <c r="B718" s="145">
        <v>2023</v>
      </c>
      <c r="C718" s="144">
        <v>10</v>
      </c>
      <c r="D718" s="144" t="s">
        <v>264</v>
      </c>
      <c r="E718" s="146" t="str">
        <f>'Table 1 (2)'!C175</f>
        <v>7869.01</v>
      </c>
      <c r="F718" s="146" t="str">
        <f>'Table 1 (2)'!D175</f>
        <v>8291</v>
      </c>
      <c r="G718" s="146">
        <f>'Table 1 (2)'!E175</f>
        <v>472</v>
      </c>
      <c r="H718" s="146">
        <f>'Table 1 (2)'!F175</f>
        <v>492</v>
      </c>
      <c r="I718" s="146">
        <f>'Table 1 (2)'!G175</f>
        <v>511</v>
      </c>
    </row>
    <row r="719" spans="1:9" x14ac:dyDescent="0.3">
      <c r="A719" s="144" t="s">
        <v>530</v>
      </c>
      <c r="B719" s="145">
        <v>2023</v>
      </c>
      <c r="C719" s="144">
        <v>10</v>
      </c>
      <c r="D719" s="144" t="s">
        <v>265</v>
      </c>
      <c r="E719" s="146" t="str">
        <f>'Table 1 (2)'!C176</f>
        <v>8291.01</v>
      </c>
      <c r="F719" s="146" t="str">
        <f>'Table 1 (2)'!D176</f>
        <v>8712</v>
      </c>
      <c r="G719" s="146">
        <f>'Table 1 (2)'!E176</f>
        <v>497</v>
      </c>
      <c r="H719" s="146">
        <f>'Table 1 (2)'!F176</f>
        <v>518</v>
      </c>
      <c r="I719" s="146">
        <f>'Table 1 (2)'!G176</f>
        <v>539</v>
      </c>
    </row>
    <row r="720" spans="1:9" x14ac:dyDescent="0.3">
      <c r="A720" s="144" t="s">
        <v>530</v>
      </c>
      <c r="B720" s="145">
        <v>2023</v>
      </c>
      <c r="C720" s="144">
        <v>10</v>
      </c>
      <c r="D720" s="144" t="s">
        <v>266</v>
      </c>
      <c r="E720" s="146" t="str">
        <f>'Table 1 (2)'!C177</f>
        <v>8712.01</v>
      </c>
      <c r="F720" s="146" t="str">
        <f>'Table 1 (2)'!D177</f>
        <v>9134</v>
      </c>
      <c r="G720" s="146">
        <f>'Table 1 (2)'!E177</f>
        <v>523</v>
      </c>
      <c r="H720" s="146">
        <f>'Table 1 (2)'!F177</f>
        <v>545</v>
      </c>
      <c r="I720" s="146">
        <f>'Table 1 (2)'!G177</f>
        <v>566</v>
      </c>
    </row>
    <row r="721" spans="1:9" x14ac:dyDescent="0.3">
      <c r="A721" s="144" t="s">
        <v>530</v>
      </c>
      <c r="B721" s="145">
        <v>2023</v>
      </c>
      <c r="C721" s="144">
        <v>10</v>
      </c>
      <c r="D721" s="144" t="s">
        <v>267</v>
      </c>
      <c r="E721" s="146" t="str">
        <f>'Table 1 (2)'!C178</f>
        <v>9134.01</v>
      </c>
      <c r="F721" s="146" t="str">
        <f>'Table 1 (2)'!D178</f>
        <v>9554</v>
      </c>
      <c r="G721" s="146">
        <f>'Table 1 (2)'!E178</f>
        <v>594</v>
      </c>
      <c r="H721" s="146">
        <f>'Table 1 (2)'!F178</f>
        <v>617</v>
      </c>
      <c r="I721" s="146">
        <f>'Table 1 (2)'!G178</f>
        <v>639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4 - Child Care Income Eligibility and Co-Payment</dc:title>
  <dc:creator>Owner</dc:creator>
  <cp:lastModifiedBy>Owner</cp:lastModifiedBy>
  <dcterms:created xsi:type="dcterms:W3CDTF">2023-07-07T14:40:00Z</dcterms:created>
  <dcterms:modified xsi:type="dcterms:W3CDTF">2023-07-07T19:23:00Z</dcterms:modified>
</cp:coreProperties>
</file>