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49CB9288-C2C8-4F25-8607-CCA48CDA2C60}" xr6:coauthVersionLast="47" xr6:coauthVersionMax="47" xr10:uidLastSave="{00000000-0000-0000-0000-000000000000}"/>
  <bookViews>
    <workbookView xWindow="710" yWindow="380" windowWidth="18420" windowHeight="9290" tabRatio="1000" xr2:uid="{737D4058-E067-40A1-AEE0-F0660DE61D20}"/>
  </bookViews>
  <sheets>
    <sheet name="Big Bend" sheetId="8" r:id="rId1"/>
    <sheet name="Gadsden" sheetId="1" r:id="rId2"/>
    <sheet name="Jefferson" sheetId="2" r:id="rId3"/>
    <sheet name="Leon" sheetId="3" r:id="rId4"/>
    <sheet name="Liberty" sheetId="4" r:id="rId5"/>
    <sheet name="Madison" sheetId="5" r:id="rId6"/>
    <sheet name="Taylor" sheetId="6" r:id="rId7"/>
    <sheet name="Wakulla" sheetId="7" r:id="rId8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3" i="8" l="1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78" i="8"/>
  <c r="G77" i="8"/>
  <c r="G76" i="8"/>
  <c r="G75" i="8"/>
  <c r="G74" i="8"/>
  <c r="G73" i="8"/>
  <c r="G72" i="8"/>
  <c r="G85" i="8"/>
  <c r="G84" i="8"/>
  <c r="G83" i="8"/>
  <c r="G82" i="8"/>
  <c r="G81" i="8"/>
  <c r="G80" i="8"/>
  <c r="G79" i="8"/>
  <c r="G92" i="8"/>
  <c r="G91" i="8"/>
  <c r="G90" i="8"/>
  <c r="G89" i="8"/>
  <c r="G88" i="8"/>
  <c r="G87" i="8"/>
  <c r="G86" i="8"/>
  <c r="G99" i="8"/>
  <c r="G98" i="8"/>
  <c r="G97" i="8"/>
  <c r="G96" i="8"/>
  <c r="G95" i="8"/>
  <c r="G94" i="8"/>
  <c r="G93" i="8"/>
  <c r="G106" i="8"/>
  <c r="G105" i="8"/>
  <c r="G104" i="8"/>
  <c r="G103" i="8"/>
  <c r="G102" i="8"/>
  <c r="G101" i="8"/>
  <c r="G100" i="8"/>
  <c r="G113" i="8"/>
  <c r="G112" i="8"/>
  <c r="G111" i="8"/>
  <c r="G110" i="8"/>
  <c r="G109" i="8"/>
  <c r="G108" i="8"/>
  <c r="G107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28" i="7"/>
  <c r="J28" i="7"/>
  <c r="H28" i="7"/>
  <c r="L27" i="7"/>
  <c r="J27" i="7"/>
  <c r="H27" i="7"/>
  <c r="L26" i="7"/>
  <c r="J26" i="7"/>
  <c r="H26" i="7"/>
  <c r="L25" i="7"/>
  <c r="J25" i="7"/>
  <c r="H25" i="7"/>
  <c r="L24" i="7"/>
  <c r="J24" i="7"/>
  <c r="H24" i="7"/>
  <c r="L23" i="7"/>
  <c r="J23" i="7"/>
  <c r="H23" i="7"/>
  <c r="L22" i="7"/>
  <c r="J22" i="7"/>
  <c r="H22" i="7"/>
  <c r="L21" i="7"/>
  <c r="J21" i="7"/>
  <c r="H21" i="7"/>
  <c r="L16" i="7"/>
  <c r="J16" i="7"/>
  <c r="H16" i="7"/>
  <c r="L15" i="7"/>
  <c r="J15" i="7"/>
  <c r="H15" i="7"/>
  <c r="L14" i="7"/>
  <c r="J14" i="7"/>
  <c r="H14" i="7"/>
  <c r="L13" i="7"/>
  <c r="J13" i="7"/>
  <c r="H13" i="7"/>
  <c r="L12" i="7"/>
  <c r="J12" i="7"/>
  <c r="H12" i="7"/>
  <c r="L11" i="7"/>
  <c r="J11" i="7"/>
  <c r="H11" i="7"/>
  <c r="L10" i="7"/>
  <c r="J10" i="7"/>
  <c r="H10" i="7"/>
  <c r="L9" i="7"/>
  <c r="J9" i="7"/>
  <c r="H9" i="7"/>
  <c r="L28" i="6" l="1"/>
  <c r="J28" i="6"/>
  <c r="H28" i="6"/>
  <c r="L27" i="6"/>
  <c r="J27" i="6"/>
  <c r="H27" i="6"/>
  <c r="L26" i="6"/>
  <c r="J26" i="6"/>
  <c r="H26" i="6"/>
  <c r="L25" i="6"/>
  <c r="J25" i="6"/>
  <c r="H25" i="6"/>
  <c r="L24" i="6"/>
  <c r="J24" i="6"/>
  <c r="H24" i="6"/>
  <c r="L23" i="6"/>
  <c r="J23" i="6"/>
  <c r="H23" i="6"/>
  <c r="L22" i="6"/>
  <c r="J22" i="6"/>
  <c r="H22" i="6"/>
  <c r="L21" i="6"/>
  <c r="J21" i="6"/>
  <c r="H21" i="6"/>
  <c r="L16" i="6"/>
  <c r="J16" i="6"/>
  <c r="H16" i="6"/>
  <c r="L15" i="6"/>
  <c r="J15" i="6"/>
  <c r="H15" i="6"/>
  <c r="L14" i="6"/>
  <c r="J14" i="6"/>
  <c r="H14" i="6"/>
  <c r="L13" i="6"/>
  <c r="J13" i="6"/>
  <c r="H13" i="6"/>
  <c r="L12" i="6"/>
  <c r="J12" i="6"/>
  <c r="H12" i="6"/>
  <c r="L11" i="6"/>
  <c r="J11" i="6"/>
  <c r="H11" i="6"/>
  <c r="L10" i="6"/>
  <c r="J10" i="6"/>
  <c r="H10" i="6"/>
  <c r="L9" i="6"/>
  <c r="J9" i="6"/>
  <c r="H9" i="6"/>
  <c r="L28" i="5" l="1"/>
  <c r="J28" i="5"/>
  <c r="H28" i="5"/>
  <c r="L27" i="5"/>
  <c r="J27" i="5"/>
  <c r="H27" i="5"/>
  <c r="L26" i="5"/>
  <c r="J26" i="5"/>
  <c r="H26" i="5"/>
  <c r="L25" i="5"/>
  <c r="J25" i="5"/>
  <c r="H25" i="5"/>
  <c r="L24" i="5"/>
  <c r="J24" i="5"/>
  <c r="H24" i="5"/>
  <c r="L23" i="5"/>
  <c r="J23" i="5"/>
  <c r="H23" i="5"/>
  <c r="L22" i="5"/>
  <c r="J22" i="5"/>
  <c r="H22" i="5"/>
  <c r="L21" i="5"/>
  <c r="J21" i="5"/>
  <c r="H21" i="5"/>
  <c r="L16" i="5"/>
  <c r="J16" i="5"/>
  <c r="H16" i="5"/>
  <c r="L15" i="5"/>
  <c r="J15" i="5"/>
  <c r="H15" i="5"/>
  <c r="L14" i="5"/>
  <c r="J14" i="5"/>
  <c r="H14" i="5"/>
  <c r="L13" i="5"/>
  <c r="J13" i="5"/>
  <c r="H13" i="5"/>
  <c r="L12" i="5"/>
  <c r="J12" i="5"/>
  <c r="H12" i="5"/>
  <c r="L11" i="5"/>
  <c r="J11" i="5"/>
  <c r="H11" i="5"/>
  <c r="L10" i="5"/>
  <c r="J10" i="5"/>
  <c r="H10" i="5"/>
  <c r="L9" i="5"/>
  <c r="J9" i="5"/>
  <c r="H9" i="5"/>
  <c r="L28" i="4" l="1"/>
  <c r="J28" i="4"/>
  <c r="H28" i="4"/>
  <c r="L27" i="4"/>
  <c r="J27" i="4"/>
  <c r="H27" i="4"/>
  <c r="L26" i="4"/>
  <c r="J26" i="4"/>
  <c r="H26" i="4"/>
  <c r="L25" i="4"/>
  <c r="J25" i="4"/>
  <c r="H25" i="4"/>
  <c r="L24" i="4"/>
  <c r="J24" i="4"/>
  <c r="H24" i="4"/>
  <c r="L23" i="4"/>
  <c r="J23" i="4"/>
  <c r="H23" i="4"/>
  <c r="L22" i="4"/>
  <c r="J22" i="4"/>
  <c r="H22" i="4"/>
  <c r="L21" i="4"/>
  <c r="J21" i="4"/>
  <c r="H21" i="4"/>
  <c r="L16" i="4"/>
  <c r="J16" i="4"/>
  <c r="H16" i="4"/>
  <c r="L15" i="4"/>
  <c r="J15" i="4"/>
  <c r="H15" i="4"/>
  <c r="L14" i="4"/>
  <c r="J14" i="4"/>
  <c r="H14" i="4"/>
  <c r="L13" i="4"/>
  <c r="J13" i="4"/>
  <c r="H13" i="4"/>
  <c r="L12" i="4"/>
  <c r="J12" i="4"/>
  <c r="H12" i="4"/>
  <c r="L11" i="4"/>
  <c r="J11" i="4"/>
  <c r="H11" i="4"/>
  <c r="L10" i="4"/>
  <c r="J10" i="4"/>
  <c r="H10" i="4"/>
  <c r="L9" i="4"/>
  <c r="J9" i="4"/>
  <c r="H9" i="4"/>
  <c r="L28" i="3" l="1"/>
  <c r="J28" i="3"/>
  <c r="H28" i="3"/>
  <c r="L27" i="3"/>
  <c r="J27" i="3"/>
  <c r="H27" i="3"/>
  <c r="L26" i="3"/>
  <c r="J26" i="3"/>
  <c r="H26" i="3"/>
  <c r="L25" i="3"/>
  <c r="J25" i="3"/>
  <c r="H25" i="3"/>
  <c r="L24" i="3"/>
  <c r="J24" i="3"/>
  <c r="H24" i="3"/>
  <c r="L23" i="3"/>
  <c r="J23" i="3"/>
  <c r="H23" i="3"/>
  <c r="L22" i="3"/>
  <c r="J22" i="3"/>
  <c r="H22" i="3"/>
  <c r="L21" i="3"/>
  <c r="J21" i="3"/>
  <c r="H21" i="3"/>
  <c r="L16" i="3"/>
  <c r="J16" i="3"/>
  <c r="H16" i="3"/>
  <c r="L15" i="3"/>
  <c r="J15" i="3"/>
  <c r="H15" i="3"/>
  <c r="L14" i="3"/>
  <c r="J14" i="3"/>
  <c r="H14" i="3"/>
  <c r="L13" i="3"/>
  <c r="J13" i="3"/>
  <c r="H13" i="3"/>
  <c r="L12" i="3"/>
  <c r="J12" i="3"/>
  <c r="H12" i="3"/>
  <c r="L11" i="3"/>
  <c r="J11" i="3"/>
  <c r="H11" i="3"/>
  <c r="L10" i="3"/>
  <c r="J10" i="3"/>
  <c r="H10" i="3"/>
  <c r="L9" i="3"/>
  <c r="J9" i="3"/>
  <c r="H9" i="3"/>
  <c r="L28" i="2" l="1"/>
  <c r="J28" i="2"/>
  <c r="H28" i="2"/>
  <c r="L27" i="2"/>
  <c r="J27" i="2"/>
  <c r="H27" i="2"/>
  <c r="L26" i="2"/>
  <c r="J26" i="2"/>
  <c r="H26" i="2"/>
  <c r="L25" i="2"/>
  <c r="J25" i="2"/>
  <c r="H25" i="2"/>
  <c r="L24" i="2"/>
  <c r="J24" i="2"/>
  <c r="H24" i="2"/>
  <c r="L23" i="2"/>
  <c r="J23" i="2"/>
  <c r="H23" i="2"/>
  <c r="L22" i="2"/>
  <c r="J22" i="2"/>
  <c r="H22" i="2"/>
  <c r="L21" i="2"/>
  <c r="J21" i="2"/>
  <c r="H21" i="2"/>
  <c r="L16" i="2"/>
  <c r="J16" i="2"/>
  <c r="H16" i="2"/>
  <c r="L15" i="2"/>
  <c r="J15" i="2"/>
  <c r="H15" i="2"/>
  <c r="L14" i="2"/>
  <c r="J14" i="2"/>
  <c r="H14" i="2"/>
  <c r="L13" i="2"/>
  <c r="J13" i="2"/>
  <c r="H13" i="2"/>
  <c r="L12" i="2"/>
  <c r="J12" i="2"/>
  <c r="H12" i="2"/>
  <c r="L11" i="2"/>
  <c r="J11" i="2"/>
  <c r="H11" i="2"/>
  <c r="L10" i="2"/>
  <c r="J10" i="2"/>
  <c r="H10" i="2"/>
  <c r="L9" i="2"/>
  <c r="J9" i="2"/>
  <c r="H9" i="2"/>
  <c r="L28" i="1" l="1"/>
  <c r="J28" i="1"/>
  <c r="H28" i="1"/>
  <c r="L27" i="1"/>
  <c r="J27" i="1"/>
  <c r="H27" i="1"/>
  <c r="L26" i="1"/>
  <c r="J26" i="1"/>
  <c r="H26" i="1"/>
  <c r="L25" i="1"/>
  <c r="J25" i="1"/>
  <c r="H25" i="1"/>
  <c r="L24" i="1"/>
  <c r="J24" i="1"/>
  <c r="H24" i="1"/>
  <c r="L23" i="1"/>
  <c r="J23" i="1"/>
  <c r="H23" i="1"/>
  <c r="L22" i="1"/>
  <c r="J22" i="1"/>
  <c r="H22" i="1"/>
  <c r="L21" i="1"/>
  <c r="J21" i="1"/>
  <c r="H21" i="1"/>
  <c r="L16" i="1"/>
  <c r="J16" i="1"/>
  <c r="H16" i="1"/>
  <c r="L15" i="1"/>
  <c r="J15" i="1"/>
  <c r="H15" i="1"/>
  <c r="L14" i="1"/>
  <c r="J14" i="1"/>
  <c r="H14" i="1"/>
  <c r="L13" i="1"/>
  <c r="J13" i="1"/>
  <c r="H13" i="1"/>
  <c r="L12" i="1"/>
  <c r="J12" i="1"/>
  <c r="H12" i="1"/>
  <c r="L11" i="1"/>
  <c r="J11" i="1"/>
  <c r="H11" i="1"/>
  <c r="L10" i="1"/>
  <c r="J10" i="1"/>
  <c r="H10" i="1"/>
  <c r="L9" i="1"/>
  <c r="J9" i="1"/>
  <c r="H9" i="1"/>
</calcChain>
</file>

<file path=xl/sharedStrings.xml><?xml version="1.0" encoding="utf-8"?>
<sst xmlns="http://schemas.openxmlformats.org/spreadsheetml/2006/main" count="1112" uniqueCount="76">
  <si>
    <t>Step 3: Complete the payment rate template using the proposed provider payment rates.</t>
  </si>
  <si>
    <t>EARLY LEARNING COALITION OF THE BIG BEND REGION - Gadsden</t>
  </si>
  <si>
    <r>
      <t xml:space="preserve">DAILY PAYMENT-RATE SCHEDULE </t>
    </r>
    <r>
      <rPr>
        <b/>
        <sz val="9"/>
        <color theme="1"/>
        <rFont val="Arial"/>
        <family val="2"/>
      </rPr>
      <t>(Effective 07/01/22)</t>
    </r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</si>
  <si>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</si>
  <si>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</si>
  <si>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</si>
  <si>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</si>
  <si>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</si>
  <si>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</si>
  <si>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>Gold Seal</t>
  </si>
  <si>
    <t>Registered</t>
  </si>
  <si>
    <t xml:space="preserve">Gold Seal Differential </t>
  </si>
  <si>
    <t xml:space="preserve">Informal </t>
  </si>
  <si>
    <t>Differential</t>
  </si>
  <si>
    <t xml:space="preserve">Family Child Care Homes         </t>
  </si>
  <si>
    <t xml:space="preserve">Providers 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</si>
  <si>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</si>
  <si>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</si>
  <si>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</si>
  <si>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</si>
  <si>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</si>
  <si>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</si>
  <si>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</si>
  <si>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</si>
  <si>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</si>
  <si>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</si>
  <si>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</si>
  <si>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</si>
  <si>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</si>
  <si>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</si>
  <si>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</si>
  <si>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t>Special Needs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</si>
  <si>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</si>
  <si>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 xml:space="preserve">Licensed or Exempt Centers and Public/Non-Public Schools </t>
  </si>
  <si>
    <t>Licensed Family Child Care</t>
  </si>
  <si>
    <t>Gold</t>
  </si>
  <si>
    <t xml:space="preserve">Informal Providers </t>
  </si>
  <si>
    <t xml:space="preserve"> Homes</t>
  </si>
  <si>
    <t>Seal Differential</t>
  </si>
  <si>
    <t>Family Child Care Homes</t>
  </si>
  <si>
    <t>EARLY LEARNING COALITION OF THE BIG BEND REGION - Jefferson</t>
  </si>
  <si>
    <t>EARLY LEARNING COALITION OF THE BIG BEND REGION - Leon</t>
  </si>
  <si>
    <t>EARLY LEARNING COALITION OF THE BIG BEND REGION - Liberty</t>
  </si>
  <si>
    <t>EARLY LEARNING COALITION OF THE BIG BEND REGION - Madison</t>
  </si>
  <si>
    <t>EARLY LEARNING COALITION OF THE BIG BEND REGION - Taylor</t>
  </si>
  <si>
    <t>EARLY LEARNING COALITION OF THE BIG BEND REGION - Wakulla</t>
  </si>
  <si>
    <t>Zone Name</t>
  </si>
  <si>
    <t>Setting</t>
  </si>
  <si>
    <t>Age Group</t>
  </si>
  <si>
    <t>Rate Category</t>
  </si>
  <si>
    <t>Duration</t>
  </si>
  <si>
    <t>Special Needs 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</si>
  <si>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</si>
  <si>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</si>
  <si>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</si>
  <si>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</si>
  <si>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</si>
  <si>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</si>
  <si>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</si>
  <si>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</si>
  <si>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</si>
  <si>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</si>
  <si>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</si>
  <si>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</si>
  <si>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</si>
  <si>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</si>
  <si>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</si>
  <si>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</si>
  <si>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2: Big Bend Region</t>
  </si>
  <si>
    <t>Rate Gadsden</t>
  </si>
  <si>
    <t>Rate Jefferson</t>
  </si>
  <si>
    <t>Rate Leon</t>
  </si>
  <si>
    <t>Rate Liberty</t>
  </si>
  <si>
    <t>Rate Madison</t>
  </si>
  <si>
    <t>Rate Taylor</t>
  </si>
  <si>
    <t>Rate Wakulla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</si>
</sst>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9" fillId="4" borderId="8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2" fontId="11" fillId="0" borderId="10" xfId="0" applyNumberFormat="1" applyFont="1" applyBorder="1" applyAlignment="1">
      <alignment vertical="center"/>
    </xf>
    <xf numFmtId="0" fontId="5" fillId="5" borderId="0" xfId="0" applyFont="1" applyFill="1"/>
    <xf numFmtId="0" fontId="11" fillId="5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3" fontId="0" fillId="0" borderId="0" xfId="0" applyNumberFormat="1"/>
    <xf numFmtId="0" fontId="9" fillId="4" borderId="8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5" fillId="0" borderId="4" xfId="0" applyFont="1" applyBorder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5" fillId="5" borderId="6" xfId="0" applyFont="1" applyFill="1" applyBorder="1"/>
    <xf numFmtId="0" fontId="5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0BBF-3A8A-43B1-BE19-58FF62E5A1DA}">
  <dimension ref="A1:M113"/>
  <sheetViews>
    <sheetView tabSelected="1" topLeftCell="B1" workbookViewId="0">
      <selection activeCell="M2" sqref="M2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9.08984375" customWidth="1"/>
  </cols>
  <sheetData>
    <row r="1" spans="1:13" ht="43.5" x14ac:dyDescent="0.35">
      <c r="A1" s="13" t="s">
        <v>46</v>
      </c>
      <c r="B1" s="13" t="s">
        <v>47</v>
      </c>
      <c r="C1" s="13" t="s">
        <v>48</v>
      </c>
      <c r="D1" s="13" t="s">
        <v>49</v>
      </c>
      <c r="E1" s="13" t="s">
        <v>50</v>
      </c>
      <c r="F1" s="14" t="s">
        <v>51</v>
      </c>
      <c r="G1" s="13" t="s">
        <v>69</v>
      </c>
      <c r="H1" s="13" t="s">
        <v>70</v>
      </c>
      <c r="I1" s="13" t="s">
        <v>71</v>
      </c>
      <c r="J1" s="13" t="s">
        <v>72</v>
      </c>
      <c r="K1" s="13" t="s">
        <v>73</v>
      </c>
      <c r="L1" s="13" t="s">
        <v>74</v>
      </c>
      <c r="M1" s="13" t="s">
        <v>75</v>
      </c>
    </row>
    <row r="2" spans="1:13" x14ac:dyDescent="0.35">
      <c r="A2" t="s">
        <v>68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s="15">
        <f>Gadsden!$G$9*5</f>
        <v>200</v>
      </c>
      <c r="H2" s="15">
        <f>Jefferson!$G$9*5</f>
        <v>200</v>
      </c>
      <c r="I2" s="15">
        <f>Leon!$G$9*5</f>
        <v>200</v>
      </c>
      <c r="J2" s="15">
        <f>Liberty!$G$9*5</f>
        <v>200</v>
      </c>
      <c r="K2" s="15">
        <f>Madison!$G$9*5</f>
        <v>200</v>
      </c>
      <c r="L2" s="15">
        <f>Taylor!$G$9*5</f>
        <v>200</v>
      </c>
      <c r="M2" s="15">
        <f>Wakulla!$G$9*5</f>
        <v>200</v>
      </c>
    </row>
    <row r="3" spans="1:13" x14ac:dyDescent="0.35">
      <c r="A3" t="s">
        <v>68</v>
      </c>
      <c r="B3" t="s">
        <v>52</v>
      </c>
      <c r="C3" t="s">
        <v>53</v>
      </c>
      <c r="D3" t="s">
        <v>7</v>
      </c>
      <c r="E3" t="s">
        <v>55</v>
      </c>
      <c r="F3" t="s">
        <v>56</v>
      </c>
      <c r="G3" s="15">
        <f>(Gadsden!$G$9+Gadsden!$H$9)*5</f>
        <v>240</v>
      </c>
      <c r="H3" s="15">
        <f>(Jefferson!$G$9+Jefferson!$H$9)*5</f>
        <v>240</v>
      </c>
      <c r="I3" s="15">
        <f>(Leon!$G$9+Leon!$H$9)*5</f>
        <v>240</v>
      </c>
      <c r="J3" s="15">
        <f>(Liberty!$G$9+Liberty!$H$9)*5</f>
        <v>240</v>
      </c>
      <c r="K3" s="15">
        <f>(Madison!$G$9+Madison!$H$9)*5</f>
        <v>240</v>
      </c>
      <c r="L3" s="15">
        <f>(Taylor!$G$9+Taylor!$H$9)*5</f>
        <v>240</v>
      </c>
      <c r="M3" s="15">
        <f>(Wakulla!$G$9+Wakulla!$H$9)*5</f>
        <v>240</v>
      </c>
    </row>
    <row r="4" spans="1:13" x14ac:dyDescent="0.35">
      <c r="A4" t="s">
        <v>68</v>
      </c>
      <c r="B4" t="s">
        <v>57</v>
      </c>
      <c r="C4" t="s">
        <v>53</v>
      </c>
      <c r="D4" t="s">
        <v>54</v>
      </c>
      <c r="E4" t="s">
        <v>55</v>
      </c>
      <c r="F4" t="s">
        <v>56</v>
      </c>
      <c r="G4" s="15">
        <f>Gadsden!$I$9*5</f>
        <v>180</v>
      </c>
      <c r="H4" s="15">
        <f>Jefferson!$I$9*5</f>
        <v>180</v>
      </c>
      <c r="I4" s="15">
        <f>Leon!$I$9*5</f>
        <v>180</v>
      </c>
      <c r="J4" s="15">
        <f>Liberty!$I$9*5</f>
        <v>180</v>
      </c>
      <c r="K4" s="15">
        <f>Madison!$I$9*5</f>
        <v>180</v>
      </c>
      <c r="L4" s="15">
        <f>Taylor!$I$9*5</f>
        <v>180</v>
      </c>
      <c r="M4" s="15">
        <f>Wakulla!$I$9*5</f>
        <v>180</v>
      </c>
    </row>
    <row r="5" spans="1:13" x14ac:dyDescent="0.35">
      <c r="A5" t="s">
        <v>68</v>
      </c>
      <c r="B5" t="s">
        <v>57</v>
      </c>
      <c r="C5" t="s">
        <v>53</v>
      </c>
      <c r="D5" t="s">
        <v>7</v>
      </c>
      <c r="E5" t="s">
        <v>55</v>
      </c>
      <c r="F5" t="s">
        <v>56</v>
      </c>
      <c r="G5" s="15">
        <f>(Gadsden!$I$9+Gadsden!$J$9)*5</f>
        <v>216</v>
      </c>
      <c r="H5" s="15">
        <f>(Jefferson!$I$9+Jefferson!$J$9)*5</f>
        <v>216</v>
      </c>
      <c r="I5" s="15">
        <f>(Leon!$I$9+Leon!$J$9)*5</f>
        <v>216</v>
      </c>
      <c r="J5" s="15">
        <f>(Liberty!$I$9+Liberty!$J$9)*5</f>
        <v>216</v>
      </c>
      <c r="K5" s="15">
        <f>(Madison!$I$9+Madison!$J$9)*5</f>
        <v>216</v>
      </c>
      <c r="L5" s="15">
        <f>(Taylor!$I$9+Taylor!$J$9)*5</f>
        <v>216</v>
      </c>
      <c r="M5" s="15">
        <f>(Wakulla!$I$9+Wakulla!$J$9)*5</f>
        <v>216</v>
      </c>
    </row>
    <row r="6" spans="1:13" x14ac:dyDescent="0.35">
      <c r="A6" t="s">
        <v>68</v>
      </c>
      <c r="B6" t="s">
        <v>58</v>
      </c>
      <c r="C6" t="s">
        <v>53</v>
      </c>
      <c r="D6" t="s">
        <v>54</v>
      </c>
      <c r="E6" t="s">
        <v>55</v>
      </c>
      <c r="F6" t="s">
        <v>56</v>
      </c>
      <c r="G6" s="15">
        <f>Gadsden!$K$9*5</f>
        <v>180</v>
      </c>
      <c r="H6" s="15">
        <f>Jefferson!$K$9*5</f>
        <v>180</v>
      </c>
      <c r="I6" s="15">
        <f>Leon!$K$9*5</f>
        <v>180</v>
      </c>
      <c r="J6" s="15">
        <f>Liberty!$K$9*5</f>
        <v>180</v>
      </c>
      <c r="K6" s="15">
        <f>Madison!$K$9*5</f>
        <v>180</v>
      </c>
      <c r="L6" s="15">
        <f>Taylor!$K$9*5</f>
        <v>180</v>
      </c>
      <c r="M6" s="15">
        <f>Wakulla!$K$9*5</f>
        <v>180</v>
      </c>
    </row>
    <row r="7" spans="1:13" x14ac:dyDescent="0.35">
      <c r="A7" t="s">
        <v>68</v>
      </c>
      <c r="B7" t="s">
        <v>58</v>
      </c>
      <c r="C7" t="s">
        <v>53</v>
      </c>
      <c r="D7" t="s">
        <v>7</v>
      </c>
      <c r="E7" t="s">
        <v>55</v>
      </c>
      <c r="F7" t="s">
        <v>56</v>
      </c>
      <c r="G7" s="15">
        <f>(Gadsden!$K$9+Gadsden!$L$9)*5</f>
        <v>216</v>
      </c>
      <c r="H7" s="15">
        <f>(Jefferson!$K$9+Jefferson!$L$9)*5</f>
        <v>216</v>
      </c>
      <c r="I7" s="15">
        <f>(Leon!$K$9+Leon!$L$9)*5</f>
        <v>216</v>
      </c>
      <c r="J7" s="15">
        <f>(Liberty!$K$9+Liberty!$L$9)*5</f>
        <v>216</v>
      </c>
      <c r="K7" s="15">
        <f>(Madison!$K$9+Madison!$L$9)*5</f>
        <v>216</v>
      </c>
      <c r="L7" s="15">
        <f>(Taylor!$K$9+Taylor!$L$9)*5</f>
        <v>216</v>
      </c>
      <c r="M7" s="15">
        <f>(Wakulla!$K$9+Wakulla!$L$9)*5</f>
        <v>216</v>
      </c>
    </row>
    <row r="8" spans="1:13" x14ac:dyDescent="0.35">
      <c r="A8" t="s">
        <v>68</v>
      </c>
      <c r="B8" t="s">
        <v>59</v>
      </c>
      <c r="C8" t="s">
        <v>53</v>
      </c>
      <c r="D8" t="s">
        <v>54</v>
      </c>
      <c r="E8" t="s">
        <v>55</v>
      </c>
      <c r="F8" t="s">
        <v>56</v>
      </c>
      <c r="G8" s="15">
        <f>Gadsden!$M$9*5</f>
        <v>0</v>
      </c>
      <c r="H8" s="15">
        <f>Jefferson!$M$9*5</f>
        <v>0</v>
      </c>
      <c r="I8" s="15">
        <f>Leon!$M$9*5</f>
        <v>0</v>
      </c>
      <c r="J8" s="15">
        <f>Liberty!$M$9*5</f>
        <v>0</v>
      </c>
      <c r="K8" s="15">
        <f>Madison!$M$9*5</f>
        <v>0</v>
      </c>
      <c r="L8" s="15">
        <f>Taylor!$M$9*5</f>
        <v>0</v>
      </c>
      <c r="M8" s="15">
        <f>Wakulla!$M$9*5</f>
        <v>0</v>
      </c>
    </row>
    <row r="9" spans="1:13" x14ac:dyDescent="0.35">
      <c r="A9" t="s">
        <v>68</v>
      </c>
      <c r="B9" t="s">
        <v>52</v>
      </c>
      <c r="C9" t="s">
        <v>60</v>
      </c>
      <c r="D9" t="s">
        <v>54</v>
      </c>
      <c r="E9" t="s">
        <v>55</v>
      </c>
      <c r="F9" t="s">
        <v>56</v>
      </c>
      <c r="G9" s="15">
        <f>Gadsden!$G$10*5</f>
        <v>157.5</v>
      </c>
      <c r="H9" s="15">
        <f>Jefferson!$G$10*5</f>
        <v>157.5</v>
      </c>
      <c r="I9" s="15">
        <f>Leon!$G$10*5</f>
        <v>157.5</v>
      </c>
      <c r="J9" s="15">
        <f>Liberty!$G$10*5</f>
        <v>157.5</v>
      </c>
      <c r="K9" s="15">
        <f>Madison!$G$10*5</f>
        <v>157.5</v>
      </c>
      <c r="L9" s="15">
        <f>Taylor!$G$10*5</f>
        <v>157.5</v>
      </c>
      <c r="M9" s="15">
        <f>Wakulla!$G$10*5</f>
        <v>157.5</v>
      </c>
    </row>
    <row r="10" spans="1:13" x14ac:dyDescent="0.35">
      <c r="A10" t="s">
        <v>68</v>
      </c>
      <c r="B10" t="s">
        <v>52</v>
      </c>
      <c r="C10" t="s">
        <v>60</v>
      </c>
      <c r="D10" t="s">
        <v>7</v>
      </c>
      <c r="E10" t="s">
        <v>55</v>
      </c>
      <c r="F10" t="s">
        <v>56</v>
      </c>
      <c r="G10" s="15">
        <f>(Gadsden!$G$10+Gadsden!$H$10)*5</f>
        <v>189</v>
      </c>
      <c r="H10" s="15">
        <f>(Jefferson!$G$10+Jefferson!$H$10)*5</f>
        <v>189</v>
      </c>
      <c r="I10" s="15">
        <f>(Leon!$G$10+Leon!$H$10)*5</f>
        <v>189</v>
      </c>
      <c r="J10" s="15">
        <f>(Liberty!$G$10+Liberty!$H$10)*5</f>
        <v>189</v>
      </c>
      <c r="K10" s="15">
        <f>(Madison!$G$10+Madison!$H$10)*5</f>
        <v>189</v>
      </c>
      <c r="L10" s="15">
        <f>(Taylor!$G$10+Taylor!$H$10)*5</f>
        <v>189</v>
      </c>
      <c r="M10" s="15">
        <f>(Wakulla!$G$10+Wakulla!$H$10)*5</f>
        <v>189</v>
      </c>
    </row>
    <row r="11" spans="1:13" x14ac:dyDescent="0.35">
      <c r="A11" t="s">
        <v>68</v>
      </c>
      <c r="B11" t="s">
        <v>57</v>
      </c>
      <c r="C11" t="s">
        <v>60</v>
      </c>
      <c r="D11" t="s">
        <v>54</v>
      </c>
      <c r="E11" t="s">
        <v>55</v>
      </c>
      <c r="F11" t="s">
        <v>56</v>
      </c>
      <c r="G11" s="15">
        <f>Gadsden!$I$10*5</f>
        <v>136</v>
      </c>
      <c r="H11" s="15">
        <f>Jefferson!$I$10*5</f>
        <v>136</v>
      </c>
      <c r="I11" s="15">
        <f>Leon!$I$10*5</f>
        <v>136</v>
      </c>
      <c r="J11" s="15">
        <f>Liberty!$I$10*5</f>
        <v>136</v>
      </c>
      <c r="K11" s="15">
        <f>Madison!$I$10*5</f>
        <v>136</v>
      </c>
      <c r="L11" s="15">
        <f>Taylor!$I$10*5</f>
        <v>136</v>
      </c>
      <c r="M11" s="15">
        <f>Wakulla!$I$10*5</f>
        <v>136</v>
      </c>
    </row>
    <row r="12" spans="1:13" x14ac:dyDescent="0.35">
      <c r="A12" t="s">
        <v>68</v>
      </c>
      <c r="B12" t="s">
        <v>57</v>
      </c>
      <c r="C12" t="s">
        <v>60</v>
      </c>
      <c r="D12" t="s">
        <v>7</v>
      </c>
      <c r="E12" t="s">
        <v>55</v>
      </c>
      <c r="F12" t="s">
        <v>56</v>
      </c>
      <c r="G12" s="15">
        <f>(Gadsden!$I$10+Gadsden!$J$10)*5</f>
        <v>163.19999999999999</v>
      </c>
      <c r="H12" s="15">
        <f>(Jefferson!$I$10+Jefferson!$J$10)*5</f>
        <v>163.19999999999999</v>
      </c>
      <c r="I12" s="15">
        <f>(Leon!$I$10+Leon!$J$10)*5</f>
        <v>163.19999999999999</v>
      </c>
      <c r="J12" s="15">
        <f>(Liberty!$I$10+Liberty!$J$10)*5</f>
        <v>163.19999999999999</v>
      </c>
      <c r="K12" s="15">
        <f>(Madison!$I$10+Madison!$J$10)*5</f>
        <v>163.19999999999999</v>
      </c>
      <c r="L12" s="15">
        <f>(Taylor!$I$10+Taylor!$J$10)*5</f>
        <v>163.19999999999999</v>
      </c>
      <c r="M12" s="15">
        <f>(Wakulla!$I$10+Wakulla!$J$10)*5</f>
        <v>163.19999999999999</v>
      </c>
    </row>
    <row r="13" spans="1:13" x14ac:dyDescent="0.35">
      <c r="A13" t="s">
        <v>68</v>
      </c>
      <c r="B13" t="s">
        <v>58</v>
      </c>
      <c r="C13" t="s">
        <v>60</v>
      </c>
      <c r="D13" t="s">
        <v>54</v>
      </c>
      <c r="E13" t="s">
        <v>55</v>
      </c>
      <c r="F13" t="s">
        <v>56</v>
      </c>
      <c r="G13" s="15">
        <f>Gadsden!$K$10*5</f>
        <v>136</v>
      </c>
      <c r="H13" s="15">
        <f>Jefferson!$K$10*5</f>
        <v>136</v>
      </c>
      <c r="I13" s="15">
        <f>Leon!$K$10*5</f>
        <v>136</v>
      </c>
      <c r="J13" s="15">
        <f>Liberty!$K$10*5</f>
        <v>136</v>
      </c>
      <c r="K13" s="15">
        <f>Madison!$K$10*5</f>
        <v>136</v>
      </c>
      <c r="L13" s="15">
        <f>Taylor!$K$10*5</f>
        <v>136</v>
      </c>
      <c r="M13" s="15">
        <f>Wakulla!$K$10*5</f>
        <v>136</v>
      </c>
    </row>
    <row r="14" spans="1:13" x14ac:dyDescent="0.35">
      <c r="A14" t="s">
        <v>68</v>
      </c>
      <c r="B14" t="s">
        <v>58</v>
      </c>
      <c r="C14" t="s">
        <v>60</v>
      </c>
      <c r="D14" t="s">
        <v>7</v>
      </c>
      <c r="E14" t="s">
        <v>55</v>
      </c>
      <c r="F14" t="s">
        <v>56</v>
      </c>
      <c r="G14" s="15">
        <f>(Gadsden!$K$10+Gadsden!$L$10)*5</f>
        <v>163.19999999999999</v>
      </c>
      <c r="H14" s="15">
        <f>(Jefferson!$K$10+Jefferson!$L$10)*5</f>
        <v>163.19999999999999</v>
      </c>
      <c r="I14" s="15">
        <f>(Leon!$K$10+Leon!$L$10)*5</f>
        <v>163.19999999999999</v>
      </c>
      <c r="J14" s="15">
        <f>(Liberty!$K$10+Liberty!$L$10)*5</f>
        <v>163.19999999999999</v>
      </c>
      <c r="K14" s="15">
        <f>(Madison!$K$10+Madison!$L$10)*5</f>
        <v>163.19999999999999</v>
      </c>
      <c r="L14" s="15">
        <f>(Taylor!$K$10+Taylor!$L$10)*5</f>
        <v>163.19999999999999</v>
      </c>
      <c r="M14" s="15">
        <f>(Wakulla!$K$10+Wakulla!$L$10)*5</f>
        <v>163.19999999999999</v>
      </c>
    </row>
    <row r="15" spans="1:13" x14ac:dyDescent="0.35">
      <c r="A15" t="s">
        <v>68</v>
      </c>
      <c r="B15" t="s">
        <v>59</v>
      </c>
      <c r="C15" t="s">
        <v>60</v>
      </c>
      <c r="D15" t="s">
        <v>54</v>
      </c>
      <c r="E15" t="s">
        <v>55</v>
      </c>
      <c r="F15" t="s">
        <v>56</v>
      </c>
      <c r="G15" s="15">
        <f>Gadsden!$M$10*5</f>
        <v>0</v>
      </c>
      <c r="H15" s="15">
        <f>Jefferson!$M$10*5</f>
        <v>0</v>
      </c>
      <c r="I15" s="15">
        <f>Leon!$M$10*5</f>
        <v>0</v>
      </c>
      <c r="J15" s="15">
        <f>Liberty!$M$10*5</f>
        <v>0</v>
      </c>
      <c r="K15" s="15">
        <f>Madison!$M$10*5</f>
        <v>0</v>
      </c>
      <c r="L15" s="15">
        <f>Taylor!$M$10*5</f>
        <v>0</v>
      </c>
      <c r="M15" s="15">
        <f>Wakulla!$M$10*5</f>
        <v>0</v>
      </c>
    </row>
    <row r="16" spans="1:13" x14ac:dyDescent="0.35">
      <c r="A16" t="s">
        <v>68</v>
      </c>
      <c r="B16" t="s">
        <v>52</v>
      </c>
      <c r="C16" t="s">
        <v>61</v>
      </c>
      <c r="D16" t="s">
        <v>54</v>
      </c>
      <c r="E16" t="s">
        <v>55</v>
      </c>
      <c r="F16" t="s">
        <v>56</v>
      </c>
      <c r="G16" s="15">
        <f>Gadsden!$G$11*5</f>
        <v>144.5</v>
      </c>
      <c r="H16" s="15">
        <f>Jefferson!$G$11*5</f>
        <v>144.5</v>
      </c>
      <c r="I16" s="15">
        <f>Leon!$G$11*5</f>
        <v>144.5</v>
      </c>
      <c r="J16" s="15">
        <f>Liberty!$G$11*5</f>
        <v>144.5</v>
      </c>
      <c r="K16" s="15">
        <f>Madison!$G$11*5</f>
        <v>144.5</v>
      </c>
      <c r="L16" s="15">
        <f>Taylor!$G$11*5</f>
        <v>144.5</v>
      </c>
      <c r="M16" s="15">
        <f>Wakulla!$G$11*5</f>
        <v>144.5</v>
      </c>
    </row>
    <row r="17" spans="1:13" x14ac:dyDescent="0.35">
      <c r="A17" t="s">
        <v>68</v>
      </c>
      <c r="B17" t="s">
        <v>52</v>
      </c>
      <c r="C17" t="s">
        <v>61</v>
      </c>
      <c r="D17" t="s">
        <v>7</v>
      </c>
      <c r="E17" t="s">
        <v>55</v>
      </c>
      <c r="F17" t="s">
        <v>56</v>
      </c>
      <c r="G17" s="15">
        <f>(Gadsden!$G$11+Gadsden!$H$11)*5</f>
        <v>173.4</v>
      </c>
      <c r="H17" s="15">
        <f>(Jefferson!$G$11+Jefferson!$H$11)*5</f>
        <v>173.4</v>
      </c>
      <c r="I17" s="15">
        <f>(Leon!$G$11+Leon!$H$11)*5</f>
        <v>173.4</v>
      </c>
      <c r="J17" s="15">
        <f>(Liberty!$G$11+Liberty!$H$11)*5</f>
        <v>173.4</v>
      </c>
      <c r="K17" s="15">
        <f>(Madison!$G$11+Madison!$H$11)*5</f>
        <v>173.4</v>
      </c>
      <c r="L17" s="15">
        <f>(Taylor!$G$11+Taylor!$H$11)*5</f>
        <v>173.4</v>
      </c>
      <c r="M17" s="15">
        <f>(Wakulla!$G$11+Wakulla!$H$11)*5</f>
        <v>173.4</v>
      </c>
    </row>
    <row r="18" spans="1:13" x14ac:dyDescent="0.35">
      <c r="A18" t="s">
        <v>68</v>
      </c>
      <c r="B18" t="s">
        <v>57</v>
      </c>
      <c r="C18" t="s">
        <v>61</v>
      </c>
      <c r="D18" t="s">
        <v>54</v>
      </c>
      <c r="E18" t="s">
        <v>55</v>
      </c>
      <c r="F18" t="s">
        <v>56</v>
      </c>
      <c r="G18" s="15">
        <f>Gadsden!$I$11*5</f>
        <v>132</v>
      </c>
      <c r="H18" s="15">
        <f>Jefferson!$I$11*5</f>
        <v>132</v>
      </c>
      <c r="I18" s="15">
        <f>Leon!$I$11*5</f>
        <v>132</v>
      </c>
      <c r="J18" s="15">
        <f>Liberty!$I$11*5</f>
        <v>132</v>
      </c>
      <c r="K18" s="15">
        <f>Madison!$I$11*5</f>
        <v>132</v>
      </c>
      <c r="L18" s="15">
        <f>Taylor!$I$11*5</f>
        <v>132</v>
      </c>
      <c r="M18" s="15">
        <f>Wakulla!$I$11*5</f>
        <v>132</v>
      </c>
    </row>
    <row r="19" spans="1:13" x14ac:dyDescent="0.35">
      <c r="A19" t="s">
        <v>68</v>
      </c>
      <c r="B19" t="s">
        <v>57</v>
      </c>
      <c r="C19" t="s">
        <v>61</v>
      </c>
      <c r="D19" t="s">
        <v>7</v>
      </c>
      <c r="E19" t="s">
        <v>55</v>
      </c>
      <c r="F19" t="s">
        <v>56</v>
      </c>
      <c r="G19" s="15">
        <f>(Gadsden!$I$11+Gadsden!$J$11)*5</f>
        <v>158.4</v>
      </c>
      <c r="H19" s="15">
        <f>(Jefferson!$I$11+Jefferson!$J$11)*5</f>
        <v>158.4</v>
      </c>
      <c r="I19" s="15">
        <f>(Leon!$I$11+Leon!$J$11)*5</f>
        <v>158.4</v>
      </c>
      <c r="J19" s="15">
        <f>(Liberty!$I$11+Liberty!$J$11)*5</f>
        <v>158.4</v>
      </c>
      <c r="K19" s="15">
        <f>(Madison!$I$11+Madison!$J$11)*5</f>
        <v>158.4</v>
      </c>
      <c r="L19" s="15">
        <f>(Taylor!$I$11+Taylor!$J$11)*5</f>
        <v>158.4</v>
      </c>
      <c r="M19" s="15">
        <f>(Wakulla!$I$11+Wakulla!$J$11)*5</f>
        <v>158.4</v>
      </c>
    </row>
    <row r="20" spans="1:13" x14ac:dyDescent="0.35">
      <c r="A20" t="s">
        <v>68</v>
      </c>
      <c r="B20" t="s">
        <v>58</v>
      </c>
      <c r="C20" t="s">
        <v>61</v>
      </c>
      <c r="D20" t="s">
        <v>54</v>
      </c>
      <c r="E20" t="s">
        <v>55</v>
      </c>
      <c r="F20" t="s">
        <v>56</v>
      </c>
      <c r="G20" s="15">
        <f>Gadsden!$K$11*5</f>
        <v>132</v>
      </c>
      <c r="H20" s="15">
        <f>Jefferson!$K$11*5</f>
        <v>132</v>
      </c>
      <c r="I20" s="15">
        <f>Leon!$K$11*5</f>
        <v>132</v>
      </c>
      <c r="J20" s="15">
        <f>Liberty!$K$11*5</f>
        <v>132</v>
      </c>
      <c r="K20" s="15">
        <f>Madison!$K$11*5</f>
        <v>132</v>
      </c>
      <c r="L20" s="15">
        <f>Taylor!$K$11*5</f>
        <v>132</v>
      </c>
      <c r="M20" s="15">
        <f>Wakulla!$K$11*5</f>
        <v>132</v>
      </c>
    </row>
    <row r="21" spans="1:13" x14ac:dyDescent="0.35">
      <c r="A21" t="s">
        <v>68</v>
      </c>
      <c r="B21" t="s">
        <v>58</v>
      </c>
      <c r="C21" t="s">
        <v>61</v>
      </c>
      <c r="D21" t="s">
        <v>7</v>
      </c>
      <c r="E21" t="s">
        <v>55</v>
      </c>
      <c r="F21" t="s">
        <v>56</v>
      </c>
      <c r="G21" s="15">
        <f>(Gadsden!$K$11+Gadsden!$L$11)*5</f>
        <v>158.4</v>
      </c>
      <c r="H21" s="15">
        <f>(Jefferson!$K$11+Jefferson!$L$11)*5</f>
        <v>158.4</v>
      </c>
      <c r="I21" s="15">
        <f>(Leon!$K$11+Leon!$L$11)*5</f>
        <v>158.4</v>
      </c>
      <c r="J21" s="15">
        <f>(Liberty!$K$11+Liberty!$L$11)*5</f>
        <v>158.4</v>
      </c>
      <c r="K21" s="15">
        <f>(Madison!$K$11+Madison!$L$11)*5</f>
        <v>158.4</v>
      </c>
      <c r="L21" s="15">
        <f>(Taylor!$K$11+Taylor!$L$11)*5</f>
        <v>158.4</v>
      </c>
      <c r="M21" s="15">
        <f>(Wakulla!$K$11+Wakulla!$L$11)*5</f>
        <v>158.4</v>
      </c>
    </row>
    <row r="22" spans="1:13" x14ac:dyDescent="0.35">
      <c r="A22" t="s">
        <v>68</v>
      </c>
      <c r="B22" t="s">
        <v>59</v>
      </c>
      <c r="C22" t="s">
        <v>61</v>
      </c>
      <c r="D22" t="s">
        <v>54</v>
      </c>
      <c r="E22" t="s">
        <v>55</v>
      </c>
      <c r="F22" t="s">
        <v>56</v>
      </c>
      <c r="G22" s="15">
        <f>Gadsden!$M$11*5</f>
        <v>0</v>
      </c>
      <c r="H22" s="15">
        <f>Jefferson!$M$11*5</f>
        <v>0</v>
      </c>
      <c r="I22" s="15">
        <f>Leon!$M$11*5</f>
        <v>0</v>
      </c>
      <c r="J22" s="15">
        <f>Liberty!$M$11*5</f>
        <v>0</v>
      </c>
      <c r="K22" s="15">
        <f>Madison!$M$11*5</f>
        <v>0</v>
      </c>
      <c r="L22" s="15">
        <f>Taylor!$M$11*5</f>
        <v>0</v>
      </c>
      <c r="M22" s="15">
        <f>Wakulla!$M$11*5</f>
        <v>0</v>
      </c>
    </row>
    <row r="23" spans="1:13" x14ac:dyDescent="0.35">
      <c r="A23" t="s">
        <v>68</v>
      </c>
      <c r="B23" t="s">
        <v>52</v>
      </c>
      <c r="C23" t="s">
        <v>62</v>
      </c>
      <c r="D23" t="s">
        <v>54</v>
      </c>
      <c r="E23" t="s">
        <v>55</v>
      </c>
      <c r="F23" t="s">
        <v>56</v>
      </c>
      <c r="G23" s="15">
        <f>Gadsden!$G$12*5</f>
        <v>126.5</v>
      </c>
      <c r="H23" s="15">
        <f>Jefferson!$G$12*5</f>
        <v>126.5</v>
      </c>
      <c r="I23" s="15">
        <f>Leon!$G$12*5</f>
        <v>126.5</v>
      </c>
      <c r="J23" s="15">
        <f>Liberty!$G$12*5</f>
        <v>126.5</v>
      </c>
      <c r="K23" s="15">
        <f>Madison!$G$12*5</f>
        <v>126.5</v>
      </c>
      <c r="L23" s="15">
        <f>Taylor!$G$12*5</f>
        <v>126.5</v>
      </c>
      <c r="M23" s="15">
        <f>Wakulla!$G$12*5</f>
        <v>126.5</v>
      </c>
    </row>
    <row r="24" spans="1:13" x14ac:dyDescent="0.35">
      <c r="A24" t="s">
        <v>68</v>
      </c>
      <c r="B24" t="s">
        <v>52</v>
      </c>
      <c r="C24" t="s">
        <v>62</v>
      </c>
      <c r="D24" t="s">
        <v>7</v>
      </c>
      <c r="E24" t="s">
        <v>55</v>
      </c>
      <c r="F24" t="s">
        <v>56</v>
      </c>
      <c r="G24" s="15">
        <f>(Gadsden!$G$12+Gadsden!$H$12)*5</f>
        <v>151.80000000000001</v>
      </c>
      <c r="H24" s="15">
        <f>(Jefferson!$G$12+Jefferson!$H$12)*5</f>
        <v>151.80000000000001</v>
      </c>
      <c r="I24" s="15">
        <f>(Leon!$G$12+Leon!$H$12)*5</f>
        <v>151.80000000000001</v>
      </c>
      <c r="J24" s="15">
        <f>(Liberty!$G$12+Liberty!$H$12)*5</f>
        <v>151.80000000000001</v>
      </c>
      <c r="K24" s="15">
        <f>(Madison!$G$12+Madison!$H$12)*5</f>
        <v>151.80000000000001</v>
      </c>
      <c r="L24" s="15">
        <f>(Taylor!$G$12+Taylor!$H$12)*5</f>
        <v>151.80000000000001</v>
      </c>
      <c r="M24" s="15">
        <f>(Wakulla!$G$12+Wakulla!$H$12)*5</f>
        <v>151.80000000000001</v>
      </c>
    </row>
    <row r="25" spans="1:13" x14ac:dyDescent="0.35">
      <c r="A25" t="s">
        <v>68</v>
      </c>
      <c r="B25" t="s">
        <v>57</v>
      </c>
      <c r="C25" t="s">
        <v>62</v>
      </c>
      <c r="D25" t="s">
        <v>54</v>
      </c>
      <c r="E25" t="s">
        <v>55</v>
      </c>
      <c r="F25" t="s">
        <v>56</v>
      </c>
      <c r="G25" s="15">
        <f>Gadsden!$I$12*5</f>
        <v>115</v>
      </c>
      <c r="H25" s="15">
        <f>Jefferson!$I$12*5</f>
        <v>115</v>
      </c>
      <c r="I25" s="15">
        <f>Leon!$I$12*5</f>
        <v>115</v>
      </c>
      <c r="J25" s="15">
        <f>Liberty!$I$12*5</f>
        <v>115</v>
      </c>
      <c r="K25" s="15">
        <f>Madison!$I$12*5</f>
        <v>115</v>
      </c>
      <c r="L25" s="15">
        <f>Taylor!$I$12*5</f>
        <v>115</v>
      </c>
      <c r="M25" s="15">
        <f>Wakulla!$I$12*5</f>
        <v>115</v>
      </c>
    </row>
    <row r="26" spans="1:13" x14ac:dyDescent="0.35">
      <c r="A26" t="s">
        <v>68</v>
      </c>
      <c r="B26" t="s">
        <v>57</v>
      </c>
      <c r="C26" t="s">
        <v>62</v>
      </c>
      <c r="D26" t="s">
        <v>7</v>
      </c>
      <c r="E26" t="s">
        <v>55</v>
      </c>
      <c r="F26" t="s">
        <v>56</v>
      </c>
      <c r="G26" s="15">
        <f>(Gadsden!$I$12+Gadsden!$J$12)*5</f>
        <v>138</v>
      </c>
      <c r="H26" s="15">
        <f>(Jefferson!$I$12+Jefferson!$J$12)*5</f>
        <v>138</v>
      </c>
      <c r="I26" s="15">
        <f>(Leon!$I$12+Leon!$J$12)*5</f>
        <v>138</v>
      </c>
      <c r="J26" s="15">
        <f>(Liberty!$I$12+Liberty!$J$12)*5</f>
        <v>138</v>
      </c>
      <c r="K26" s="15">
        <f>(Madison!$I$12+Madison!$J$12)*5</f>
        <v>138</v>
      </c>
      <c r="L26" s="15">
        <f>(Taylor!$I$12+Taylor!$J$12)*5</f>
        <v>138</v>
      </c>
      <c r="M26" s="15">
        <f>(Wakulla!$I$12+Wakulla!$J$12)*5</f>
        <v>138</v>
      </c>
    </row>
    <row r="27" spans="1:13" x14ac:dyDescent="0.35">
      <c r="A27" t="s">
        <v>68</v>
      </c>
      <c r="B27" t="s">
        <v>58</v>
      </c>
      <c r="C27" t="s">
        <v>62</v>
      </c>
      <c r="D27" t="s">
        <v>54</v>
      </c>
      <c r="E27" t="s">
        <v>55</v>
      </c>
      <c r="F27" t="s">
        <v>56</v>
      </c>
      <c r="G27" s="15">
        <f>Gadsden!$K$12*5</f>
        <v>115</v>
      </c>
      <c r="H27" s="15">
        <f>Jefferson!$K$12*5</f>
        <v>115</v>
      </c>
      <c r="I27" s="15">
        <f>Leon!$K$12*5</f>
        <v>115</v>
      </c>
      <c r="J27" s="15">
        <f>Liberty!$K$12*5</f>
        <v>115</v>
      </c>
      <c r="K27" s="15">
        <f>Madison!$K$12*5</f>
        <v>115</v>
      </c>
      <c r="L27" s="15">
        <f>Taylor!$K$12*5</f>
        <v>115</v>
      </c>
      <c r="M27" s="15">
        <f>Wakulla!$K$12*5</f>
        <v>115</v>
      </c>
    </row>
    <row r="28" spans="1:13" x14ac:dyDescent="0.35">
      <c r="A28" t="s">
        <v>68</v>
      </c>
      <c r="B28" t="s">
        <v>58</v>
      </c>
      <c r="C28" t="s">
        <v>62</v>
      </c>
      <c r="D28" t="s">
        <v>7</v>
      </c>
      <c r="E28" t="s">
        <v>55</v>
      </c>
      <c r="F28" t="s">
        <v>56</v>
      </c>
      <c r="G28" s="15">
        <f>(Gadsden!$K$12+Gadsden!$L$12)*5</f>
        <v>138</v>
      </c>
      <c r="H28" s="15">
        <f>(Jefferson!$K$12+Jefferson!$L$12)*5</f>
        <v>138</v>
      </c>
      <c r="I28" s="15">
        <f>(Leon!$K$12+Leon!$L$12)*5</f>
        <v>138</v>
      </c>
      <c r="J28" s="15">
        <f>(Liberty!$K$12+Liberty!$L$12)*5</f>
        <v>138</v>
      </c>
      <c r="K28" s="15">
        <f>(Madison!$K$12+Madison!$L$12)*5</f>
        <v>138</v>
      </c>
      <c r="L28" s="15">
        <f>(Taylor!$K$12+Taylor!$L$12)*5</f>
        <v>138</v>
      </c>
      <c r="M28" s="15">
        <f>(Wakulla!$K$12+Wakulla!$L$12)*5</f>
        <v>138</v>
      </c>
    </row>
    <row r="29" spans="1:13" x14ac:dyDescent="0.35">
      <c r="A29" t="s">
        <v>68</v>
      </c>
      <c r="B29" t="s">
        <v>59</v>
      </c>
      <c r="C29" t="s">
        <v>62</v>
      </c>
      <c r="D29" t="s">
        <v>54</v>
      </c>
      <c r="E29" t="s">
        <v>55</v>
      </c>
      <c r="F29" t="s">
        <v>56</v>
      </c>
      <c r="G29" s="15">
        <f>Gadsden!$M$12*5</f>
        <v>0</v>
      </c>
      <c r="H29" s="15">
        <f>Jefferson!$M$12*5</f>
        <v>0</v>
      </c>
      <c r="I29" s="15">
        <f>Leon!$M$12*5</f>
        <v>0</v>
      </c>
      <c r="J29" s="15">
        <f>Liberty!$M$12*5</f>
        <v>0</v>
      </c>
      <c r="K29" s="15">
        <f>Madison!$M$12*5</f>
        <v>0</v>
      </c>
      <c r="L29" s="15">
        <f>Taylor!$M$12*5</f>
        <v>0</v>
      </c>
      <c r="M29" s="15">
        <f>Wakulla!$M$12*5</f>
        <v>0</v>
      </c>
    </row>
    <row r="30" spans="1:13" x14ac:dyDescent="0.35">
      <c r="A30" t="s">
        <v>68</v>
      </c>
      <c r="B30" t="s">
        <v>52</v>
      </c>
      <c r="C30" t="s">
        <v>63</v>
      </c>
      <c r="D30" t="s">
        <v>54</v>
      </c>
      <c r="E30" t="s">
        <v>55</v>
      </c>
      <c r="F30" t="s">
        <v>56</v>
      </c>
      <c r="G30" s="15">
        <f>Gadsden!$G$13*5</f>
        <v>118.5</v>
      </c>
      <c r="H30" s="15">
        <f>Jefferson!$G$13*5</f>
        <v>118.5</v>
      </c>
      <c r="I30" s="15">
        <f>Leon!$G$13*5</f>
        <v>118.5</v>
      </c>
      <c r="J30" s="15">
        <f>Liberty!$G$13*5</f>
        <v>118.5</v>
      </c>
      <c r="K30" s="15">
        <f>Madison!$G$13*5</f>
        <v>118.5</v>
      </c>
      <c r="L30" s="15">
        <f>Taylor!$G$13*5</f>
        <v>118.5</v>
      </c>
      <c r="M30" s="15">
        <f>Wakulla!$G$13*5</f>
        <v>118.5</v>
      </c>
    </row>
    <row r="31" spans="1:13" x14ac:dyDescent="0.35">
      <c r="A31" t="s">
        <v>68</v>
      </c>
      <c r="B31" t="s">
        <v>52</v>
      </c>
      <c r="C31" t="s">
        <v>63</v>
      </c>
      <c r="D31" t="s">
        <v>7</v>
      </c>
      <c r="E31" t="s">
        <v>55</v>
      </c>
      <c r="F31" t="s">
        <v>56</v>
      </c>
      <c r="G31" s="15">
        <f>(Gadsden!$G$13+Gadsden!$H$13)*5</f>
        <v>142.19999999999999</v>
      </c>
      <c r="H31" s="15">
        <f>(Jefferson!$G$13+Jefferson!$H$13)*5</f>
        <v>142.19999999999999</v>
      </c>
      <c r="I31" s="15">
        <f>(Leon!$G$13+Leon!$H$13)*5</f>
        <v>142.19999999999999</v>
      </c>
      <c r="J31" s="15">
        <f>(Liberty!$G$13+Liberty!$H$13)*5</f>
        <v>142.19999999999999</v>
      </c>
      <c r="K31" s="15">
        <f>(Madison!$G$13+Madison!$H$13)*5</f>
        <v>142.19999999999999</v>
      </c>
      <c r="L31" s="15">
        <f>(Taylor!$G$13+Taylor!$H$13)*5</f>
        <v>142.19999999999999</v>
      </c>
      <c r="M31" s="15">
        <f>(Wakulla!$G$13+Wakulla!$H$13)*5</f>
        <v>142.19999999999999</v>
      </c>
    </row>
    <row r="32" spans="1:13" x14ac:dyDescent="0.35">
      <c r="A32" t="s">
        <v>68</v>
      </c>
      <c r="B32" t="s">
        <v>57</v>
      </c>
      <c r="C32" t="s">
        <v>63</v>
      </c>
      <c r="D32" t="s">
        <v>54</v>
      </c>
      <c r="E32" t="s">
        <v>55</v>
      </c>
      <c r="F32" t="s">
        <v>56</v>
      </c>
      <c r="G32" s="15">
        <f>Gadsden!$I$13*5</f>
        <v>112.5</v>
      </c>
      <c r="H32" s="15">
        <f>Jefferson!$I$13*5</f>
        <v>112.5</v>
      </c>
      <c r="I32" s="15">
        <f>Leon!$I$13*5</f>
        <v>112.5</v>
      </c>
      <c r="J32" s="15">
        <f>Liberty!$I$13*5</f>
        <v>112.5</v>
      </c>
      <c r="K32" s="15">
        <f>Madison!$I$13*5</f>
        <v>112.5</v>
      </c>
      <c r="L32" s="15">
        <f>Taylor!$I$13*5</f>
        <v>112.5</v>
      </c>
      <c r="M32" s="15">
        <f>Wakulla!$I$13*5</f>
        <v>112.5</v>
      </c>
    </row>
    <row r="33" spans="1:13" x14ac:dyDescent="0.35">
      <c r="A33" t="s">
        <v>68</v>
      </c>
      <c r="B33" t="s">
        <v>57</v>
      </c>
      <c r="C33" t="s">
        <v>63</v>
      </c>
      <c r="D33" t="s">
        <v>7</v>
      </c>
      <c r="E33" t="s">
        <v>55</v>
      </c>
      <c r="F33" t="s">
        <v>56</v>
      </c>
      <c r="G33" s="15">
        <f>(Gadsden!$I$13+Gadsden!$J$13)*5</f>
        <v>135</v>
      </c>
      <c r="H33" s="15">
        <f>(Jefferson!$I$13+Jefferson!$J$13)*5</f>
        <v>135</v>
      </c>
      <c r="I33" s="15">
        <f>(Leon!$I$13+Leon!$J$13)*5</f>
        <v>135</v>
      </c>
      <c r="J33" s="15">
        <f>(Liberty!$I$13+Liberty!$J$13)*5</f>
        <v>135</v>
      </c>
      <c r="K33" s="15">
        <f>(Madison!$I$13+Madison!$J$13)*5</f>
        <v>135</v>
      </c>
      <c r="L33" s="15">
        <f>(Taylor!$I$13+Taylor!$J$13)*5</f>
        <v>135</v>
      </c>
      <c r="M33" s="15">
        <f>(Wakulla!$I$13+Wakulla!$J$13)*5</f>
        <v>135</v>
      </c>
    </row>
    <row r="34" spans="1:13" x14ac:dyDescent="0.35">
      <c r="A34" t="s">
        <v>68</v>
      </c>
      <c r="B34" t="s">
        <v>58</v>
      </c>
      <c r="C34" t="s">
        <v>63</v>
      </c>
      <c r="D34" t="s">
        <v>54</v>
      </c>
      <c r="E34" t="s">
        <v>55</v>
      </c>
      <c r="F34" t="s">
        <v>56</v>
      </c>
      <c r="G34" s="15">
        <f>Gadsden!$K$13*5</f>
        <v>112.5</v>
      </c>
      <c r="H34" s="15">
        <f>Jefferson!$K$13*5</f>
        <v>112.5</v>
      </c>
      <c r="I34" s="15">
        <f>Leon!$K$13*5</f>
        <v>112.5</v>
      </c>
      <c r="J34" s="15">
        <f>Liberty!$K$13*5</f>
        <v>112.5</v>
      </c>
      <c r="K34" s="15">
        <f>Madison!$K$13*5</f>
        <v>112.5</v>
      </c>
      <c r="L34" s="15">
        <f>Taylor!$K$13*5</f>
        <v>112.5</v>
      </c>
      <c r="M34" s="15">
        <f>Wakulla!$K$13*5</f>
        <v>112.5</v>
      </c>
    </row>
    <row r="35" spans="1:13" x14ac:dyDescent="0.35">
      <c r="A35" t="s">
        <v>68</v>
      </c>
      <c r="B35" t="s">
        <v>58</v>
      </c>
      <c r="C35" t="s">
        <v>63</v>
      </c>
      <c r="D35" t="s">
        <v>7</v>
      </c>
      <c r="E35" t="s">
        <v>55</v>
      </c>
      <c r="F35" t="s">
        <v>56</v>
      </c>
      <c r="G35" s="15">
        <f>(Gadsden!$K$13+Gadsden!$L$13)*5</f>
        <v>135</v>
      </c>
      <c r="H35" s="15">
        <f>(Jefferson!$K$13+Jefferson!$L$13)*5</f>
        <v>135</v>
      </c>
      <c r="I35" s="15">
        <f>(Leon!$K$13+Leon!$L$13)*5</f>
        <v>135</v>
      </c>
      <c r="J35" s="15">
        <f>(Liberty!$K$13+Liberty!$L$13)*5</f>
        <v>135</v>
      </c>
      <c r="K35" s="15">
        <f>(Madison!$K$13+Madison!$L$13)*5</f>
        <v>135</v>
      </c>
      <c r="L35" s="15">
        <f>(Taylor!$K$13+Taylor!$L$13)*5</f>
        <v>135</v>
      </c>
      <c r="M35" s="15">
        <f>(Wakulla!$K$13+Wakulla!$L$13)*5</f>
        <v>135</v>
      </c>
    </row>
    <row r="36" spans="1:13" x14ac:dyDescent="0.35">
      <c r="A36" t="s">
        <v>68</v>
      </c>
      <c r="B36" t="s">
        <v>59</v>
      </c>
      <c r="C36" t="s">
        <v>63</v>
      </c>
      <c r="D36" t="s">
        <v>54</v>
      </c>
      <c r="E36" t="s">
        <v>55</v>
      </c>
      <c r="F36" t="s">
        <v>56</v>
      </c>
      <c r="G36" s="15">
        <f>Gadsden!$M$13*5</f>
        <v>0</v>
      </c>
      <c r="H36" s="15">
        <f>Jefferson!$M$13*5</f>
        <v>0</v>
      </c>
      <c r="I36" s="15">
        <f>Leon!$M$13*5</f>
        <v>0</v>
      </c>
      <c r="J36" s="15">
        <f>Liberty!$M$13*5</f>
        <v>0</v>
      </c>
      <c r="K36" s="15">
        <f>Madison!$M$13*5</f>
        <v>0</v>
      </c>
      <c r="L36" s="15">
        <f>Taylor!$M$13*5</f>
        <v>0</v>
      </c>
      <c r="M36" s="15">
        <f>Wakulla!$M$13*5</f>
        <v>0</v>
      </c>
    </row>
    <row r="37" spans="1:13" x14ac:dyDescent="0.35">
      <c r="A37" t="s">
        <v>68</v>
      </c>
      <c r="B37" t="s">
        <v>52</v>
      </c>
      <c r="C37" t="s">
        <v>64</v>
      </c>
      <c r="D37" t="s">
        <v>54</v>
      </c>
      <c r="E37" t="s">
        <v>55</v>
      </c>
      <c r="F37" t="s">
        <v>56</v>
      </c>
      <c r="G37" s="15">
        <f>Gadsden!$G$14*5</f>
        <v>112.5</v>
      </c>
      <c r="H37" s="15">
        <f>Jefferson!$G$14*5</f>
        <v>112.5</v>
      </c>
      <c r="I37" s="15">
        <f>Leon!$G$14*5</f>
        <v>112.5</v>
      </c>
      <c r="J37" s="15">
        <f>Liberty!$G$14*5</f>
        <v>112.5</v>
      </c>
      <c r="K37" s="15">
        <f>Madison!$G$14*5</f>
        <v>112.5</v>
      </c>
      <c r="L37" s="15">
        <f>Taylor!$G$14*5</f>
        <v>112.5</v>
      </c>
      <c r="M37" s="15">
        <f>Wakulla!$G$14*5</f>
        <v>112.5</v>
      </c>
    </row>
    <row r="38" spans="1:13" x14ac:dyDescent="0.35">
      <c r="A38" t="s">
        <v>68</v>
      </c>
      <c r="B38" t="s">
        <v>52</v>
      </c>
      <c r="C38" t="s">
        <v>64</v>
      </c>
      <c r="D38" t="s">
        <v>7</v>
      </c>
      <c r="E38" t="s">
        <v>55</v>
      </c>
      <c r="F38" t="s">
        <v>56</v>
      </c>
      <c r="G38" s="15">
        <f>(Gadsden!$G$14+Gadsden!$H$14)*5</f>
        <v>135</v>
      </c>
      <c r="H38" s="15">
        <f>(Jefferson!$G$14+Jefferson!$H$14)*5</f>
        <v>135</v>
      </c>
      <c r="I38" s="15">
        <f>(Leon!$G$14+Leon!$H$14)*5</f>
        <v>135</v>
      </c>
      <c r="J38" s="15">
        <f>(Liberty!$G$14+Liberty!$H$14)*5</f>
        <v>135</v>
      </c>
      <c r="K38" s="15">
        <f>(Madison!$G$14+Madison!$H$14)*5</f>
        <v>135</v>
      </c>
      <c r="L38" s="15">
        <f>(Taylor!$G$14+Taylor!$H$14)*5</f>
        <v>135</v>
      </c>
      <c r="M38" s="15">
        <f>(Wakulla!$G$14+Wakulla!$H$14)*5</f>
        <v>135</v>
      </c>
    </row>
    <row r="39" spans="1:13" x14ac:dyDescent="0.35">
      <c r="A39" t="s">
        <v>68</v>
      </c>
      <c r="B39" t="s">
        <v>57</v>
      </c>
      <c r="C39" t="s">
        <v>64</v>
      </c>
      <c r="D39" t="s">
        <v>54</v>
      </c>
      <c r="E39" t="s">
        <v>55</v>
      </c>
      <c r="F39" t="s">
        <v>56</v>
      </c>
      <c r="G39" s="15">
        <f>Gadsden!$I$14*5</f>
        <v>105</v>
      </c>
      <c r="H39" s="15">
        <f>Jefferson!$I$14*5</f>
        <v>105</v>
      </c>
      <c r="I39" s="15">
        <f>Leon!$I$14*5</f>
        <v>105</v>
      </c>
      <c r="J39" s="15">
        <f>Liberty!$I$14*5</f>
        <v>105</v>
      </c>
      <c r="K39" s="15">
        <f>Madison!$I$14*5</f>
        <v>105</v>
      </c>
      <c r="L39" s="15">
        <f>Taylor!$I$14*5</f>
        <v>105</v>
      </c>
      <c r="M39" s="15">
        <f>Wakulla!$I$14*5</f>
        <v>105</v>
      </c>
    </row>
    <row r="40" spans="1:13" x14ac:dyDescent="0.35">
      <c r="A40" t="s">
        <v>68</v>
      </c>
      <c r="B40" t="s">
        <v>57</v>
      </c>
      <c r="C40" t="s">
        <v>64</v>
      </c>
      <c r="D40" t="s">
        <v>7</v>
      </c>
      <c r="E40" t="s">
        <v>55</v>
      </c>
      <c r="F40" t="s">
        <v>56</v>
      </c>
      <c r="G40" s="15">
        <f>(Gadsden!$I$14+Gadsden!$J$14)*5</f>
        <v>126</v>
      </c>
      <c r="H40" s="15">
        <f>(Jefferson!$I$14+Jefferson!$J$14)*5</f>
        <v>126</v>
      </c>
      <c r="I40" s="15">
        <f>(Leon!$I$14+Leon!$J$14)*5</f>
        <v>126</v>
      </c>
      <c r="J40" s="15">
        <f>(Liberty!$I$14+Liberty!$J$14)*5</f>
        <v>126</v>
      </c>
      <c r="K40" s="15">
        <f>(Madison!$I$14+Madison!$J$14)*5</f>
        <v>126</v>
      </c>
      <c r="L40" s="15">
        <f>(Taylor!$I$14+Taylor!$J$14)*5</f>
        <v>126</v>
      </c>
      <c r="M40" s="15">
        <f>(Wakulla!$I$14+Wakulla!$J$14)*5</f>
        <v>126</v>
      </c>
    </row>
    <row r="41" spans="1:13" x14ac:dyDescent="0.35">
      <c r="A41" t="s">
        <v>68</v>
      </c>
      <c r="B41" t="s">
        <v>58</v>
      </c>
      <c r="C41" t="s">
        <v>64</v>
      </c>
      <c r="D41" t="s">
        <v>54</v>
      </c>
      <c r="E41" t="s">
        <v>55</v>
      </c>
      <c r="F41" t="s">
        <v>56</v>
      </c>
      <c r="G41" s="15">
        <f>Gadsden!$K$14*5</f>
        <v>105</v>
      </c>
      <c r="H41" s="15">
        <f>Jefferson!$K$14*5</f>
        <v>105</v>
      </c>
      <c r="I41" s="15">
        <f>Leon!$K$14*5</f>
        <v>105</v>
      </c>
      <c r="J41" s="15">
        <f>Liberty!$K$14*5</f>
        <v>105</v>
      </c>
      <c r="K41" s="15">
        <f>Madison!$K$14*5</f>
        <v>105</v>
      </c>
      <c r="L41" s="15">
        <f>Taylor!$K$14*5</f>
        <v>105</v>
      </c>
      <c r="M41" s="15">
        <f>Wakulla!$K$14*5</f>
        <v>105</v>
      </c>
    </row>
    <row r="42" spans="1:13" x14ac:dyDescent="0.35">
      <c r="A42" t="s">
        <v>68</v>
      </c>
      <c r="B42" t="s">
        <v>58</v>
      </c>
      <c r="C42" t="s">
        <v>64</v>
      </c>
      <c r="D42" t="s">
        <v>7</v>
      </c>
      <c r="E42" t="s">
        <v>55</v>
      </c>
      <c r="F42" t="s">
        <v>56</v>
      </c>
      <c r="G42" s="15">
        <f>(Gadsden!$K$14+Gadsden!$L$14)*5</f>
        <v>126</v>
      </c>
      <c r="H42" s="15">
        <f>(Jefferson!$K$14+Jefferson!$L$14)*5</f>
        <v>126</v>
      </c>
      <c r="I42" s="15">
        <f>(Leon!$K$14+Leon!$L$14)*5</f>
        <v>126</v>
      </c>
      <c r="J42" s="15">
        <f>(Liberty!$K$14+Liberty!$L$14)*5</f>
        <v>126</v>
      </c>
      <c r="K42" s="15">
        <f>(Madison!$K$14+Madison!$L$14)*5</f>
        <v>126</v>
      </c>
      <c r="L42" s="15">
        <f>(Taylor!$K$14+Taylor!$L$14)*5</f>
        <v>126</v>
      </c>
      <c r="M42" s="15">
        <f>(Wakulla!$K$14+Wakulla!$L$14)*5</f>
        <v>126</v>
      </c>
    </row>
    <row r="43" spans="1:13" x14ac:dyDescent="0.35">
      <c r="A43" t="s">
        <v>68</v>
      </c>
      <c r="B43" t="s">
        <v>59</v>
      </c>
      <c r="C43" t="s">
        <v>64</v>
      </c>
      <c r="D43" t="s">
        <v>54</v>
      </c>
      <c r="E43" t="s">
        <v>55</v>
      </c>
      <c r="F43" t="s">
        <v>56</v>
      </c>
      <c r="G43" s="15">
        <f>Gadsden!$M$14*5</f>
        <v>0</v>
      </c>
      <c r="H43" s="15">
        <f>Jefferson!$M$14*5</f>
        <v>0</v>
      </c>
      <c r="I43" s="15">
        <f>Leon!$M$14*5</f>
        <v>0</v>
      </c>
      <c r="J43" s="15">
        <f>Liberty!$M$14*5</f>
        <v>0</v>
      </c>
      <c r="K43" s="15">
        <f>Madison!$M$14*5</f>
        <v>0</v>
      </c>
      <c r="L43" s="15">
        <f>Taylor!$M$14*5</f>
        <v>0</v>
      </c>
      <c r="M43" s="15">
        <f>Wakulla!$M$14*5</f>
        <v>0</v>
      </c>
    </row>
    <row r="44" spans="1:13" x14ac:dyDescent="0.35">
      <c r="A44" t="s">
        <v>68</v>
      </c>
      <c r="B44" t="s">
        <v>52</v>
      </c>
      <c r="C44" t="s">
        <v>65</v>
      </c>
      <c r="D44" t="s">
        <v>54</v>
      </c>
      <c r="E44" t="s">
        <v>55</v>
      </c>
      <c r="F44" t="s">
        <v>56</v>
      </c>
      <c r="G44" s="15">
        <f>Gadsden!$G$15*5</f>
        <v>80</v>
      </c>
      <c r="H44" s="15">
        <f>Jefferson!$G$15*5</f>
        <v>80</v>
      </c>
      <c r="I44" s="15">
        <f>Leon!$G$15*5</f>
        <v>80</v>
      </c>
      <c r="J44" s="15">
        <f>Liberty!$G$15*5</f>
        <v>80</v>
      </c>
      <c r="K44" s="15">
        <f>Madison!$G$15*5</f>
        <v>80</v>
      </c>
      <c r="L44" s="15">
        <f>Taylor!$G$15*5</f>
        <v>80</v>
      </c>
      <c r="M44" s="15">
        <f>Wakulla!$G$15*5</f>
        <v>80</v>
      </c>
    </row>
    <row r="45" spans="1:13" x14ac:dyDescent="0.35">
      <c r="A45" t="s">
        <v>68</v>
      </c>
      <c r="B45" t="s">
        <v>52</v>
      </c>
      <c r="C45" t="s">
        <v>65</v>
      </c>
      <c r="D45" t="s">
        <v>7</v>
      </c>
      <c r="E45" t="s">
        <v>55</v>
      </c>
      <c r="F45" t="s">
        <v>56</v>
      </c>
      <c r="G45" s="15">
        <f>(Gadsden!$G$15+Gadsden!$H$15)*5</f>
        <v>96</v>
      </c>
      <c r="H45" s="15">
        <f>(Jefferson!$G$15+Jefferson!$H$15)*5</f>
        <v>96</v>
      </c>
      <c r="I45" s="15">
        <f>(Leon!$G$15+Leon!$H$15)*5</f>
        <v>96</v>
      </c>
      <c r="J45" s="15">
        <f>(Liberty!$G$15+Liberty!$H$15)*5</f>
        <v>96</v>
      </c>
      <c r="K45" s="15">
        <f>(Madison!$G$15+Madison!$H$15)*5</f>
        <v>96</v>
      </c>
      <c r="L45" s="15">
        <f>(Taylor!$G$15+Taylor!$H$15)*5</f>
        <v>96</v>
      </c>
      <c r="M45" s="15">
        <f>(Wakulla!$G$15+Wakulla!$H$15)*5</f>
        <v>96</v>
      </c>
    </row>
    <row r="46" spans="1:13" x14ac:dyDescent="0.35">
      <c r="A46" t="s">
        <v>68</v>
      </c>
      <c r="B46" t="s">
        <v>57</v>
      </c>
      <c r="C46" t="s">
        <v>65</v>
      </c>
      <c r="D46" t="s">
        <v>54</v>
      </c>
      <c r="E46" t="s">
        <v>55</v>
      </c>
      <c r="F46" t="s">
        <v>56</v>
      </c>
      <c r="G46" s="15">
        <f>Gadsden!$I$15*5</f>
        <v>82</v>
      </c>
      <c r="H46" s="15">
        <f>Jefferson!$I$15*5</f>
        <v>82</v>
      </c>
      <c r="I46" s="15">
        <f>Leon!$I$15*5</f>
        <v>82</v>
      </c>
      <c r="J46" s="15">
        <f>Liberty!$I$15*5</f>
        <v>82</v>
      </c>
      <c r="K46" s="15">
        <f>Madison!$I$15*5</f>
        <v>82</v>
      </c>
      <c r="L46" s="15">
        <f>Taylor!$I$15*5</f>
        <v>82</v>
      </c>
      <c r="M46" s="15">
        <f>Wakulla!$I$15*5</f>
        <v>82</v>
      </c>
    </row>
    <row r="47" spans="1:13" x14ac:dyDescent="0.35">
      <c r="A47" t="s">
        <v>68</v>
      </c>
      <c r="B47" t="s">
        <v>57</v>
      </c>
      <c r="C47" t="s">
        <v>65</v>
      </c>
      <c r="D47" t="s">
        <v>7</v>
      </c>
      <c r="E47" t="s">
        <v>55</v>
      </c>
      <c r="F47" t="s">
        <v>56</v>
      </c>
      <c r="G47" s="15">
        <f>(Gadsden!$I$15+Gadsden!$J$15)*5</f>
        <v>98.4</v>
      </c>
      <c r="H47" s="15">
        <f>(Jefferson!$I$15+Jefferson!$J$15)*5</f>
        <v>98.4</v>
      </c>
      <c r="I47" s="15">
        <f>(Leon!$I$15+Leon!$J$15)*5</f>
        <v>98.4</v>
      </c>
      <c r="J47" s="15">
        <f>(Liberty!$I$15+Liberty!$J$15)*5</f>
        <v>98.4</v>
      </c>
      <c r="K47" s="15">
        <f>(Madison!$I$15+Madison!$J$15)*5</f>
        <v>98.4</v>
      </c>
      <c r="L47" s="15">
        <f>(Taylor!$I$15+Taylor!$J$15)*5</f>
        <v>98.4</v>
      </c>
      <c r="M47" s="15">
        <f>(Wakulla!$I$15+Wakulla!$J$15)*5</f>
        <v>98.4</v>
      </c>
    </row>
    <row r="48" spans="1:13" x14ac:dyDescent="0.35">
      <c r="A48" t="s">
        <v>68</v>
      </c>
      <c r="B48" t="s">
        <v>58</v>
      </c>
      <c r="C48" t="s">
        <v>65</v>
      </c>
      <c r="D48" t="s">
        <v>54</v>
      </c>
      <c r="E48" t="s">
        <v>55</v>
      </c>
      <c r="F48" t="s">
        <v>56</v>
      </c>
      <c r="G48" s="15">
        <f>Gadsden!$K$15*5</f>
        <v>82</v>
      </c>
      <c r="H48" s="15">
        <f>Jefferson!$K$15*5</f>
        <v>82</v>
      </c>
      <c r="I48" s="15">
        <f>Leon!$K$15*5</f>
        <v>82</v>
      </c>
      <c r="J48" s="15">
        <f>Liberty!$K$15*5</f>
        <v>82</v>
      </c>
      <c r="K48" s="15">
        <f>Madison!$K$15*5</f>
        <v>82</v>
      </c>
      <c r="L48" s="15">
        <f>Taylor!$K$15*5</f>
        <v>82</v>
      </c>
      <c r="M48" s="15">
        <f>Wakulla!$K$15*5</f>
        <v>82</v>
      </c>
    </row>
    <row r="49" spans="1:13" x14ac:dyDescent="0.35">
      <c r="A49" t="s">
        <v>68</v>
      </c>
      <c r="B49" t="s">
        <v>58</v>
      </c>
      <c r="C49" t="s">
        <v>65</v>
      </c>
      <c r="D49" t="s">
        <v>7</v>
      </c>
      <c r="E49" t="s">
        <v>55</v>
      </c>
      <c r="F49" t="s">
        <v>56</v>
      </c>
      <c r="G49" s="15">
        <f>(Gadsden!$K$15+Gadsden!$L$15)*5</f>
        <v>98.4</v>
      </c>
      <c r="H49" s="15">
        <f>(Jefferson!$K$15+Jefferson!$L$15)*5</f>
        <v>98.4</v>
      </c>
      <c r="I49" s="15">
        <f>(Leon!$K$15+Leon!$L$15)*5</f>
        <v>98.4</v>
      </c>
      <c r="J49" s="15">
        <f>(Liberty!$K$15+Liberty!$L$15)*5</f>
        <v>98.4</v>
      </c>
      <c r="K49" s="15">
        <f>(Madison!$K$15+Madison!$L$15)*5</f>
        <v>98.4</v>
      </c>
      <c r="L49" s="15">
        <f>(Taylor!$K$15+Taylor!$L$15)*5</f>
        <v>98.4</v>
      </c>
      <c r="M49" s="15">
        <f>(Wakulla!$K$15+Wakulla!$L$15)*5</f>
        <v>98.4</v>
      </c>
    </row>
    <row r="50" spans="1:13" x14ac:dyDescent="0.35">
      <c r="A50" t="s">
        <v>68</v>
      </c>
      <c r="B50" t="s">
        <v>59</v>
      </c>
      <c r="C50" t="s">
        <v>65</v>
      </c>
      <c r="D50" t="s">
        <v>54</v>
      </c>
      <c r="E50" t="s">
        <v>55</v>
      </c>
      <c r="F50" t="s">
        <v>56</v>
      </c>
      <c r="G50" s="15">
        <f>Gadsden!$M$15*5</f>
        <v>0</v>
      </c>
      <c r="H50" s="15">
        <f>Jefferson!$M$15*5</f>
        <v>0</v>
      </c>
      <c r="I50" s="15">
        <f>Leon!$M$15*5</f>
        <v>0</v>
      </c>
      <c r="J50" s="15">
        <f>Liberty!$M$15*5</f>
        <v>0</v>
      </c>
      <c r="K50" s="15">
        <f>Madison!$M$15*5</f>
        <v>0</v>
      </c>
      <c r="L50" s="15">
        <f>Taylor!$M$15*5</f>
        <v>0</v>
      </c>
      <c r="M50" s="15">
        <f>Wakulla!$M$15*5</f>
        <v>0</v>
      </c>
    </row>
    <row r="51" spans="1:13" x14ac:dyDescent="0.35">
      <c r="A51" t="s">
        <v>68</v>
      </c>
      <c r="B51" t="s">
        <v>52</v>
      </c>
      <c r="C51" t="s">
        <v>66</v>
      </c>
      <c r="D51" t="s">
        <v>54</v>
      </c>
      <c r="E51" t="s">
        <v>55</v>
      </c>
      <c r="F51" t="s">
        <v>56</v>
      </c>
      <c r="G51" s="15">
        <f>Gadsden!$G$16*5</f>
        <v>200</v>
      </c>
      <c r="H51" s="15">
        <f>Jefferson!$G$16*5</f>
        <v>200</v>
      </c>
      <c r="I51" s="15">
        <f>Leon!$G$16*5</f>
        <v>200</v>
      </c>
      <c r="J51" s="15">
        <f>Liberty!$G$16*5</f>
        <v>200</v>
      </c>
      <c r="K51" s="15">
        <f>Madison!$G$16*5</f>
        <v>200</v>
      </c>
      <c r="L51" s="15">
        <f>Taylor!$G$16*5</f>
        <v>200</v>
      </c>
      <c r="M51" s="15">
        <f>Wakulla!$G$16*5</f>
        <v>200</v>
      </c>
    </row>
    <row r="52" spans="1:13" x14ac:dyDescent="0.35">
      <c r="A52" t="s">
        <v>68</v>
      </c>
      <c r="B52" t="s">
        <v>52</v>
      </c>
      <c r="C52" t="s">
        <v>66</v>
      </c>
      <c r="D52" t="s">
        <v>7</v>
      </c>
      <c r="E52" t="s">
        <v>55</v>
      </c>
      <c r="F52" t="s">
        <v>56</v>
      </c>
      <c r="G52" s="15">
        <f>(Gadsden!$G$16+Gadsden!$H$16)*5</f>
        <v>240</v>
      </c>
      <c r="H52" s="15">
        <f>(Jefferson!$G$16+Jefferson!$H$16)*5</f>
        <v>240</v>
      </c>
      <c r="I52" s="15">
        <f>(Leon!$G$16+Leon!$H$16)*5</f>
        <v>240</v>
      </c>
      <c r="J52" s="15">
        <f>(Liberty!$G$16+Liberty!$H$16)*5</f>
        <v>240</v>
      </c>
      <c r="K52" s="15">
        <f>(Madison!$G$16+Madison!$H$16)*5</f>
        <v>240</v>
      </c>
      <c r="L52" s="15">
        <f>(Taylor!$G$16+Taylor!$H$16)*5</f>
        <v>240</v>
      </c>
      <c r="M52" s="15">
        <f>(Wakulla!$G$16+Wakulla!$H$16)*5</f>
        <v>240</v>
      </c>
    </row>
    <row r="53" spans="1:13" x14ac:dyDescent="0.35">
      <c r="A53" t="s">
        <v>68</v>
      </c>
      <c r="B53" t="s">
        <v>57</v>
      </c>
      <c r="C53" t="s">
        <v>66</v>
      </c>
      <c r="D53" t="s">
        <v>54</v>
      </c>
      <c r="E53" t="s">
        <v>55</v>
      </c>
      <c r="F53" t="s">
        <v>56</v>
      </c>
      <c r="G53" s="15">
        <f>Gadsden!$I$16*5</f>
        <v>180</v>
      </c>
      <c r="H53" s="15">
        <f>Jefferson!$I$16*5</f>
        <v>180</v>
      </c>
      <c r="I53" s="15">
        <f>Leon!$I$16*5</f>
        <v>180</v>
      </c>
      <c r="J53" s="15">
        <f>Liberty!$I$16*5</f>
        <v>180</v>
      </c>
      <c r="K53" s="15">
        <f>Madison!$I$16*5</f>
        <v>180</v>
      </c>
      <c r="L53" s="15">
        <f>Taylor!$I$16*5</f>
        <v>180</v>
      </c>
      <c r="M53" s="15">
        <f>Wakulla!$I$16*5</f>
        <v>180</v>
      </c>
    </row>
    <row r="54" spans="1:13" x14ac:dyDescent="0.35">
      <c r="A54" t="s">
        <v>68</v>
      </c>
      <c r="B54" t="s">
        <v>57</v>
      </c>
      <c r="C54" t="s">
        <v>66</v>
      </c>
      <c r="D54" t="s">
        <v>7</v>
      </c>
      <c r="E54" t="s">
        <v>55</v>
      </c>
      <c r="F54" t="s">
        <v>56</v>
      </c>
      <c r="G54" s="15">
        <f>(Gadsden!$I$16+Gadsden!$J$16)*5</f>
        <v>216</v>
      </c>
      <c r="H54" s="15">
        <f>(Jefferson!$I$16+Jefferson!$J$16)*5</f>
        <v>216</v>
      </c>
      <c r="I54" s="15">
        <f>(Leon!$I$16+Leon!$J$16)*5</f>
        <v>216</v>
      </c>
      <c r="J54" s="15">
        <f>(Liberty!$I$16+Liberty!$J$16)*5</f>
        <v>216</v>
      </c>
      <c r="K54" s="15">
        <f>(Madison!$I$16+Madison!$J$16)*5</f>
        <v>216</v>
      </c>
      <c r="L54" s="15">
        <f>(Taylor!$I$16+Taylor!$J$16)*5</f>
        <v>216</v>
      </c>
      <c r="M54" s="15">
        <f>(Wakulla!$I$16+Wakulla!$J$16)*5</f>
        <v>216</v>
      </c>
    </row>
    <row r="55" spans="1:13" x14ac:dyDescent="0.35">
      <c r="A55" t="s">
        <v>68</v>
      </c>
      <c r="B55" t="s">
        <v>58</v>
      </c>
      <c r="C55" t="s">
        <v>66</v>
      </c>
      <c r="D55" t="s">
        <v>54</v>
      </c>
      <c r="E55" t="s">
        <v>55</v>
      </c>
      <c r="F55" t="s">
        <v>56</v>
      </c>
      <c r="G55" s="15">
        <f>Gadsden!$K$16*5</f>
        <v>180</v>
      </c>
      <c r="H55" s="15">
        <f>Jefferson!$K$16*5</f>
        <v>180</v>
      </c>
      <c r="I55" s="15">
        <f>Leon!$K$16*5</f>
        <v>180</v>
      </c>
      <c r="J55" s="15">
        <f>Liberty!$K$16*5</f>
        <v>180</v>
      </c>
      <c r="K55" s="15">
        <f>Madison!$K$16*5</f>
        <v>180</v>
      </c>
      <c r="L55" s="15">
        <f>Taylor!$K$16*5</f>
        <v>180</v>
      </c>
      <c r="M55" s="15">
        <f>Wakulla!$K$16*5</f>
        <v>180</v>
      </c>
    </row>
    <row r="56" spans="1:13" x14ac:dyDescent="0.35">
      <c r="A56" t="s">
        <v>68</v>
      </c>
      <c r="B56" t="s">
        <v>58</v>
      </c>
      <c r="C56" t="s">
        <v>66</v>
      </c>
      <c r="D56" t="s">
        <v>7</v>
      </c>
      <c r="E56" t="s">
        <v>55</v>
      </c>
      <c r="F56" t="s">
        <v>56</v>
      </c>
      <c r="G56" s="15">
        <f>(Gadsden!$K$16+Gadsden!$L$16)*5</f>
        <v>216</v>
      </c>
      <c r="H56" s="15">
        <f>(Jefferson!$K$16+Jefferson!$L$16)*5</f>
        <v>216</v>
      </c>
      <c r="I56" s="15">
        <f>(Leon!$K$16+Leon!$L$16)*5</f>
        <v>216</v>
      </c>
      <c r="J56" s="15">
        <f>(Liberty!$K$16+Liberty!$L$16)*5</f>
        <v>216</v>
      </c>
      <c r="K56" s="15">
        <f>(Madison!$K$16+Madison!$L$16)*5</f>
        <v>216</v>
      </c>
      <c r="L56" s="15">
        <f>(Taylor!$K$16+Taylor!$L$16)*5</f>
        <v>216</v>
      </c>
      <c r="M56" s="15">
        <f>(Wakulla!$K$16+Wakulla!$L$16)*5</f>
        <v>216</v>
      </c>
    </row>
    <row r="57" spans="1:13" x14ac:dyDescent="0.35">
      <c r="A57" t="s">
        <v>68</v>
      </c>
      <c r="B57" t="s">
        <v>59</v>
      </c>
      <c r="C57" t="s">
        <v>66</v>
      </c>
      <c r="D57" t="s">
        <v>54</v>
      </c>
      <c r="E57" t="s">
        <v>55</v>
      </c>
      <c r="F57" t="s">
        <v>56</v>
      </c>
      <c r="G57" s="15">
        <f>Gadsden!$M$16*5</f>
        <v>0</v>
      </c>
      <c r="H57" s="15">
        <f>Jefferson!$M$16*5</f>
        <v>0</v>
      </c>
      <c r="I57" s="15">
        <f>Leon!$M$16*5</f>
        <v>0</v>
      </c>
      <c r="J57" s="15">
        <f>Liberty!$M$16*5</f>
        <v>0</v>
      </c>
      <c r="K57" s="15">
        <f>Madison!$M$16*5</f>
        <v>0</v>
      </c>
      <c r="L57" s="15">
        <f>Taylor!$M$16*5</f>
        <v>0</v>
      </c>
      <c r="M57" s="15">
        <f>Wakulla!$M$16*5</f>
        <v>0</v>
      </c>
    </row>
    <row r="58" spans="1:13" x14ac:dyDescent="0.35">
      <c r="A58" t="s">
        <v>68</v>
      </c>
      <c r="B58" t="s">
        <v>52</v>
      </c>
      <c r="C58" t="s">
        <v>53</v>
      </c>
      <c r="D58" t="s">
        <v>54</v>
      </c>
      <c r="E58" t="s">
        <v>67</v>
      </c>
      <c r="F58" t="s">
        <v>56</v>
      </c>
      <c r="G58" s="15">
        <f>Gadsden!$G$21*5</f>
        <v>175</v>
      </c>
      <c r="H58" s="15">
        <f>Jefferson!$G$21*5</f>
        <v>175</v>
      </c>
      <c r="I58" s="15">
        <f>Leon!$G$21*5</f>
        <v>175</v>
      </c>
      <c r="J58" s="15">
        <f>Liberty!$G$21*5</f>
        <v>175</v>
      </c>
      <c r="K58" s="15">
        <f>Madison!$G$21*5</f>
        <v>175</v>
      </c>
      <c r="L58" s="15">
        <f>Taylor!$G$21*5</f>
        <v>175</v>
      </c>
      <c r="M58" s="15">
        <f>Wakulla!$G$21*5</f>
        <v>175</v>
      </c>
    </row>
    <row r="59" spans="1:13" x14ac:dyDescent="0.35">
      <c r="A59" t="s">
        <v>68</v>
      </c>
      <c r="B59" t="s">
        <v>52</v>
      </c>
      <c r="C59" t="s">
        <v>53</v>
      </c>
      <c r="D59" t="s">
        <v>7</v>
      </c>
      <c r="E59" t="s">
        <v>67</v>
      </c>
      <c r="F59" t="s">
        <v>56</v>
      </c>
      <c r="G59" s="15">
        <f>(Gadsden!$G$21+Gadsden!$H$21)*5</f>
        <v>210</v>
      </c>
      <c r="H59" s="15">
        <f>(Jefferson!$G$21+Jefferson!$H$21)*5</f>
        <v>210</v>
      </c>
      <c r="I59" s="15">
        <f>(Leon!$G$21+Leon!$H$21)*5</f>
        <v>210</v>
      </c>
      <c r="J59" s="15">
        <f>(Liberty!$G$21+Liberty!$H$21)*5</f>
        <v>210</v>
      </c>
      <c r="K59" s="15">
        <f>(Madison!$G$21+Madison!$H$21)*5</f>
        <v>210</v>
      </c>
      <c r="L59" s="15">
        <f>(Taylor!$G$21+Taylor!$H$21)*5</f>
        <v>210</v>
      </c>
      <c r="M59" s="15">
        <f>(Wakulla!$G$21+Wakulla!$H$21)*5</f>
        <v>210</v>
      </c>
    </row>
    <row r="60" spans="1:13" x14ac:dyDescent="0.35">
      <c r="A60" t="s">
        <v>68</v>
      </c>
      <c r="B60" t="s">
        <v>57</v>
      </c>
      <c r="C60" t="s">
        <v>53</v>
      </c>
      <c r="D60" t="s">
        <v>54</v>
      </c>
      <c r="E60" t="s">
        <v>67</v>
      </c>
      <c r="F60" t="s">
        <v>56</v>
      </c>
      <c r="G60" s="15">
        <f>Gadsden!$I$21*5</f>
        <v>145</v>
      </c>
      <c r="H60" s="15">
        <f>Jefferson!$I$21*5</f>
        <v>145</v>
      </c>
      <c r="I60" s="15">
        <f>Leon!$I$21*5</f>
        <v>145</v>
      </c>
      <c r="J60" s="15">
        <f>Liberty!$I$21*5</f>
        <v>145</v>
      </c>
      <c r="K60" s="15">
        <f>Madison!$I$21*5</f>
        <v>145</v>
      </c>
      <c r="L60" s="15">
        <f>Taylor!$I$21*5</f>
        <v>145</v>
      </c>
      <c r="M60" s="15">
        <f>Wakulla!$I$21*5</f>
        <v>145</v>
      </c>
    </row>
    <row r="61" spans="1:13" x14ac:dyDescent="0.35">
      <c r="A61" t="s">
        <v>68</v>
      </c>
      <c r="B61" t="s">
        <v>57</v>
      </c>
      <c r="C61" t="s">
        <v>53</v>
      </c>
      <c r="D61" t="s">
        <v>7</v>
      </c>
      <c r="E61" t="s">
        <v>67</v>
      </c>
      <c r="F61" t="s">
        <v>56</v>
      </c>
      <c r="G61" s="15">
        <f>(Gadsden!$I$21+Gadsden!$J$21)*5</f>
        <v>174</v>
      </c>
      <c r="H61" s="15">
        <f>(Jefferson!$I$21+Jefferson!$J$21)*5</f>
        <v>174</v>
      </c>
      <c r="I61" s="15">
        <f>(Leon!$I$21+Leon!$J$21)*5</f>
        <v>174</v>
      </c>
      <c r="J61" s="15">
        <f>(Liberty!$I$21+Liberty!$J$21)*5</f>
        <v>174</v>
      </c>
      <c r="K61" s="15">
        <f>(Madison!$I$21+Madison!$J$21)*5</f>
        <v>174</v>
      </c>
      <c r="L61" s="15">
        <f>(Taylor!$I$21+Taylor!$J$21)*5</f>
        <v>174</v>
      </c>
      <c r="M61" s="15">
        <f>(Wakulla!$I$21+Wakulla!$J$21)*5</f>
        <v>174</v>
      </c>
    </row>
    <row r="62" spans="1:13" x14ac:dyDescent="0.35">
      <c r="A62" t="s">
        <v>68</v>
      </c>
      <c r="B62" t="s">
        <v>58</v>
      </c>
      <c r="C62" t="s">
        <v>53</v>
      </c>
      <c r="D62" t="s">
        <v>54</v>
      </c>
      <c r="E62" t="s">
        <v>67</v>
      </c>
      <c r="F62" t="s">
        <v>56</v>
      </c>
      <c r="G62" s="15">
        <f>Gadsden!$K$21*5</f>
        <v>145</v>
      </c>
      <c r="H62" s="15">
        <f>Jefferson!$K$21*5</f>
        <v>145</v>
      </c>
      <c r="I62" s="15">
        <f>Leon!$K$21*5</f>
        <v>145</v>
      </c>
      <c r="J62" s="15">
        <f>Liberty!$K$21*5</f>
        <v>145</v>
      </c>
      <c r="K62" s="15">
        <f>Madison!$K$21*5</f>
        <v>145</v>
      </c>
      <c r="L62" s="15">
        <f>Taylor!$K$21*5</f>
        <v>145</v>
      </c>
      <c r="M62" s="15">
        <f>Wakulla!$K$21*5</f>
        <v>145</v>
      </c>
    </row>
    <row r="63" spans="1:13" x14ac:dyDescent="0.35">
      <c r="A63" t="s">
        <v>68</v>
      </c>
      <c r="B63" t="s">
        <v>58</v>
      </c>
      <c r="C63" t="s">
        <v>53</v>
      </c>
      <c r="D63" t="s">
        <v>7</v>
      </c>
      <c r="E63" t="s">
        <v>67</v>
      </c>
      <c r="F63" t="s">
        <v>56</v>
      </c>
      <c r="G63" s="15">
        <f>(Gadsden!$K$21+Gadsden!$L$21)*5</f>
        <v>174</v>
      </c>
      <c r="H63" s="15">
        <f>(Jefferson!$K$21+Jefferson!$L$21)*5</f>
        <v>174</v>
      </c>
      <c r="I63" s="15">
        <f>(Leon!$K$21+Leon!$L$21)*5</f>
        <v>174</v>
      </c>
      <c r="J63" s="15">
        <f>(Liberty!$K$21+Liberty!$L$21)*5</f>
        <v>174</v>
      </c>
      <c r="K63" s="15">
        <f>(Madison!$K$21+Madison!$L$21)*5</f>
        <v>174</v>
      </c>
      <c r="L63" s="15">
        <f>(Taylor!$K$21+Taylor!$L$21)*5</f>
        <v>174</v>
      </c>
      <c r="M63" s="15">
        <f>(Wakulla!$K$21+Wakulla!$L$21)*5</f>
        <v>174</v>
      </c>
    </row>
    <row r="64" spans="1:13" x14ac:dyDescent="0.35">
      <c r="A64" t="s">
        <v>68</v>
      </c>
      <c r="B64" t="s">
        <v>59</v>
      </c>
      <c r="C64" t="s">
        <v>53</v>
      </c>
      <c r="D64" t="s">
        <v>54</v>
      </c>
      <c r="E64" t="s">
        <v>67</v>
      </c>
      <c r="F64" t="s">
        <v>56</v>
      </c>
      <c r="G64" s="15">
        <f>Gadsden!$M$21*5</f>
        <v>0</v>
      </c>
      <c r="H64" s="15">
        <f>Jefferson!$M$21*5</f>
        <v>0</v>
      </c>
      <c r="I64" s="15">
        <f>Leon!$M$21*5</f>
        <v>0</v>
      </c>
      <c r="J64" s="15">
        <f>Liberty!$M$21*5</f>
        <v>0</v>
      </c>
      <c r="K64" s="15">
        <f>Madison!$M$21*5</f>
        <v>0</v>
      </c>
      <c r="L64" s="15">
        <f>Taylor!$M$21*5</f>
        <v>0</v>
      </c>
      <c r="M64" s="15">
        <f>Wakulla!$M$21*5</f>
        <v>0</v>
      </c>
    </row>
    <row r="65" spans="1:13" x14ac:dyDescent="0.35">
      <c r="A65" t="s">
        <v>68</v>
      </c>
      <c r="B65" t="s">
        <v>52</v>
      </c>
      <c r="C65" t="s">
        <v>60</v>
      </c>
      <c r="D65" t="s">
        <v>54</v>
      </c>
      <c r="E65" t="s">
        <v>67</v>
      </c>
      <c r="F65" t="s">
        <v>56</v>
      </c>
      <c r="G65" s="15">
        <f>Gadsden!$G$22*5</f>
        <v>137.5</v>
      </c>
      <c r="H65" s="15">
        <f>Jefferson!$G$22*5</f>
        <v>137.5</v>
      </c>
      <c r="I65" s="15">
        <f>Leon!$G$22*5</f>
        <v>137.5</v>
      </c>
      <c r="J65" s="15">
        <f>Liberty!$G$22*5</f>
        <v>137.5</v>
      </c>
      <c r="K65" s="15">
        <f>Madison!$G$22*5</f>
        <v>137.5</v>
      </c>
      <c r="L65" s="15">
        <f>Taylor!$G$22*5</f>
        <v>137.5</v>
      </c>
      <c r="M65" s="15">
        <f>Wakulla!$G$22*5</f>
        <v>137.5</v>
      </c>
    </row>
    <row r="66" spans="1:13" x14ac:dyDescent="0.35">
      <c r="A66" t="s">
        <v>68</v>
      </c>
      <c r="B66" t="s">
        <v>52</v>
      </c>
      <c r="C66" t="s">
        <v>60</v>
      </c>
      <c r="D66" t="s">
        <v>7</v>
      </c>
      <c r="E66" t="s">
        <v>67</v>
      </c>
      <c r="F66" t="s">
        <v>56</v>
      </c>
      <c r="G66" s="15">
        <f>(Gadsden!$G$22+Gadsden!$H$22)*5</f>
        <v>165</v>
      </c>
      <c r="H66" s="15">
        <f>(Jefferson!$G$22+Jefferson!$H$22)*5</f>
        <v>165</v>
      </c>
      <c r="I66" s="15">
        <f>(Leon!$G$22+Leon!$H$22)*5</f>
        <v>165</v>
      </c>
      <c r="J66" s="15">
        <f>(Liberty!$G$22+Liberty!$H$22)*5</f>
        <v>165</v>
      </c>
      <c r="K66" s="15">
        <f>(Madison!$G$22+Madison!$H$22)*5</f>
        <v>165</v>
      </c>
      <c r="L66" s="15">
        <f>(Taylor!$G$22+Taylor!$H$22)*5</f>
        <v>165</v>
      </c>
      <c r="M66" s="15">
        <f>(Wakulla!$G$22+Wakulla!$H$22)*5</f>
        <v>165</v>
      </c>
    </row>
    <row r="67" spans="1:13" x14ac:dyDescent="0.35">
      <c r="A67" t="s">
        <v>68</v>
      </c>
      <c r="B67" t="s">
        <v>57</v>
      </c>
      <c r="C67" t="s">
        <v>60</v>
      </c>
      <c r="D67" t="s">
        <v>54</v>
      </c>
      <c r="E67" t="s">
        <v>67</v>
      </c>
      <c r="F67" t="s">
        <v>56</v>
      </c>
      <c r="G67" s="15">
        <f>Gadsden!$I$22*5</f>
        <v>115</v>
      </c>
      <c r="H67" s="15">
        <f>Jefferson!$I$22*5</f>
        <v>115</v>
      </c>
      <c r="I67" s="15">
        <f>Leon!$I$22*5</f>
        <v>115</v>
      </c>
      <c r="J67" s="15">
        <f>Liberty!$I$22*5</f>
        <v>115</v>
      </c>
      <c r="K67" s="15">
        <f>Madison!$I$22*5</f>
        <v>115</v>
      </c>
      <c r="L67" s="15">
        <f>Taylor!$I$22*5</f>
        <v>115</v>
      </c>
      <c r="M67" s="15">
        <f>Wakulla!$I$22*5</f>
        <v>115</v>
      </c>
    </row>
    <row r="68" spans="1:13" x14ac:dyDescent="0.35">
      <c r="A68" t="s">
        <v>68</v>
      </c>
      <c r="B68" t="s">
        <v>57</v>
      </c>
      <c r="C68" t="s">
        <v>60</v>
      </c>
      <c r="D68" t="s">
        <v>7</v>
      </c>
      <c r="E68" t="s">
        <v>67</v>
      </c>
      <c r="F68" t="s">
        <v>56</v>
      </c>
      <c r="G68" s="15">
        <f>(Gadsden!$I$22+Gadsden!$J$22)*5</f>
        <v>138</v>
      </c>
      <c r="H68" s="15">
        <f>(Jefferson!$I$22+Jefferson!$J$22)*5</f>
        <v>138</v>
      </c>
      <c r="I68" s="15">
        <f>(Leon!$I$22+Leon!$J$22)*5</f>
        <v>138</v>
      </c>
      <c r="J68" s="15">
        <f>(Liberty!$I$22+Liberty!$J$22)*5</f>
        <v>138</v>
      </c>
      <c r="K68" s="15">
        <f>(Madison!$I$22+Madison!$J$22)*5</f>
        <v>138</v>
      </c>
      <c r="L68" s="15">
        <f>(Taylor!$I$22+Taylor!$J$22)*5</f>
        <v>138</v>
      </c>
      <c r="M68" s="15">
        <f>(Wakulla!$I$22+Wakulla!$J$22)*5</f>
        <v>138</v>
      </c>
    </row>
    <row r="69" spans="1:13" x14ac:dyDescent="0.35">
      <c r="A69" t="s">
        <v>68</v>
      </c>
      <c r="B69" t="s">
        <v>58</v>
      </c>
      <c r="C69" t="s">
        <v>60</v>
      </c>
      <c r="D69" t="s">
        <v>54</v>
      </c>
      <c r="E69" t="s">
        <v>67</v>
      </c>
      <c r="F69" t="s">
        <v>56</v>
      </c>
      <c r="G69" s="15">
        <f>Gadsden!$K$22*5</f>
        <v>115</v>
      </c>
      <c r="H69" s="15">
        <f>Jefferson!$K$22*5</f>
        <v>115</v>
      </c>
      <c r="I69" s="15">
        <f>Leon!$K$22*5</f>
        <v>115</v>
      </c>
      <c r="J69" s="15">
        <f>Liberty!$K$22*5</f>
        <v>115</v>
      </c>
      <c r="K69" s="15">
        <f>Madison!$K$22*5</f>
        <v>115</v>
      </c>
      <c r="L69" s="15">
        <f>Taylor!$K$22*5</f>
        <v>115</v>
      </c>
      <c r="M69" s="15">
        <f>Wakulla!$K$22*5</f>
        <v>115</v>
      </c>
    </row>
    <row r="70" spans="1:13" x14ac:dyDescent="0.35">
      <c r="A70" t="s">
        <v>68</v>
      </c>
      <c r="B70" t="s">
        <v>58</v>
      </c>
      <c r="C70" t="s">
        <v>60</v>
      </c>
      <c r="D70" t="s">
        <v>7</v>
      </c>
      <c r="E70" t="s">
        <v>67</v>
      </c>
      <c r="F70" t="s">
        <v>56</v>
      </c>
      <c r="G70" s="15">
        <f>(Gadsden!$K$22+Gadsden!$L$22)*5</f>
        <v>138</v>
      </c>
      <c r="H70" s="15">
        <f>(Jefferson!$K$22+Jefferson!$L$22)*5</f>
        <v>138</v>
      </c>
      <c r="I70" s="15">
        <f>(Leon!$K$22+Leon!$L$22)*5</f>
        <v>138</v>
      </c>
      <c r="J70" s="15">
        <f>(Liberty!$K$22+Liberty!$L$22)*5</f>
        <v>138</v>
      </c>
      <c r="K70" s="15">
        <f>(Madison!$K$22+Madison!$L$22)*5</f>
        <v>138</v>
      </c>
      <c r="L70" s="15">
        <f>(Taylor!$K$22+Taylor!$L$22)*5</f>
        <v>138</v>
      </c>
      <c r="M70" s="15">
        <f>(Wakulla!$K$22+Wakulla!$L$22)*5</f>
        <v>138</v>
      </c>
    </row>
    <row r="71" spans="1:13" x14ac:dyDescent="0.35">
      <c r="A71" t="s">
        <v>68</v>
      </c>
      <c r="B71" t="s">
        <v>59</v>
      </c>
      <c r="C71" t="s">
        <v>60</v>
      </c>
      <c r="D71" t="s">
        <v>54</v>
      </c>
      <c r="E71" t="s">
        <v>67</v>
      </c>
      <c r="F71" t="s">
        <v>56</v>
      </c>
      <c r="G71" s="15">
        <f>Gadsden!$M$22*5</f>
        <v>0</v>
      </c>
      <c r="H71" s="15">
        <f>Jefferson!$M$22*5</f>
        <v>0</v>
      </c>
      <c r="I71" s="15">
        <f>Leon!$M$22*5</f>
        <v>0</v>
      </c>
      <c r="J71" s="15">
        <f>Liberty!$M$22*5</f>
        <v>0</v>
      </c>
      <c r="K71" s="15">
        <f>Madison!$M$22*5</f>
        <v>0</v>
      </c>
      <c r="L71" s="15">
        <f>Taylor!$M$22*5</f>
        <v>0</v>
      </c>
      <c r="M71" s="15">
        <f>Wakulla!$M$22*5</f>
        <v>0</v>
      </c>
    </row>
    <row r="72" spans="1:13" x14ac:dyDescent="0.35">
      <c r="A72" t="s">
        <v>68</v>
      </c>
      <c r="B72" t="s">
        <v>52</v>
      </c>
      <c r="C72" t="s">
        <v>61</v>
      </c>
      <c r="D72" t="s">
        <v>54</v>
      </c>
      <c r="E72" t="s">
        <v>67</v>
      </c>
      <c r="F72" t="s">
        <v>56</v>
      </c>
      <c r="G72" s="15">
        <f>Gadsden!$G$23*5</f>
        <v>127.5</v>
      </c>
      <c r="H72" s="15">
        <f>Jefferson!$G$23*5</f>
        <v>127.5</v>
      </c>
      <c r="I72" s="15">
        <f>Leon!$G$23*5</f>
        <v>127.5</v>
      </c>
      <c r="J72" s="15">
        <f>Liberty!$G$23*5</f>
        <v>127.5</v>
      </c>
      <c r="K72" s="15">
        <f>Madison!$G$23*5</f>
        <v>127.5</v>
      </c>
      <c r="L72" s="15">
        <f>Taylor!$G$23*5</f>
        <v>127.5</v>
      </c>
      <c r="M72" s="15">
        <f>Wakulla!$G$23*5</f>
        <v>127.5</v>
      </c>
    </row>
    <row r="73" spans="1:13" x14ac:dyDescent="0.35">
      <c r="A73" t="s">
        <v>68</v>
      </c>
      <c r="B73" t="s">
        <v>52</v>
      </c>
      <c r="C73" t="s">
        <v>61</v>
      </c>
      <c r="D73" t="s">
        <v>7</v>
      </c>
      <c r="E73" t="s">
        <v>67</v>
      </c>
      <c r="F73" t="s">
        <v>56</v>
      </c>
      <c r="G73" s="15">
        <f>(Gadsden!$G$23+Gadsden!$H$23)*5</f>
        <v>153</v>
      </c>
      <c r="H73" s="15">
        <f>(Jefferson!$G$23+Jefferson!$H$23)*5</f>
        <v>153</v>
      </c>
      <c r="I73" s="15">
        <f>(Leon!$G$23+Leon!$H$23)*5</f>
        <v>153</v>
      </c>
      <c r="J73" s="15">
        <f>(Liberty!$G$23+Liberty!$H$23)*5</f>
        <v>153</v>
      </c>
      <c r="K73" s="15">
        <f>(Madison!$G$23+Madison!$H$23)*5</f>
        <v>153</v>
      </c>
      <c r="L73" s="15">
        <f>(Taylor!$G$23+Taylor!$H$23)*5</f>
        <v>153</v>
      </c>
      <c r="M73" s="15">
        <f>(Wakulla!$G$23+Wakulla!$H$23)*5</f>
        <v>153</v>
      </c>
    </row>
    <row r="74" spans="1:13" x14ac:dyDescent="0.35">
      <c r="A74" t="s">
        <v>68</v>
      </c>
      <c r="B74" t="s">
        <v>57</v>
      </c>
      <c r="C74" t="s">
        <v>61</v>
      </c>
      <c r="D74" t="s">
        <v>54</v>
      </c>
      <c r="E74" t="s">
        <v>67</v>
      </c>
      <c r="F74" t="s">
        <v>56</v>
      </c>
      <c r="G74" s="15">
        <f>Gadsden!$I$23*5</f>
        <v>106.5</v>
      </c>
      <c r="H74" s="15">
        <f>Jefferson!$I$23*5</f>
        <v>106.5</v>
      </c>
      <c r="I74" s="15">
        <f>Leon!$I$23*5</f>
        <v>106.5</v>
      </c>
      <c r="J74" s="15">
        <f>Liberty!$I$23*5</f>
        <v>106.5</v>
      </c>
      <c r="K74" s="15">
        <f>Madison!$I$23*5</f>
        <v>106.5</v>
      </c>
      <c r="L74" s="15">
        <f>Taylor!$I$23*5</f>
        <v>106.5</v>
      </c>
      <c r="M74" s="15">
        <f>Wakulla!$I$23*5</f>
        <v>106.5</v>
      </c>
    </row>
    <row r="75" spans="1:13" x14ac:dyDescent="0.35">
      <c r="A75" t="s">
        <v>68</v>
      </c>
      <c r="B75" t="s">
        <v>57</v>
      </c>
      <c r="C75" t="s">
        <v>61</v>
      </c>
      <c r="D75" t="s">
        <v>7</v>
      </c>
      <c r="E75" t="s">
        <v>67</v>
      </c>
      <c r="F75" t="s">
        <v>56</v>
      </c>
      <c r="G75" s="15">
        <f>(Gadsden!$I$23+Gadsden!$J$23)*5</f>
        <v>127.80000000000001</v>
      </c>
      <c r="H75" s="15">
        <f>(Jefferson!$I$23+Jefferson!$J$23)*5</f>
        <v>127.80000000000001</v>
      </c>
      <c r="I75" s="15">
        <f>(Leon!$I$23+Leon!$J$23)*5</f>
        <v>127.80000000000001</v>
      </c>
      <c r="J75" s="15">
        <f>(Liberty!$I$23+Liberty!$J$23)*5</f>
        <v>127.80000000000001</v>
      </c>
      <c r="K75" s="15">
        <f>(Madison!$I$23+Madison!$J$23)*5</f>
        <v>127.80000000000001</v>
      </c>
      <c r="L75" s="15">
        <f>(Taylor!$I$23+Taylor!$J$23)*5</f>
        <v>127.80000000000001</v>
      </c>
      <c r="M75" s="15">
        <f>(Wakulla!$I$23+Wakulla!$J$23)*5</f>
        <v>127.80000000000001</v>
      </c>
    </row>
    <row r="76" spans="1:13" x14ac:dyDescent="0.35">
      <c r="A76" t="s">
        <v>68</v>
      </c>
      <c r="B76" t="s">
        <v>58</v>
      </c>
      <c r="C76" t="s">
        <v>61</v>
      </c>
      <c r="D76" t="s">
        <v>54</v>
      </c>
      <c r="E76" t="s">
        <v>67</v>
      </c>
      <c r="F76" t="s">
        <v>56</v>
      </c>
      <c r="G76" s="15">
        <f>Gadsden!$K$23*5</f>
        <v>106.5</v>
      </c>
      <c r="H76" s="15">
        <f>Jefferson!$K$23*5</f>
        <v>106.5</v>
      </c>
      <c r="I76" s="15">
        <f>Leon!$K$23*5</f>
        <v>106.5</v>
      </c>
      <c r="J76" s="15">
        <f>Liberty!$K$23*5</f>
        <v>106.5</v>
      </c>
      <c r="K76" s="15">
        <f>Madison!$K$23*5</f>
        <v>106.5</v>
      </c>
      <c r="L76" s="15">
        <f>Taylor!$K$23*5</f>
        <v>106.5</v>
      </c>
      <c r="M76" s="15">
        <f>Wakulla!$K$23*5</f>
        <v>106.5</v>
      </c>
    </row>
    <row r="77" spans="1:13" x14ac:dyDescent="0.35">
      <c r="A77" t="s">
        <v>68</v>
      </c>
      <c r="B77" t="s">
        <v>58</v>
      </c>
      <c r="C77" t="s">
        <v>61</v>
      </c>
      <c r="D77" t="s">
        <v>7</v>
      </c>
      <c r="E77" t="s">
        <v>67</v>
      </c>
      <c r="F77" t="s">
        <v>56</v>
      </c>
      <c r="G77" s="15">
        <f>(Gadsden!$K$23+Gadsden!$L$23)*5</f>
        <v>127.80000000000001</v>
      </c>
      <c r="H77" s="15">
        <f>(Jefferson!$K$23+Jefferson!$L$23)*5</f>
        <v>127.80000000000001</v>
      </c>
      <c r="I77" s="15">
        <f>(Leon!$K$23+Leon!$L$23)*5</f>
        <v>127.80000000000001</v>
      </c>
      <c r="J77" s="15">
        <f>(Liberty!$K$23+Liberty!$L$23)*5</f>
        <v>127.80000000000001</v>
      </c>
      <c r="K77" s="15">
        <f>(Madison!$K$23+Madison!$L$23)*5</f>
        <v>127.80000000000001</v>
      </c>
      <c r="L77" s="15">
        <f>(Taylor!$K$23+Taylor!$L$23)*5</f>
        <v>127.80000000000001</v>
      </c>
      <c r="M77" s="15">
        <f>(Wakulla!$K$23+Wakulla!$L$23)*5</f>
        <v>127.80000000000001</v>
      </c>
    </row>
    <row r="78" spans="1:13" x14ac:dyDescent="0.35">
      <c r="A78" t="s">
        <v>68</v>
      </c>
      <c r="B78" t="s">
        <v>59</v>
      </c>
      <c r="C78" t="s">
        <v>61</v>
      </c>
      <c r="D78" t="s">
        <v>54</v>
      </c>
      <c r="E78" t="s">
        <v>67</v>
      </c>
      <c r="F78" t="s">
        <v>56</v>
      </c>
      <c r="G78" s="15">
        <f>Gadsden!$M$23*5</f>
        <v>0</v>
      </c>
      <c r="H78" s="15">
        <f>Jefferson!$M$23*5</f>
        <v>0</v>
      </c>
      <c r="I78" s="15">
        <f>Leon!$M$23*5</f>
        <v>0</v>
      </c>
      <c r="J78" s="15">
        <f>Liberty!$M$23*5</f>
        <v>0</v>
      </c>
      <c r="K78" s="15">
        <f>Madison!$M$23*5</f>
        <v>0</v>
      </c>
      <c r="L78" s="15">
        <f>Taylor!$M$23*5</f>
        <v>0</v>
      </c>
      <c r="M78" s="15">
        <f>Wakulla!$M$23*5</f>
        <v>0</v>
      </c>
    </row>
    <row r="79" spans="1:13" x14ac:dyDescent="0.35">
      <c r="A79" t="s">
        <v>68</v>
      </c>
      <c r="B79" t="s">
        <v>52</v>
      </c>
      <c r="C79" t="s">
        <v>62</v>
      </c>
      <c r="D79" t="s">
        <v>54</v>
      </c>
      <c r="E79" t="s">
        <v>67</v>
      </c>
      <c r="F79" t="s">
        <v>56</v>
      </c>
      <c r="G79" s="15">
        <f>Gadsden!$G$24*5</f>
        <v>110.5</v>
      </c>
      <c r="H79" s="15">
        <f>Jefferson!$G$24*5</f>
        <v>110.5</v>
      </c>
      <c r="I79" s="15">
        <f>Leon!$G$24*5</f>
        <v>110.5</v>
      </c>
      <c r="J79" s="15">
        <f>Liberty!$G$24*5</f>
        <v>110.5</v>
      </c>
      <c r="K79" s="15">
        <f>Madison!$G$24*5</f>
        <v>110.5</v>
      </c>
      <c r="L79" s="15">
        <f>Taylor!$G$24*5</f>
        <v>110.5</v>
      </c>
      <c r="M79" s="15">
        <f>Wakulla!$G$24*5</f>
        <v>110.5</v>
      </c>
    </row>
    <row r="80" spans="1:13" x14ac:dyDescent="0.35">
      <c r="A80" t="s">
        <v>68</v>
      </c>
      <c r="B80" t="s">
        <v>52</v>
      </c>
      <c r="C80" t="s">
        <v>62</v>
      </c>
      <c r="D80" t="s">
        <v>7</v>
      </c>
      <c r="E80" t="s">
        <v>67</v>
      </c>
      <c r="F80" t="s">
        <v>56</v>
      </c>
      <c r="G80" s="15">
        <f>(Gadsden!$G$24+Gadsden!$H$24)*5</f>
        <v>132.60000000000002</v>
      </c>
      <c r="H80" s="15">
        <f>(Jefferson!$G$24+Jefferson!$H$24)*5</f>
        <v>132.60000000000002</v>
      </c>
      <c r="I80" s="15">
        <f>(Leon!$G$24+Leon!$H$24)*5</f>
        <v>132.60000000000002</v>
      </c>
      <c r="J80" s="15">
        <f>(Liberty!$G$24+Liberty!$H$24)*5</f>
        <v>132.60000000000002</v>
      </c>
      <c r="K80" s="15">
        <f>(Madison!$G$24+Madison!$H$24)*5</f>
        <v>132.60000000000002</v>
      </c>
      <c r="L80" s="15">
        <f>(Taylor!$G$24+Taylor!$H$24)*5</f>
        <v>132.60000000000002</v>
      </c>
      <c r="M80" s="15">
        <f>(Wakulla!$G$24+Wakulla!$H$24)*5</f>
        <v>132.60000000000002</v>
      </c>
    </row>
    <row r="81" spans="1:13" x14ac:dyDescent="0.35">
      <c r="A81" t="s">
        <v>68</v>
      </c>
      <c r="B81" t="s">
        <v>57</v>
      </c>
      <c r="C81" t="s">
        <v>62</v>
      </c>
      <c r="D81" t="s">
        <v>54</v>
      </c>
      <c r="E81" t="s">
        <v>67</v>
      </c>
      <c r="F81" t="s">
        <v>56</v>
      </c>
      <c r="G81" s="15">
        <f>Gadsden!$I$24*5</f>
        <v>90</v>
      </c>
      <c r="H81" s="15">
        <f>Jefferson!$I$24*5</f>
        <v>90</v>
      </c>
      <c r="I81" s="15">
        <f>Leon!$I$24*5</f>
        <v>90</v>
      </c>
      <c r="J81" s="15">
        <f>Liberty!$I$24*5</f>
        <v>90</v>
      </c>
      <c r="K81" s="15">
        <f>Madison!$I$24*5</f>
        <v>90</v>
      </c>
      <c r="L81" s="15">
        <f>Taylor!$I$24*5</f>
        <v>90</v>
      </c>
      <c r="M81" s="15">
        <f>Wakulla!$I$24*5</f>
        <v>90</v>
      </c>
    </row>
    <row r="82" spans="1:13" x14ac:dyDescent="0.35">
      <c r="A82" t="s">
        <v>68</v>
      </c>
      <c r="B82" t="s">
        <v>57</v>
      </c>
      <c r="C82" t="s">
        <v>62</v>
      </c>
      <c r="D82" t="s">
        <v>7</v>
      </c>
      <c r="E82" t="s">
        <v>67</v>
      </c>
      <c r="F82" t="s">
        <v>56</v>
      </c>
      <c r="G82" s="15">
        <f>(Gadsden!$I$24+Gadsden!$J$24)*5</f>
        <v>108</v>
      </c>
      <c r="H82" s="15">
        <f>(Jefferson!$I$24+Jefferson!$J$24)*5</f>
        <v>108</v>
      </c>
      <c r="I82" s="15">
        <f>(Leon!$I$24+Leon!$J$24)*5</f>
        <v>108</v>
      </c>
      <c r="J82" s="15">
        <f>(Liberty!$I$24+Liberty!$J$24)*5</f>
        <v>108</v>
      </c>
      <c r="K82" s="15">
        <f>(Madison!$I$24+Madison!$J$24)*5</f>
        <v>108</v>
      </c>
      <c r="L82" s="15">
        <f>(Taylor!$I$24+Taylor!$J$24)*5</f>
        <v>108</v>
      </c>
      <c r="M82" s="15">
        <f>(Wakulla!$I$24+Wakulla!$J$24)*5</f>
        <v>108</v>
      </c>
    </row>
    <row r="83" spans="1:13" x14ac:dyDescent="0.35">
      <c r="A83" t="s">
        <v>68</v>
      </c>
      <c r="B83" t="s">
        <v>58</v>
      </c>
      <c r="C83" t="s">
        <v>62</v>
      </c>
      <c r="D83" t="s">
        <v>54</v>
      </c>
      <c r="E83" t="s">
        <v>67</v>
      </c>
      <c r="F83" t="s">
        <v>56</v>
      </c>
      <c r="G83" s="15">
        <f>Gadsden!$K$24*5</f>
        <v>90</v>
      </c>
      <c r="H83" s="15">
        <f>Jefferson!$K$24*5</f>
        <v>90</v>
      </c>
      <c r="I83" s="15">
        <f>Leon!$K$24*5</f>
        <v>90</v>
      </c>
      <c r="J83" s="15">
        <f>Liberty!$K$24*5</f>
        <v>90</v>
      </c>
      <c r="K83" s="15">
        <f>Madison!$K$24*5</f>
        <v>90</v>
      </c>
      <c r="L83" s="15">
        <f>Taylor!$K$24*5</f>
        <v>90</v>
      </c>
      <c r="M83" s="15">
        <f>Wakulla!$K$24*5</f>
        <v>90</v>
      </c>
    </row>
    <row r="84" spans="1:13" x14ac:dyDescent="0.35">
      <c r="A84" t="s">
        <v>68</v>
      </c>
      <c r="B84" t="s">
        <v>58</v>
      </c>
      <c r="C84" t="s">
        <v>62</v>
      </c>
      <c r="D84" t="s">
        <v>7</v>
      </c>
      <c r="E84" t="s">
        <v>67</v>
      </c>
      <c r="F84" t="s">
        <v>56</v>
      </c>
      <c r="G84" s="15">
        <f>(Gadsden!$K$24+Gadsden!$L$24)*5</f>
        <v>108</v>
      </c>
      <c r="H84" s="15">
        <f>(Jefferson!$K$24+Jefferson!$L$24)*5</f>
        <v>108</v>
      </c>
      <c r="I84" s="15">
        <f>(Leon!$K$24+Leon!$L$24)*5</f>
        <v>108</v>
      </c>
      <c r="J84" s="15">
        <f>(Liberty!$K$24+Liberty!$L$24)*5</f>
        <v>108</v>
      </c>
      <c r="K84" s="15">
        <f>(Madison!$K$24+Madison!$L$24)*5</f>
        <v>108</v>
      </c>
      <c r="L84" s="15">
        <f>(Taylor!$K$24+Taylor!$L$24)*5</f>
        <v>108</v>
      </c>
      <c r="M84" s="15">
        <f>(Wakulla!$K$24+Wakulla!$L$24)*5</f>
        <v>108</v>
      </c>
    </row>
    <row r="85" spans="1:13" x14ac:dyDescent="0.35">
      <c r="A85" t="s">
        <v>68</v>
      </c>
      <c r="B85" t="s">
        <v>59</v>
      </c>
      <c r="C85" t="s">
        <v>62</v>
      </c>
      <c r="D85" t="s">
        <v>54</v>
      </c>
      <c r="E85" t="s">
        <v>67</v>
      </c>
      <c r="F85" t="s">
        <v>56</v>
      </c>
      <c r="G85" s="15">
        <f>Gadsden!$M$24*5</f>
        <v>0</v>
      </c>
      <c r="H85" s="15">
        <f>Jefferson!$M$24*5</f>
        <v>0</v>
      </c>
      <c r="I85" s="15">
        <f>Leon!$M$24*5</f>
        <v>0</v>
      </c>
      <c r="J85" s="15">
        <f>Liberty!$M$24*5</f>
        <v>0</v>
      </c>
      <c r="K85" s="15">
        <f>Madison!$M$24*5</f>
        <v>0</v>
      </c>
      <c r="L85" s="15">
        <f>Taylor!$M$24*5</f>
        <v>0</v>
      </c>
      <c r="M85" s="15">
        <f>Wakulla!$M$24*5</f>
        <v>0</v>
      </c>
    </row>
    <row r="86" spans="1:13" x14ac:dyDescent="0.35">
      <c r="A86" t="s">
        <v>68</v>
      </c>
      <c r="B86" t="s">
        <v>52</v>
      </c>
      <c r="C86" t="s">
        <v>63</v>
      </c>
      <c r="D86" t="s">
        <v>54</v>
      </c>
      <c r="E86" t="s">
        <v>67</v>
      </c>
      <c r="F86" t="s">
        <v>56</v>
      </c>
      <c r="G86" s="15">
        <f>Gadsden!$G$25*5</f>
        <v>99</v>
      </c>
      <c r="H86" s="15">
        <f>Jefferson!$G$25*5</f>
        <v>99</v>
      </c>
      <c r="I86" s="15">
        <f>Leon!$G$25*5</f>
        <v>99</v>
      </c>
      <c r="J86" s="15">
        <f>Liberty!$G$25*5</f>
        <v>99</v>
      </c>
      <c r="K86" s="15">
        <f>Madison!$G$25*5</f>
        <v>99</v>
      </c>
      <c r="L86" s="15">
        <f>Taylor!$G$25*5</f>
        <v>99</v>
      </c>
      <c r="M86" s="15">
        <f>Wakulla!$G$25*5</f>
        <v>99</v>
      </c>
    </row>
    <row r="87" spans="1:13" x14ac:dyDescent="0.35">
      <c r="A87" t="s">
        <v>68</v>
      </c>
      <c r="B87" t="s">
        <v>52</v>
      </c>
      <c r="C87" t="s">
        <v>63</v>
      </c>
      <c r="D87" t="s">
        <v>7</v>
      </c>
      <c r="E87" t="s">
        <v>67</v>
      </c>
      <c r="F87" t="s">
        <v>56</v>
      </c>
      <c r="G87" s="15">
        <f>(Gadsden!$G$25+Gadsden!$H$25)*5</f>
        <v>118.80000000000001</v>
      </c>
      <c r="H87" s="15">
        <f>(Jefferson!$G$25+Jefferson!$H$25)*5</f>
        <v>118.80000000000001</v>
      </c>
      <c r="I87" s="15">
        <f>(Leon!$G$25+Leon!$H$25)*5</f>
        <v>118.80000000000001</v>
      </c>
      <c r="J87" s="15">
        <f>(Liberty!$G$25+Liberty!$H$25)*5</f>
        <v>118.80000000000001</v>
      </c>
      <c r="K87" s="15">
        <f>(Madison!$G$25+Madison!$H$25)*5</f>
        <v>118.80000000000001</v>
      </c>
      <c r="L87" s="15">
        <f>(Taylor!$G$25+Taylor!$H$25)*5</f>
        <v>118.80000000000001</v>
      </c>
      <c r="M87" s="15">
        <f>(Wakulla!$G$25+Wakulla!$H$25)*5</f>
        <v>118.80000000000001</v>
      </c>
    </row>
    <row r="88" spans="1:13" x14ac:dyDescent="0.35">
      <c r="A88" t="s">
        <v>68</v>
      </c>
      <c r="B88" t="s">
        <v>57</v>
      </c>
      <c r="C88" t="s">
        <v>63</v>
      </c>
      <c r="D88" t="s">
        <v>54</v>
      </c>
      <c r="E88" t="s">
        <v>67</v>
      </c>
      <c r="F88" t="s">
        <v>56</v>
      </c>
      <c r="G88" s="15">
        <f>Gadsden!$I$25*5</f>
        <v>86.5</v>
      </c>
      <c r="H88" s="15">
        <f>Jefferson!$I$25*5</f>
        <v>86.5</v>
      </c>
      <c r="I88" s="15">
        <f>Leon!$I$25*5</f>
        <v>86.5</v>
      </c>
      <c r="J88" s="15">
        <f>Liberty!$I$25*5</f>
        <v>86.5</v>
      </c>
      <c r="K88" s="15">
        <f>Madison!$I$25*5</f>
        <v>86.5</v>
      </c>
      <c r="L88" s="15">
        <f>Taylor!$I$25*5</f>
        <v>86.5</v>
      </c>
      <c r="M88" s="15">
        <f>Wakulla!$I$25*5</f>
        <v>86.5</v>
      </c>
    </row>
    <row r="89" spans="1:13" x14ac:dyDescent="0.35">
      <c r="A89" t="s">
        <v>68</v>
      </c>
      <c r="B89" t="s">
        <v>57</v>
      </c>
      <c r="C89" t="s">
        <v>63</v>
      </c>
      <c r="D89" t="s">
        <v>7</v>
      </c>
      <c r="E89" t="s">
        <v>67</v>
      </c>
      <c r="F89" t="s">
        <v>56</v>
      </c>
      <c r="G89" s="15">
        <f>(Gadsden!$I$25+Gadsden!$J$25)*5</f>
        <v>103.80000000000001</v>
      </c>
      <c r="H89" s="15">
        <f>(Jefferson!$I$25+Jefferson!$J$25)*5</f>
        <v>103.80000000000001</v>
      </c>
      <c r="I89" s="15">
        <f>(Leon!$I$25+Leon!$J$25)*5</f>
        <v>103.80000000000001</v>
      </c>
      <c r="J89" s="15">
        <f>(Liberty!$I$25+Liberty!$J$25)*5</f>
        <v>103.80000000000001</v>
      </c>
      <c r="K89" s="15">
        <f>(Madison!$I$25+Madison!$J$25)*5</f>
        <v>103.80000000000001</v>
      </c>
      <c r="L89" s="15">
        <f>(Taylor!$I$25+Taylor!$J$25)*5</f>
        <v>103.80000000000001</v>
      </c>
      <c r="M89" s="15">
        <f>(Wakulla!$I$25+Wakulla!$J$25)*5</f>
        <v>103.80000000000001</v>
      </c>
    </row>
    <row r="90" spans="1:13" x14ac:dyDescent="0.35">
      <c r="A90" t="s">
        <v>68</v>
      </c>
      <c r="B90" t="s">
        <v>58</v>
      </c>
      <c r="C90" t="s">
        <v>63</v>
      </c>
      <c r="D90" t="s">
        <v>54</v>
      </c>
      <c r="E90" t="s">
        <v>67</v>
      </c>
      <c r="F90" t="s">
        <v>56</v>
      </c>
      <c r="G90" s="15">
        <f>Gadsden!$K$25*5</f>
        <v>86.5</v>
      </c>
      <c r="H90" s="15">
        <f>Jefferson!$K$25*5</f>
        <v>86.5</v>
      </c>
      <c r="I90" s="15">
        <f>Leon!$K$25*5</f>
        <v>86.5</v>
      </c>
      <c r="J90" s="15">
        <f>Liberty!$K$25*5</f>
        <v>86.5</v>
      </c>
      <c r="K90" s="15">
        <f>Madison!$K$25*5</f>
        <v>86.5</v>
      </c>
      <c r="L90" s="15">
        <f>Taylor!$K$25*5</f>
        <v>86.5</v>
      </c>
      <c r="M90" s="15">
        <f>Wakulla!$K$25*5</f>
        <v>86.5</v>
      </c>
    </row>
    <row r="91" spans="1:13" x14ac:dyDescent="0.35">
      <c r="A91" t="s">
        <v>68</v>
      </c>
      <c r="B91" t="s">
        <v>58</v>
      </c>
      <c r="C91" t="s">
        <v>63</v>
      </c>
      <c r="D91" t="s">
        <v>7</v>
      </c>
      <c r="E91" t="s">
        <v>67</v>
      </c>
      <c r="F91" t="s">
        <v>56</v>
      </c>
      <c r="G91" s="15">
        <f>(Gadsden!$K$25+Gadsden!$L$25)*5</f>
        <v>103.80000000000001</v>
      </c>
      <c r="H91" s="15">
        <f>(Jefferson!$K$25+Jefferson!$L$25)*5</f>
        <v>103.80000000000001</v>
      </c>
      <c r="I91" s="15">
        <f>(Leon!$K$25+Leon!$L$25)*5</f>
        <v>103.80000000000001</v>
      </c>
      <c r="J91" s="15">
        <f>(Liberty!$K$25+Liberty!$L$25)*5</f>
        <v>103.80000000000001</v>
      </c>
      <c r="K91" s="15">
        <f>(Madison!$K$25+Madison!$L$25)*5</f>
        <v>103.80000000000001</v>
      </c>
      <c r="L91" s="15">
        <f>(Taylor!$K$25+Taylor!$L$25)*5</f>
        <v>103.80000000000001</v>
      </c>
      <c r="M91" s="15">
        <f>(Wakulla!$K$25+Wakulla!$L$25)*5</f>
        <v>103.80000000000001</v>
      </c>
    </row>
    <row r="92" spans="1:13" x14ac:dyDescent="0.35">
      <c r="A92" t="s">
        <v>68</v>
      </c>
      <c r="B92" t="s">
        <v>59</v>
      </c>
      <c r="C92" t="s">
        <v>63</v>
      </c>
      <c r="D92" t="s">
        <v>54</v>
      </c>
      <c r="E92" t="s">
        <v>67</v>
      </c>
      <c r="F92" t="s">
        <v>56</v>
      </c>
      <c r="G92" s="15">
        <f>Gadsden!$M$25*5</f>
        <v>0</v>
      </c>
      <c r="H92" s="15">
        <f>Jefferson!$M$25*5</f>
        <v>0</v>
      </c>
      <c r="I92" s="15">
        <f>Leon!$M$25*5</f>
        <v>0</v>
      </c>
      <c r="J92" s="15">
        <f>Liberty!$M$25*5</f>
        <v>0</v>
      </c>
      <c r="K92" s="15">
        <f>Madison!$M$25*5</f>
        <v>0</v>
      </c>
      <c r="L92" s="15">
        <f>Taylor!$M$25*5</f>
        <v>0</v>
      </c>
      <c r="M92" s="15">
        <f>Wakulla!$M$25*5</f>
        <v>0</v>
      </c>
    </row>
    <row r="93" spans="1:13" x14ac:dyDescent="0.35">
      <c r="A93" t="s">
        <v>68</v>
      </c>
      <c r="B93" t="s">
        <v>52</v>
      </c>
      <c r="C93" t="s">
        <v>64</v>
      </c>
      <c r="D93" t="s">
        <v>54</v>
      </c>
      <c r="E93" t="s">
        <v>67</v>
      </c>
      <c r="F93" t="s">
        <v>56</v>
      </c>
      <c r="G93" s="15">
        <f>Gadsden!$G$26*5</f>
        <v>96</v>
      </c>
      <c r="H93" s="15">
        <f>Jefferson!$G$26*5</f>
        <v>96</v>
      </c>
      <c r="I93" s="15">
        <f>Leon!$G$26*5</f>
        <v>96</v>
      </c>
      <c r="J93" s="15">
        <f>Liberty!$G$26*5</f>
        <v>96</v>
      </c>
      <c r="K93" s="15">
        <f>Madison!$G$26*5</f>
        <v>96</v>
      </c>
      <c r="L93" s="15">
        <f>Taylor!$G$26*5</f>
        <v>96</v>
      </c>
      <c r="M93" s="15">
        <f>Wakulla!$G$26*5</f>
        <v>96</v>
      </c>
    </row>
    <row r="94" spans="1:13" x14ac:dyDescent="0.35">
      <c r="A94" t="s">
        <v>68</v>
      </c>
      <c r="B94" t="s">
        <v>52</v>
      </c>
      <c r="C94" t="s">
        <v>64</v>
      </c>
      <c r="D94" t="s">
        <v>7</v>
      </c>
      <c r="E94" t="s">
        <v>67</v>
      </c>
      <c r="F94" t="s">
        <v>56</v>
      </c>
      <c r="G94" s="15">
        <f>(Gadsden!$G$26+Gadsden!$H$26)*5</f>
        <v>115.19999999999999</v>
      </c>
      <c r="H94" s="15">
        <f>(Jefferson!$G$26+Jefferson!$H$26)*5</f>
        <v>115.19999999999999</v>
      </c>
      <c r="I94" s="15">
        <f>(Leon!$G$26+Leon!$H$26)*5</f>
        <v>115.19999999999999</v>
      </c>
      <c r="J94" s="15">
        <f>(Liberty!$G$26+Liberty!$H$26)*5</f>
        <v>115.19999999999999</v>
      </c>
      <c r="K94" s="15">
        <f>(Madison!$G$26+Madison!$H$26)*5</f>
        <v>115.19999999999999</v>
      </c>
      <c r="L94" s="15">
        <f>(Taylor!$G$26+Taylor!$H$26)*5</f>
        <v>115.19999999999999</v>
      </c>
      <c r="M94" s="15">
        <f>(Wakulla!$G$26+Wakulla!$H$26)*5</f>
        <v>115.19999999999999</v>
      </c>
    </row>
    <row r="95" spans="1:13" x14ac:dyDescent="0.35">
      <c r="A95" t="s">
        <v>68</v>
      </c>
      <c r="B95" t="s">
        <v>57</v>
      </c>
      <c r="C95" t="s">
        <v>64</v>
      </c>
      <c r="D95" t="s">
        <v>54</v>
      </c>
      <c r="E95" t="s">
        <v>67</v>
      </c>
      <c r="F95" t="s">
        <v>56</v>
      </c>
      <c r="G95" s="15">
        <f>Gadsden!$I$26*5</f>
        <v>82.5</v>
      </c>
      <c r="H95" s="15">
        <f>Jefferson!$I$26*5</f>
        <v>82.5</v>
      </c>
      <c r="I95" s="15">
        <f>Leon!$I$26*5</f>
        <v>82.5</v>
      </c>
      <c r="J95" s="15">
        <f>Liberty!$I$26*5</f>
        <v>82.5</v>
      </c>
      <c r="K95" s="15">
        <f>Madison!$I$26*5</f>
        <v>82.5</v>
      </c>
      <c r="L95" s="15">
        <f>Taylor!$I$26*5</f>
        <v>82.5</v>
      </c>
      <c r="M95" s="15">
        <f>Wakulla!$I$26*5</f>
        <v>82.5</v>
      </c>
    </row>
    <row r="96" spans="1:13" x14ac:dyDescent="0.35">
      <c r="A96" t="s">
        <v>68</v>
      </c>
      <c r="B96" t="s">
        <v>57</v>
      </c>
      <c r="C96" t="s">
        <v>64</v>
      </c>
      <c r="D96" t="s">
        <v>7</v>
      </c>
      <c r="E96" t="s">
        <v>67</v>
      </c>
      <c r="F96" t="s">
        <v>56</v>
      </c>
      <c r="G96" s="15">
        <f>(Gadsden!$I$26+Gadsden!$J$26)*5</f>
        <v>99</v>
      </c>
      <c r="H96" s="15">
        <f>(Jefferson!$I$26+Jefferson!$J$26)*5</f>
        <v>99</v>
      </c>
      <c r="I96" s="15">
        <f>(Leon!$I$26+Leon!$J$26)*5</f>
        <v>99</v>
      </c>
      <c r="J96" s="15">
        <f>(Liberty!$I$26+Liberty!$J$26)*5</f>
        <v>99</v>
      </c>
      <c r="K96" s="15">
        <f>(Madison!$I$26+Madison!$J$26)*5</f>
        <v>99</v>
      </c>
      <c r="L96" s="15">
        <f>(Taylor!$I$26+Taylor!$J$26)*5</f>
        <v>99</v>
      </c>
      <c r="M96" s="15">
        <f>(Wakulla!$I$26+Wakulla!$J$26)*5</f>
        <v>99</v>
      </c>
    </row>
    <row r="97" spans="1:13" x14ac:dyDescent="0.35">
      <c r="A97" t="s">
        <v>68</v>
      </c>
      <c r="B97" t="s">
        <v>58</v>
      </c>
      <c r="C97" t="s">
        <v>64</v>
      </c>
      <c r="D97" t="s">
        <v>54</v>
      </c>
      <c r="E97" t="s">
        <v>67</v>
      </c>
      <c r="F97" t="s">
        <v>56</v>
      </c>
      <c r="G97" s="15">
        <f>Gadsden!$K$26*5</f>
        <v>82.5</v>
      </c>
      <c r="H97" s="15">
        <f>Jefferson!$K$26*5</f>
        <v>82.5</v>
      </c>
      <c r="I97" s="15">
        <f>Leon!$K$26*5</f>
        <v>82.5</v>
      </c>
      <c r="J97" s="15">
        <f>Liberty!$K$26*5</f>
        <v>82.5</v>
      </c>
      <c r="K97" s="15">
        <f>Madison!$K$26*5</f>
        <v>82.5</v>
      </c>
      <c r="L97" s="15">
        <f>Taylor!$K$26*5</f>
        <v>82.5</v>
      </c>
      <c r="M97" s="15">
        <f>Wakulla!$K$26*5</f>
        <v>82.5</v>
      </c>
    </row>
    <row r="98" spans="1:13" x14ac:dyDescent="0.35">
      <c r="A98" t="s">
        <v>68</v>
      </c>
      <c r="B98" t="s">
        <v>58</v>
      </c>
      <c r="C98" t="s">
        <v>64</v>
      </c>
      <c r="D98" t="s">
        <v>7</v>
      </c>
      <c r="E98" t="s">
        <v>67</v>
      </c>
      <c r="F98" t="s">
        <v>56</v>
      </c>
      <c r="G98" s="15">
        <f>(Gadsden!$K$26+Gadsden!$L$26)*5</f>
        <v>99</v>
      </c>
      <c r="H98" s="15">
        <f>(Jefferson!$K$26+Jefferson!$L$26)*5</f>
        <v>99</v>
      </c>
      <c r="I98" s="15">
        <f>(Leon!$K$26+Leon!$L$26)*5</f>
        <v>99</v>
      </c>
      <c r="J98" s="15">
        <f>(Liberty!$K$26+Liberty!$L$26)*5</f>
        <v>99</v>
      </c>
      <c r="K98" s="15">
        <f>(Madison!$K$26+Madison!$L$26)*5</f>
        <v>99</v>
      </c>
      <c r="L98" s="15">
        <f>(Taylor!$K$26+Taylor!$L$26)*5</f>
        <v>99</v>
      </c>
      <c r="M98" s="15">
        <f>(Wakulla!$K$26+Wakulla!$L$26)*5</f>
        <v>99</v>
      </c>
    </row>
    <row r="99" spans="1:13" x14ac:dyDescent="0.35">
      <c r="A99" t="s">
        <v>68</v>
      </c>
      <c r="B99" t="s">
        <v>59</v>
      </c>
      <c r="C99" t="s">
        <v>64</v>
      </c>
      <c r="D99" t="s">
        <v>54</v>
      </c>
      <c r="E99" t="s">
        <v>67</v>
      </c>
      <c r="F99" t="s">
        <v>56</v>
      </c>
      <c r="G99" s="15">
        <f>Gadsden!$M$26*5</f>
        <v>0</v>
      </c>
      <c r="H99" s="15">
        <f>Jefferson!$M$26*5</f>
        <v>0</v>
      </c>
      <c r="I99" s="15">
        <f>Leon!$M$26*5</f>
        <v>0</v>
      </c>
      <c r="J99" s="15">
        <f>Liberty!$M$26*5</f>
        <v>0</v>
      </c>
      <c r="K99" s="15">
        <f>Madison!$M$26*5</f>
        <v>0</v>
      </c>
      <c r="L99" s="15">
        <f>Taylor!$M$26*5</f>
        <v>0</v>
      </c>
      <c r="M99" s="15">
        <f>Wakulla!$M$26*5</f>
        <v>0</v>
      </c>
    </row>
    <row r="100" spans="1:13" x14ac:dyDescent="0.35">
      <c r="A100" t="s">
        <v>68</v>
      </c>
      <c r="B100" t="s">
        <v>52</v>
      </c>
      <c r="C100" t="s">
        <v>65</v>
      </c>
      <c r="D100" t="s">
        <v>54</v>
      </c>
      <c r="E100" t="s">
        <v>67</v>
      </c>
      <c r="F100" t="s">
        <v>56</v>
      </c>
      <c r="G100" s="15">
        <f>Gadsden!$G$27*5</f>
        <v>60</v>
      </c>
      <c r="H100" s="15">
        <f>Jefferson!$G$27*5</f>
        <v>60</v>
      </c>
      <c r="I100" s="15">
        <f>Leon!$G$27*5</f>
        <v>60</v>
      </c>
      <c r="J100" s="15">
        <f>Liberty!$G$27*5</f>
        <v>60</v>
      </c>
      <c r="K100" s="15">
        <f>Madison!$G$27*5</f>
        <v>60</v>
      </c>
      <c r="L100" s="15">
        <f>Taylor!$G$27*5</f>
        <v>60</v>
      </c>
      <c r="M100" s="15">
        <f>Wakulla!$G$27*5</f>
        <v>60</v>
      </c>
    </row>
    <row r="101" spans="1:13" x14ac:dyDescent="0.35">
      <c r="A101" t="s">
        <v>68</v>
      </c>
      <c r="B101" t="s">
        <v>52</v>
      </c>
      <c r="C101" t="s">
        <v>65</v>
      </c>
      <c r="D101" t="s">
        <v>7</v>
      </c>
      <c r="E101" t="s">
        <v>67</v>
      </c>
      <c r="F101" t="s">
        <v>56</v>
      </c>
      <c r="G101" s="15">
        <f>(Gadsden!$G$27+Gadsden!$H$27)*5</f>
        <v>72</v>
      </c>
      <c r="H101" s="15">
        <f>(Jefferson!$G$27+Jefferson!$H$27)*5</f>
        <v>72</v>
      </c>
      <c r="I101" s="15">
        <f>(Leon!$G$27+Leon!$H$27)*5</f>
        <v>72</v>
      </c>
      <c r="J101" s="15">
        <f>(Liberty!$G$27+Liberty!$H$27)*5</f>
        <v>72</v>
      </c>
      <c r="K101" s="15">
        <f>(Madison!$G$27+Madison!$H$27)*5</f>
        <v>72</v>
      </c>
      <c r="L101" s="15">
        <f>(Taylor!$G$27+Taylor!$H$27)*5</f>
        <v>72</v>
      </c>
      <c r="M101" s="15">
        <f>(Wakulla!$G$27+Wakulla!$H$27)*5</f>
        <v>72</v>
      </c>
    </row>
    <row r="102" spans="1:13" x14ac:dyDescent="0.35">
      <c r="A102" t="s">
        <v>68</v>
      </c>
      <c r="B102" t="s">
        <v>57</v>
      </c>
      <c r="C102" t="s">
        <v>65</v>
      </c>
      <c r="D102" t="s">
        <v>54</v>
      </c>
      <c r="E102" t="s">
        <v>67</v>
      </c>
      <c r="F102" t="s">
        <v>56</v>
      </c>
      <c r="G102" s="15">
        <f>Gadsden!$I$27*5</f>
        <v>61</v>
      </c>
      <c r="H102" s="15">
        <f>Jefferson!$I$27*5</f>
        <v>61</v>
      </c>
      <c r="I102" s="15">
        <f>Leon!$I$27*5</f>
        <v>61</v>
      </c>
      <c r="J102" s="15">
        <f>Liberty!$I$27*5</f>
        <v>61</v>
      </c>
      <c r="K102" s="15">
        <f>Madison!$I$27*5</f>
        <v>61</v>
      </c>
      <c r="L102" s="15">
        <f>Taylor!$I$27*5</f>
        <v>61</v>
      </c>
      <c r="M102" s="15">
        <f>Wakulla!$I$27*5</f>
        <v>61</v>
      </c>
    </row>
    <row r="103" spans="1:13" x14ac:dyDescent="0.35">
      <c r="A103" t="s">
        <v>68</v>
      </c>
      <c r="B103" t="s">
        <v>57</v>
      </c>
      <c r="C103" t="s">
        <v>65</v>
      </c>
      <c r="D103" t="s">
        <v>7</v>
      </c>
      <c r="E103" t="s">
        <v>67</v>
      </c>
      <c r="F103" t="s">
        <v>56</v>
      </c>
      <c r="G103" s="15">
        <f>(Gadsden!$I$27+Gadsden!$J$27)*5</f>
        <v>73.199999999999989</v>
      </c>
      <c r="H103" s="15">
        <f>(Jefferson!$I$27+Jefferson!$J$27)*5</f>
        <v>73.199999999999989</v>
      </c>
      <c r="I103" s="15">
        <f>(Leon!$I$27+Leon!$J$27)*5</f>
        <v>73.199999999999989</v>
      </c>
      <c r="J103" s="15">
        <f>(Liberty!$I$27+Liberty!$J$27)*5</f>
        <v>73.199999999999989</v>
      </c>
      <c r="K103" s="15">
        <f>(Madison!$I$27+Madison!$J$27)*5</f>
        <v>73.199999999999989</v>
      </c>
      <c r="L103" s="15">
        <f>(Taylor!$I$27+Taylor!$J$27)*5</f>
        <v>73.199999999999989</v>
      </c>
      <c r="M103" s="15">
        <f>(Wakulla!$I$27+Wakulla!$J$27)*5</f>
        <v>73.199999999999989</v>
      </c>
    </row>
    <row r="104" spans="1:13" x14ac:dyDescent="0.35">
      <c r="A104" t="s">
        <v>68</v>
      </c>
      <c r="B104" t="s">
        <v>58</v>
      </c>
      <c r="C104" t="s">
        <v>65</v>
      </c>
      <c r="D104" t="s">
        <v>54</v>
      </c>
      <c r="E104" t="s">
        <v>67</v>
      </c>
      <c r="F104" t="s">
        <v>56</v>
      </c>
      <c r="G104" s="15">
        <f>Gadsden!$K$27*5</f>
        <v>61</v>
      </c>
      <c r="H104" s="15">
        <f>Jefferson!$K$27*5</f>
        <v>61</v>
      </c>
      <c r="I104" s="15">
        <f>Leon!$K$27*5</f>
        <v>61</v>
      </c>
      <c r="J104" s="15">
        <f>Liberty!$K$27*5</f>
        <v>61</v>
      </c>
      <c r="K104" s="15">
        <f>Madison!$K$27*5</f>
        <v>61</v>
      </c>
      <c r="L104" s="15">
        <f>Taylor!$K$27*5</f>
        <v>61</v>
      </c>
      <c r="M104" s="15">
        <f>Wakulla!$K$27*5</f>
        <v>61</v>
      </c>
    </row>
    <row r="105" spans="1:13" x14ac:dyDescent="0.35">
      <c r="A105" t="s">
        <v>68</v>
      </c>
      <c r="B105" t="s">
        <v>58</v>
      </c>
      <c r="C105" t="s">
        <v>65</v>
      </c>
      <c r="D105" t="s">
        <v>7</v>
      </c>
      <c r="E105" t="s">
        <v>67</v>
      </c>
      <c r="F105" t="s">
        <v>56</v>
      </c>
      <c r="G105" s="15">
        <f>(Gadsden!$K$27+Gadsden!$L$27)*5</f>
        <v>73.199999999999989</v>
      </c>
      <c r="H105" s="15">
        <f>(Jefferson!$K$27+Jefferson!$L$27)*5</f>
        <v>73.199999999999989</v>
      </c>
      <c r="I105" s="15">
        <f>(Leon!$K$27+Leon!$L$27)*5</f>
        <v>73.199999999999989</v>
      </c>
      <c r="J105" s="15">
        <f>(Liberty!$K$27+Liberty!$L$27)*5</f>
        <v>73.199999999999989</v>
      </c>
      <c r="K105" s="15">
        <f>(Madison!$K$27+Madison!$L$27)*5</f>
        <v>73.199999999999989</v>
      </c>
      <c r="L105" s="15">
        <f>(Taylor!$K$27+Taylor!$L$27)*5</f>
        <v>73.199999999999989</v>
      </c>
      <c r="M105" s="15">
        <f>(Wakulla!$K$27+Wakulla!$L$27)*5</f>
        <v>73.199999999999989</v>
      </c>
    </row>
    <row r="106" spans="1:13" x14ac:dyDescent="0.35">
      <c r="A106" t="s">
        <v>68</v>
      </c>
      <c r="B106" t="s">
        <v>59</v>
      </c>
      <c r="C106" t="s">
        <v>65</v>
      </c>
      <c r="D106" t="s">
        <v>54</v>
      </c>
      <c r="E106" t="s">
        <v>67</v>
      </c>
      <c r="F106" t="s">
        <v>56</v>
      </c>
      <c r="G106" s="15">
        <f>Gadsden!$M$27*5</f>
        <v>0</v>
      </c>
      <c r="H106" s="15">
        <f>Jefferson!$M$27*5</f>
        <v>0</v>
      </c>
      <c r="I106" s="15">
        <f>Leon!$M$27*5</f>
        <v>0</v>
      </c>
      <c r="J106" s="15">
        <f>Liberty!$M$27*5</f>
        <v>0</v>
      </c>
      <c r="K106" s="15">
        <f>Madison!$M$27*5</f>
        <v>0</v>
      </c>
      <c r="L106" s="15">
        <f>Taylor!$M$27*5</f>
        <v>0</v>
      </c>
      <c r="M106" s="15">
        <f>Wakulla!$M$27*5</f>
        <v>0</v>
      </c>
    </row>
    <row r="107" spans="1:13" x14ac:dyDescent="0.35">
      <c r="A107" t="s">
        <v>68</v>
      </c>
      <c r="B107" t="s">
        <v>52</v>
      </c>
      <c r="C107" t="s">
        <v>66</v>
      </c>
      <c r="D107" t="s">
        <v>54</v>
      </c>
      <c r="E107" t="s">
        <v>67</v>
      </c>
      <c r="F107" t="s">
        <v>56</v>
      </c>
      <c r="G107" s="15">
        <f>Gadsden!$G$28*5</f>
        <v>175</v>
      </c>
      <c r="H107" s="15">
        <f>Jefferson!$G$28*5</f>
        <v>175</v>
      </c>
      <c r="I107" s="15">
        <f>Leon!$G$28*5</f>
        <v>175</v>
      </c>
      <c r="J107" s="15">
        <f>Liberty!$G$28*5</f>
        <v>175</v>
      </c>
      <c r="K107" s="15">
        <f>Madison!$G$28*5</f>
        <v>175</v>
      </c>
      <c r="L107" s="15">
        <f>Taylor!$G$28*5</f>
        <v>175</v>
      </c>
      <c r="M107" s="15">
        <f>Wakulla!$G$28*5</f>
        <v>175</v>
      </c>
    </row>
    <row r="108" spans="1:13" x14ac:dyDescent="0.35">
      <c r="A108" t="s">
        <v>68</v>
      </c>
      <c r="B108" t="s">
        <v>52</v>
      </c>
      <c r="C108" t="s">
        <v>66</v>
      </c>
      <c r="D108" t="s">
        <v>7</v>
      </c>
      <c r="E108" t="s">
        <v>67</v>
      </c>
      <c r="F108" t="s">
        <v>56</v>
      </c>
      <c r="G108" s="15">
        <f>(Gadsden!$G$28+Gadsden!$H$28)*5</f>
        <v>210</v>
      </c>
      <c r="H108" s="15">
        <f>(Jefferson!$G$28+Jefferson!$H$28)*5</f>
        <v>210</v>
      </c>
      <c r="I108" s="15">
        <f>(Leon!$G$28+Leon!$H$28)*5</f>
        <v>210</v>
      </c>
      <c r="J108" s="15">
        <f>(Liberty!$G$28+Liberty!$H$28)*5</f>
        <v>210</v>
      </c>
      <c r="K108" s="15">
        <f>(Madison!$G$28+Madison!$H$28)*5</f>
        <v>210</v>
      </c>
      <c r="L108" s="15">
        <f>(Taylor!$G$28+Taylor!$H$28)*5</f>
        <v>210</v>
      </c>
      <c r="M108" s="15">
        <f>(Wakulla!$G$28+Wakulla!$H$28)*5</f>
        <v>210</v>
      </c>
    </row>
    <row r="109" spans="1:13" x14ac:dyDescent="0.35">
      <c r="A109" t="s">
        <v>68</v>
      </c>
      <c r="B109" t="s">
        <v>57</v>
      </c>
      <c r="C109" t="s">
        <v>66</v>
      </c>
      <c r="D109" t="s">
        <v>54</v>
      </c>
      <c r="E109" t="s">
        <v>67</v>
      </c>
      <c r="F109" t="s">
        <v>56</v>
      </c>
      <c r="G109" s="15">
        <f>Gadsden!$I$28*5</f>
        <v>145</v>
      </c>
      <c r="H109" s="15">
        <f>Jefferson!$I$28*5</f>
        <v>145</v>
      </c>
      <c r="I109" s="15">
        <f>Leon!$I$28*5</f>
        <v>145</v>
      </c>
      <c r="J109" s="15">
        <f>Liberty!$I$28*5</f>
        <v>145</v>
      </c>
      <c r="K109" s="15">
        <f>Madison!$I$28*5</f>
        <v>145</v>
      </c>
      <c r="L109" s="15">
        <f>Taylor!$I$28*5</f>
        <v>145</v>
      </c>
      <c r="M109" s="15">
        <f>Wakulla!$I$28*5</f>
        <v>145</v>
      </c>
    </row>
    <row r="110" spans="1:13" x14ac:dyDescent="0.35">
      <c r="A110" t="s">
        <v>68</v>
      </c>
      <c r="B110" t="s">
        <v>57</v>
      </c>
      <c r="C110" t="s">
        <v>66</v>
      </c>
      <c r="D110" t="s">
        <v>7</v>
      </c>
      <c r="E110" t="s">
        <v>67</v>
      </c>
      <c r="F110" t="s">
        <v>56</v>
      </c>
      <c r="G110" s="15">
        <f>(Gadsden!$I$28+Gadsden!$J$28)*5</f>
        <v>174</v>
      </c>
      <c r="H110" s="15">
        <f>(Jefferson!$I$28+Jefferson!$J$28)*5</f>
        <v>174</v>
      </c>
      <c r="I110" s="15">
        <f>(Leon!$I$28+Leon!$J$28)*5</f>
        <v>174</v>
      </c>
      <c r="J110" s="15">
        <f>(Liberty!$I$28+Liberty!$J$28)*5</f>
        <v>174</v>
      </c>
      <c r="K110" s="15">
        <f>(Madison!$I$28+Madison!$J$28)*5</f>
        <v>174</v>
      </c>
      <c r="L110" s="15">
        <f>(Taylor!$I$28+Taylor!$J$28)*5</f>
        <v>174</v>
      </c>
      <c r="M110" s="15">
        <f>(Wakulla!$I$28+Wakulla!$J$28)*5</f>
        <v>174</v>
      </c>
    </row>
    <row r="111" spans="1:13" x14ac:dyDescent="0.35">
      <c r="A111" t="s">
        <v>68</v>
      </c>
      <c r="B111" t="s">
        <v>58</v>
      </c>
      <c r="C111" t="s">
        <v>66</v>
      </c>
      <c r="D111" t="s">
        <v>54</v>
      </c>
      <c r="E111" t="s">
        <v>67</v>
      </c>
      <c r="F111" t="s">
        <v>56</v>
      </c>
      <c r="G111" s="15">
        <f>Gadsden!$K$28*5</f>
        <v>145</v>
      </c>
      <c r="H111" s="15">
        <f>Jefferson!$K$28*5</f>
        <v>145</v>
      </c>
      <c r="I111" s="15">
        <f>Leon!$K$28*5</f>
        <v>145</v>
      </c>
      <c r="J111" s="15">
        <f>Liberty!$K$28*5</f>
        <v>145</v>
      </c>
      <c r="K111" s="15">
        <f>Madison!$K$28*5</f>
        <v>145</v>
      </c>
      <c r="L111" s="15">
        <f>Taylor!$K$28*5</f>
        <v>145</v>
      </c>
      <c r="M111" s="15">
        <f>Wakulla!$K$28*5</f>
        <v>145</v>
      </c>
    </row>
    <row r="112" spans="1:13" x14ac:dyDescent="0.35">
      <c r="A112" t="s">
        <v>68</v>
      </c>
      <c r="B112" t="s">
        <v>58</v>
      </c>
      <c r="C112" t="s">
        <v>66</v>
      </c>
      <c r="D112" t="s">
        <v>7</v>
      </c>
      <c r="E112" t="s">
        <v>67</v>
      </c>
      <c r="F112" t="s">
        <v>56</v>
      </c>
      <c r="G112" s="15">
        <f>(Gadsden!$K$28+Gadsden!$L$28)*5</f>
        <v>174</v>
      </c>
      <c r="H112" s="15">
        <f>(Jefferson!$K$28+Jefferson!$L$28)*5</f>
        <v>174</v>
      </c>
      <c r="I112" s="15">
        <f>(Leon!$K$28+Leon!$L$28)*5</f>
        <v>174</v>
      </c>
      <c r="J112" s="15">
        <f>(Liberty!$K$28+Liberty!$L$28)*5</f>
        <v>174</v>
      </c>
      <c r="K112" s="15">
        <f>(Madison!$K$28+Madison!$L$28)*5</f>
        <v>174</v>
      </c>
      <c r="L112" s="15">
        <f>(Taylor!$K$28+Taylor!$L$28)*5</f>
        <v>174</v>
      </c>
      <c r="M112" s="15">
        <f>(Wakulla!$K$28+Wakulla!$L$28)*5</f>
        <v>174</v>
      </c>
    </row>
    <row r="113" spans="1:13" x14ac:dyDescent="0.35">
      <c r="A113" t="s">
        <v>68</v>
      </c>
      <c r="B113" t="s">
        <v>59</v>
      </c>
      <c r="C113" t="s">
        <v>66</v>
      </c>
      <c r="D113" t="s">
        <v>54</v>
      </c>
      <c r="E113" t="s">
        <v>67</v>
      </c>
      <c r="F113" t="s">
        <v>56</v>
      </c>
      <c r="G113" s="15">
        <f>Gadsden!$M$28*5</f>
        <v>0</v>
      </c>
      <c r="H113" s="15">
        <f>Jefferson!$M$28*5</f>
        <v>0</v>
      </c>
      <c r="I113" s="15">
        <f>Leon!$M$28*5</f>
        <v>0</v>
      </c>
      <c r="J113" s="15">
        <f>Liberty!$M$28*5</f>
        <v>0</v>
      </c>
      <c r="K113" s="15">
        <f>Madison!$M$28*5</f>
        <v>0</v>
      </c>
      <c r="L113" s="15">
        <f>Taylor!$M$28*5</f>
        <v>0</v>
      </c>
      <c r="M113" s="15">
        <f>Wakulla!$M$28*5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7D3C-E60E-489C-BD22-CCADA38587C9}">
  <dimension ref="A1:M30"/>
  <sheetViews>
    <sheetView topLeftCell="A4" workbookViewId="0">
      <selection activeCell="G22" sqref="G22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18" t="s">
        <v>0</v>
      </c>
      <c r="B2" s="19"/>
      <c r="C2" s="19"/>
      <c r="D2" s="19"/>
      <c r="E2" s="19"/>
      <c r="F2" s="19"/>
      <c r="G2" s="19"/>
      <c r="H2" s="19"/>
      <c r="I2" s="20"/>
      <c r="J2" s="1"/>
    </row>
    <row r="4" spans="1:13" s="2" customFormat="1" ht="15.5" x14ac:dyDescent="0.3">
      <c r="B4" s="21" t="s">
        <v>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16" thickBot="1" x14ac:dyDescent="0.4">
      <c r="B5" s="21" t="s">
        <v>2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ht="15" thickBot="1" x14ac:dyDescent="0.4">
      <c r="B6" s="22"/>
      <c r="C6" s="22"/>
      <c r="D6" s="22"/>
      <c r="E6" s="22"/>
      <c r="F6" s="3"/>
      <c r="G6" s="23" t="s">
        <v>3</v>
      </c>
      <c r="H6" s="24"/>
      <c r="I6" s="24"/>
      <c r="J6" s="24"/>
      <c r="K6" s="24"/>
      <c r="L6" s="24"/>
      <c r="M6" s="25"/>
    </row>
    <row r="7" spans="1:13" x14ac:dyDescent="0.35">
      <c r="B7" s="26" t="s">
        <v>4</v>
      </c>
      <c r="C7" s="27"/>
      <c r="D7" s="28"/>
      <c r="E7" s="32" t="s">
        <v>5</v>
      </c>
      <c r="F7" s="33"/>
      <c r="G7" s="36" t="s">
        <v>6</v>
      </c>
      <c r="H7" s="16" t="s">
        <v>7</v>
      </c>
      <c r="I7" s="36" t="s">
        <v>8</v>
      </c>
      <c r="J7" s="5" t="s">
        <v>9</v>
      </c>
      <c r="K7" s="5" t="s">
        <v>10</v>
      </c>
      <c r="L7" s="16" t="s">
        <v>11</v>
      </c>
      <c r="M7" s="4" t="s">
        <v>12</v>
      </c>
    </row>
    <row r="8" spans="1:13" ht="15" thickBot="1" x14ac:dyDescent="0.4">
      <c r="B8" s="29"/>
      <c r="C8" s="30"/>
      <c r="D8" s="31"/>
      <c r="E8" s="34"/>
      <c r="F8" s="35"/>
      <c r="G8" s="37"/>
      <c r="H8" s="17"/>
      <c r="I8" s="37"/>
      <c r="J8" s="7" t="s">
        <v>13</v>
      </c>
      <c r="K8" s="7" t="s">
        <v>14</v>
      </c>
      <c r="L8" s="17"/>
      <c r="M8" s="6" t="s">
        <v>15</v>
      </c>
    </row>
    <row r="9" spans="1:13" ht="15" thickBot="1" x14ac:dyDescent="0.4">
      <c r="B9" s="38" t="s">
        <v>16</v>
      </c>
      <c r="C9" s="39"/>
      <c r="D9" s="40"/>
      <c r="E9" s="41" t="s">
        <v>17</v>
      </c>
      <c r="F9" s="42"/>
      <c r="G9" s="8">
        <v>40</v>
      </c>
      <c r="H9" s="8">
        <f t="shared" ref="H9:H16" si="0">0.2*G9</f>
        <v>8</v>
      </c>
      <c r="I9" s="8">
        <v>36</v>
      </c>
      <c r="J9" s="8">
        <f t="shared" ref="J9:L15" si="1">0.2*I9</f>
        <v>7.2</v>
      </c>
      <c r="K9" s="8">
        <v>36</v>
      </c>
      <c r="L9" s="8">
        <f t="shared" si="1"/>
        <v>7.2</v>
      </c>
      <c r="M9" s="8">
        <v>0</v>
      </c>
    </row>
    <row r="10" spans="1:13" ht="15" thickBot="1" x14ac:dyDescent="0.4">
      <c r="B10" s="38" t="s">
        <v>18</v>
      </c>
      <c r="C10" s="39"/>
      <c r="D10" s="40"/>
      <c r="E10" s="41" t="s">
        <v>19</v>
      </c>
      <c r="F10" s="42"/>
      <c r="G10" s="8">
        <v>31.5</v>
      </c>
      <c r="H10" s="8">
        <f t="shared" si="0"/>
        <v>6.3000000000000007</v>
      </c>
      <c r="I10" s="8">
        <v>27.2</v>
      </c>
      <c r="J10" s="8">
        <f t="shared" si="1"/>
        <v>5.44</v>
      </c>
      <c r="K10" s="8">
        <v>27.2</v>
      </c>
      <c r="L10" s="8">
        <f t="shared" si="1"/>
        <v>5.44</v>
      </c>
      <c r="M10" s="8">
        <v>0</v>
      </c>
    </row>
    <row r="11" spans="1:13" ht="15" thickBot="1" x14ac:dyDescent="0.4">
      <c r="B11" s="38" t="s">
        <v>20</v>
      </c>
      <c r="C11" s="39"/>
      <c r="D11" s="40"/>
      <c r="E11" s="41" t="s">
        <v>21</v>
      </c>
      <c r="F11" s="42"/>
      <c r="G11" s="8">
        <v>28.9</v>
      </c>
      <c r="H11" s="8">
        <f t="shared" si="0"/>
        <v>5.78</v>
      </c>
      <c r="I11" s="8">
        <v>26.4</v>
      </c>
      <c r="J11" s="8">
        <f t="shared" si="1"/>
        <v>5.28</v>
      </c>
      <c r="K11" s="8">
        <v>26.4</v>
      </c>
      <c r="L11" s="8">
        <f t="shared" si="1"/>
        <v>5.28</v>
      </c>
      <c r="M11" s="8">
        <v>0</v>
      </c>
    </row>
    <row r="12" spans="1:13" ht="15" thickBot="1" x14ac:dyDescent="0.4">
      <c r="B12" s="38" t="s">
        <v>22</v>
      </c>
      <c r="C12" s="39"/>
      <c r="D12" s="40"/>
      <c r="E12" s="41" t="s">
        <v>23</v>
      </c>
      <c r="F12" s="42"/>
      <c r="G12" s="8">
        <v>25.3</v>
      </c>
      <c r="H12" s="8">
        <f t="shared" si="0"/>
        <v>5.0600000000000005</v>
      </c>
      <c r="I12" s="8">
        <v>23</v>
      </c>
      <c r="J12" s="8">
        <f t="shared" si="1"/>
        <v>4.6000000000000005</v>
      </c>
      <c r="K12" s="8">
        <v>23</v>
      </c>
      <c r="L12" s="8">
        <f t="shared" si="1"/>
        <v>4.6000000000000005</v>
      </c>
      <c r="M12" s="8">
        <v>0</v>
      </c>
    </row>
    <row r="13" spans="1:13" ht="15" thickBot="1" x14ac:dyDescent="0.4">
      <c r="B13" s="38" t="s">
        <v>24</v>
      </c>
      <c r="C13" s="39"/>
      <c r="D13" s="40"/>
      <c r="E13" s="41" t="s">
        <v>25</v>
      </c>
      <c r="F13" s="42"/>
      <c r="G13" s="8">
        <v>23.7</v>
      </c>
      <c r="H13" s="8">
        <f t="shared" si="0"/>
        <v>4.74</v>
      </c>
      <c r="I13" s="8">
        <v>22.5</v>
      </c>
      <c r="J13" s="8">
        <f t="shared" si="1"/>
        <v>4.5</v>
      </c>
      <c r="K13" s="8">
        <v>22.5</v>
      </c>
      <c r="L13" s="8">
        <f t="shared" si="1"/>
        <v>4.5</v>
      </c>
      <c r="M13" s="8">
        <v>0</v>
      </c>
    </row>
    <row r="14" spans="1:13" ht="15" thickBot="1" x14ac:dyDescent="0.4">
      <c r="B14" s="38" t="s">
        <v>26</v>
      </c>
      <c r="C14" s="39"/>
      <c r="D14" s="40"/>
      <c r="E14" s="41" t="s">
        <v>27</v>
      </c>
      <c r="F14" s="42"/>
      <c r="G14" s="8">
        <v>22.5</v>
      </c>
      <c r="H14" s="8">
        <f t="shared" si="0"/>
        <v>4.5</v>
      </c>
      <c r="I14" s="8">
        <v>21</v>
      </c>
      <c r="J14" s="8">
        <f t="shared" si="1"/>
        <v>4.2</v>
      </c>
      <c r="K14" s="8">
        <v>21</v>
      </c>
      <c r="L14" s="8">
        <f t="shared" si="1"/>
        <v>4.2</v>
      </c>
      <c r="M14" s="8">
        <v>0</v>
      </c>
    </row>
    <row r="15" spans="1:13" ht="15" thickBot="1" x14ac:dyDescent="0.4">
      <c r="B15" s="38" t="s">
        <v>28</v>
      </c>
      <c r="C15" s="39"/>
      <c r="D15" s="40"/>
      <c r="E15" s="41" t="s">
        <v>29</v>
      </c>
      <c r="F15" s="42"/>
      <c r="G15" s="8">
        <v>16</v>
      </c>
      <c r="H15" s="8">
        <f t="shared" si="0"/>
        <v>3.2</v>
      </c>
      <c r="I15" s="8">
        <v>16.399999999999999</v>
      </c>
      <c r="J15" s="8">
        <f>0.2*I15</f>
        <v>3.28</v>
      </c>
      <c r="K15" s="8">
        <v>16.399999999999999</v>
      </c>
      <c r="L15" s="8">
        <f t="shared" si="1"/>
        <v>3.28</v>
      </c>
      <c r="M15" s="8">
        <v>0</v>
      </c>
    </row>
    <row r="16" spans="1:13" ht="15" thickBot="1" x14ac:dyDescent="0.4">
      <c r="B16" s="38" t="s">
        <v>30</v>
      </c>
      <c r="C16" s="39"/>
      <c r="D16" s="40"/>
      <c r="E16" s="41" t="s">
        <v>31</v>
      </c>
      <c r="F16" s="42"/>
      <c r="G16" s="8">
        <v>40</v>
      </c>
      <c r="H16" s="8">
        <f t="shared" si="0"/>
        <v>8</v>
      </c>
      <c r="I16" s="8">
        <v>36</v>
      </c>
      <c r="J16" s="8">
        <f>0.2*I16</f>
        <v>7.2</v>
      </c>
      <c r="K16" s="8">
        <v>36</v>
      </c>
      <c r="L16" s="8">
        <f>0.2*K16</f>
        <v>7.2</v>
      </c>
      <c r="M16" s="8">
        <v>0</v>
      </c>
    </row>
    <row r="17" spans="2:13" ht="15" thickBot="1" x14ac:dyDescent="0.4">
      <c r="B17" s="9"/>
      <c r="C17" s="43"/>
      <c r="D17" s="43"/>
      <c r="E17" s="43"/>
      <c r="F17" s="43"/>
      <c r="G17" s="10"/>
      <c r="H17" s="10"/>
      <c r="I17" s="10"/>
      <c r="J17" s="10"/>
      <c r="K17" s="10"/>
      <c r="L17" s="10"/>
      <c r="M17" s="10"/>
    </row>
    <row r="18" spans="2:13" ht="15" thickBot="1" x14ac:dyDescent="0.4">
      <c r="B18" s="3"/>
      <c r="C18" s="22"/>
      <c r="D18" s="22"/>
      <c r="E18" s="22"/>
      <c r="F18" s="44"/>
      <c r="G18" s="23" t="s">
        <v>32</v>
      </c>
      <c r="H18" s="24"/>
      <c r="I18" s="24"/>
      <c r="J18" s="24"/>
      <c r="K18" s="24"/>
      <c r="L18" s="24"/>
      <c r="M18" s="25"/>
    </row>
    <row r="19" spans="2:13" ht="23" x14ac:dyDescent="0.35">
      <c r="B19" s="26" t="s">
        <v>4</v>
      </c>
      <c r="C19" s="27"/>
      <c r="D19" s="28"/>
      <c r="E19" s="32" t="s">
        <v>5</v>
      </c>
      <c r="F19" s="33"/>
      <c r="G19" s="36" t="s">
        <v>33</v>
      </c>
      <c r="H19" s="16" t="s">
        <v>7</v>
      </c>
      <c r="I19" s="11" t="s">
        <v>34</v>
      </c>
      <c r="J19" s="5" t="s">
        <v>35</v>
      </c>
      <c r="K19" s="5" t="s">
        <v>10</v>
      </c>
      <c r="L19" s="16" t="s">
        <v>11</v>
      </c>
      <c r="M19" s="16" t="s">
        <v>36</v>
      </c>
    </row>
    <row r="20" spans="2:13" ht="26.5" thickBot="1" x14ac:dyDescent="0.4">
      <c r="B20" s="29"/>
      <c r="C20" s="30"/>
      <c r="D20" s="31"/>
      <c r="E20" s="34"/>
      <c r="F20" s="35"/>
      <c r="G20" s="37"/>
      <c r="H20" s="17"/>
      <c r="I20" s="12" t="s">
        <v>37</v>
      </c>
      <c r="J20" s="7" t="s">
        <v>38</v>
      </c>
      <c r="K20" s="7" t="s">
        <v>39</v>
      </c>
      <c r="L20" s="17"/>
      <c r="M20" s="17"/>
    </row>
    <row r="21" spans="2:13" ht="15" thickBot="1" x14ac:dyDescent="0.4">
      <c r="B21" s="38" t="s">
        <v>16</v>
      </c>
      <c r="C21" s="39"/>
      <c r="D21" s="40"/>
      <c r="E21" s="41" t="s">
        <v>17</v>
      </c>
      <c r="F21" s="42"/>
      <c r="G21" s="8">
        <v>35</v>
      </c>
      <c r="H21" s="8">
        <f t="shared" ref="H21:H28" si="2">0.2*G21</f>
        <v>7</v>
      </c>
      <c r="I21" s="8">
        <v>29</v>
      </c>
      <c r="J21" s="8">
        <f t="shared" ref="J21:J28" si="3">0.2*I21</f>
        <v>5.8000000000000007</v>
      </c>
      <c r="K21" s="8">
        <v>29</v>
      </c>
      <c r="L21" s="8">
        <f t="shared" ref="L21:L28" si="4">0.2*K21</f>
        <v>5.8000000000000007</v>
      </c>
      <c r="M21" s="8">
        <v>0</v>
      </c>
    </row>
    <row r="22" spans="2:13" ht="15" thickBot="1" x14ac:dyDescent="0.4">
      <c r="B22" s="38" t="s">
        <v>18</v>
      </c>
      <c r="C22" s="39"/>
      <c r="D22" s="40"/>
      <c r="E22" s="41" t="s">
        <v>19</v>
      </c>
      <c r="F22" s="42"/>
      <c r="G22" s="8">
        <v>27.5</v>
      </c>
      <c r="H22" s="8">
        <f t="shared" si="2"/>
        <v>5.5</v>
      </c>
      <c r="I22" s="8">
        <v>23</v>
      </c>
      <c r="J22" s="8">
        <f t="shared" si="3"/>
        <v>4.6000000000000005</v>
      </c>
      <c r="K22" s="8">
        <v>23</v>
      </c>
      <c r="L22" s="8">
        <f t="shared" si="4"/>
        <v>4.6000000000000005</v>
      </c>
      <c r="M22" s="8">
        <v>0</v>
      </c>
    </row>
    <row r="23" spans="2:13" ht="15" thickBot="1" x14ac:dyDescent="0.4">
      <c r="B23" s="38" t="s">
        <v>20</v>
      </c>
      <c r="C23" s="39"/>
      <c r="D23" s="40"/>
      <c r="E23" s="41" t="s">
        <v>21</v>
      </c>
      <c r="F23" s="42"/>
      <c r="G23" s="8">
        <v>25.5</v>
      </c>
      <c r="H23" s="8">
        <f t="shared" si="2"/>
        <v>5.1000000000000005</v>
      </c>
      <c r="I23" s="8">
        <v>21.3</v>
      </c>
      <c r="J23" s="8">
        <f t="shared" si="3"/>
        <v>4.2600000000000007</v>
      </c>
      <c r="K23" s="8">
        <v>21.3</v>
      </c>
      <c r="L23" s="8">
        <f t="shared" si="4"/>
        <v>4.2600000000000007</v>
      </c>
      <c r="M23" s="8">
        <v>0</v>
      </c>
    </row>
    <row r="24" spans="2:13" ht="15" thickBot="1" x14ac:dyDescent="0.4">
      <c r="B24" s="38" t="s">
        <v>22</v>
      </c>
      <c r="C24" s="39"/>
      <c r="D24" s="40"/>
      <c r="E24" s="41" t="s">
        <v>23</v>
      </c>
      <c r="F24" s="42"/>
      <c r="G24" s="8">
        <v>22.1</v>
      </c>
      <c r="H24" s="8">
        <f t="shared" si="2"/>
        <v>4.4200000000000008</v>
      </c>
      <c r="I24" s="8">
        <v>18</v>
      </c>
      <c r="J24" s="8">
        <f t="shared" si="3"/>
        <v>3.6</v>
      </c>
      <c r="K24" s="8">
        <v>18</v>
      </c>
      <c r="L24" s="8">
        <f t="shared" si="4"/>
        <v>3.6</v>
      </c>
      <c r="M24" s="8">
        <v>0</v>
      </c>
    </row>
    <row r="25" spans="2:13" ht="15" thickBot="1" x14ac:dyDescent="0.4">
      <c r="B25" s="38" t="s">
        <v>24</v>
      </c>
      <c r="C25" s="39"/>
      <c r="D25" s="40"/>
      <c r="E25" s="41" t="s">
        <v>25</v>
      </c>
      <c r="F25" s="42"/>
      <c r="G25" s="8">
        <v>19.8</v>
      </c>
      <c r="H25" s="8">
        <f t="shared" si="2"/>
        <v>3.9600000000000004</v>
      </c>
      <c r="I25" s="8">
        <v>17.3</v>
      </c>
      <c r="J25" s="8">
        <f t="shared" si="3"/>
        <v>3.4600000000000004</v>
      </c>
      <c r="K25" s="8">
        <v>17.3</v>
      </c>
      <c r="L25" s="8">
        <f t="shared" si="4"/>
        <v>3.4600000000000004</v>
      </c>
      <c r="M25" s="8">
        <v>0</v>
      </c>
    </row>
    <row r="26" spans="2:13" ht="15" thickBot="1" x14ac:dyDescent="0.4">
      <c r="B26" s="38" t="s">
        <v>26</v>
      </c>
      <c r="C26" s="39"/>
      <c r="D26" s="40"/>
      <c r="E26" s="41" t="s">
        <v>27</v>
      </c>
      <c r="F26" s="42"/>
      <c r="G26" s="8">
        <v>19.2</v>
      </c>
      <c r="H26" s="8">
        <f t="shared" si="2"/>
        <v>3.84</v>
      </c>
      <c r="I26" s="8">
        <v>16.5</v>
      </c>
      <c r="J26" s="8">
        <f t="shared" si="3"/>
        <v>3.3000000000000003</v>
      </c>
      <c r="K26" s="8">
        <v>16.5</v>
      </c>
      <c r="L26" s="8">
        <f t="shared" si="4"/>
        <v>3.3000000000000003</v>
      </c>
      <c r="M26" s="8">
        <v>0</v>
      </c>
    </row>
    <row r="27" spans="2:13" ht="15" thickBot="1" x14ac:dyDescent="0.4">
      <c r="B27" s="38" t="s">
        <v>28</v>
      </c>
      <c r="C27" s="39"/>
      <c r="D27" s="40"/>
      <c r="E27" s="41" t="s">
        <v>29</v>
      </c>
      <c r="F27" s="42"/>
      <c r="G27" s="8">
        <v>12</v>
      </c>
      <c r="H27" s="8">
        <f t="shared" si="2"/>
        <v>2.4000000000000004</v>
      </c>
      <c r="I27" s="8">
        <v>12.2</v>
      </c>
      <c r="J27" s="8">
        <f t="shared" si="3"/>
        <v>2.44</v>
      </c>
      <c r="K27" s="8">
        <v>12.2</v>
      </c>
      <c r="L27" s="8">
        <f t="shared" si="4"/>
        <v>2.44</v>
      </c>
      <c r="M27" s="8">
        <v>0</v>
      </c>
    </row>
    <row r="28" spans="2:13" ht="15" thickBot="1" x14ac:dyDescent="0.4">
      <c r="B28" s="38" t="s">
        <v>30</v>
      </c>
      <c r="C28" s="39"/>
      <c r="D28" s="40"/>
      <c r="E28" s="41" t="s">
        <v>31</v>
      </c>
      <c r="F28" s="42"/>
      <c r="G28" s="8">
        <v>35</v>
      </c>
      <c r="H28" s="8">
        <f t="shared" si="2"/>
        <v>7</v>
      </c>
      <c r="I28" s="8">
        <v>29</v>
      </c>
      <c r="J28" s="8">
        <f t="shared" si="3"/>
        <v>5.8000000000000007</v>
      </c>
      <c r="K28" s="8">
        <v>29</v>
      </c>
      <c r="L28" s="8">
        <f t="shared" si="4"/>
        <v>5.8000000000000007</v>
      </c>
      <c r="M28" s="8">
        <v>0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C4E2-EA9E-4545-86CB-93E6AFDF0A83}">
  <dimension ref="A1:M30"/>
  <sheetViews>
    <sheetView workbookViewId="0">
      <selection activeCell="G21" sqref="G21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18" t="s">
        <v>0</v>
      </c>
      <c r="B2" s="19"/>
      <c r="C2" s="19"/>
      <c r="D2" s="19"/>
      <c r="E2" s="19"/>
      <c r="F2" s="19"/>
      <c r="G2" s="19"/>
      <c r="H2" s="19"/>
      <c r="I2" s="20"/>
      <c r="J2" s="1"/>
    </row>
    <row r="4" spans="1:13" s="2" customFormat="1" ht="15.5" x14ac:dyDescent="0.3">
      <c r="B4" s="21" t="s">
        <v>40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16" thickBot="1" x14ac:dyDescent="0.4">
      <c r="B5" s="21" t="s">
        <v>2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ht="15" thickBot="1" x14ac:dyDescent="0.4">
      <c r="B6" s="22"/>
      <c r="C6" s="22"/>
      <c r="D6" s="22"/>
      <c r="E6" s="22"/>
      <c r="F6" s="3"/>
      <c r="G6" s="23" t="s">
        <v>3</v>
      </c>
      <c r="H6" s="24"/>
      <c r="I6" s="24"/>
      <c r="J6" s="24"/>
      <c r="K6" s="24"/>
      <c r="L6" s="24"/>
      <c r="M6" s="25"/>
    </row>
    <row r="7" spans="1:13" x14ac:dyDescent="0.35">
      <c r="B7" s="26" t="s">
        <v>4</v>
      </c>
      <c r="C7" s="27"/>
      <c r="D7" s="28"/>
      <c r="E7" s="32" t="s">
        <v>5</v>
      </c>
      <c r="F7" s="33"/>
      <c r="G7" s="36" t="s">
        <v>6</v>
      </c>
      <c r="H7" s="16" t="s">
        <v>7</v>
      </c>
      <c r="I7" s="36" t="s">
        <v>8</v>
      </c>
      <c r="J7" s="5" t="s">
        <v>9</v>
      </c>
      <c r="K7" s="5" t="s">
        <v>10</v>
      </c>
      <c r="L7" s="16" t="s">
        <v>11</v>
      </c>
      <c r="M7" s="4" t="s">
        <v>12</v>
      </c>
    </row>
    <row r="8" spans="1:13" ht="15" thickBot="1" x14ac:dyDescent="0.4">
      <c r="B8" s="29"/>
      <c r="C8" s="30"/>
      <c r="D8" s="31"/>
      <c r="E8" s="34"/>
      <c r="F8" s="35"/>
      <c r="G8" s="37"/>
      <c r="H8" s="17"/>
      <c r="I8" s="37"/>
      <c r="J8" s="7" t="s">
        <v>13</v>
      </c>
      <c r="K8" s="7" t="s">
        <v>14</v>
      </c>
      <c r="L8" s="17"/>
      <c r="M8" s="6" t="s">
        <v>15</v>
      </c>
    </row>
    <row r="9" spans="1:13" ht="15" thickBot="1" x14ac:dyDescent="0.4">
      <c r="B9" s="38" t="s">
        <v>16</v>
      </c>
      <c r="C9" s="39"/>
      <c r="D9" s="40"/>
      <c r="E9" s="41" t="s">
        <v>17</v>
      </c>
      <c r="F9" s="42"/>
      <c r="G9" s="8">
        <v>40</v>
      </c>
      <c r="H9" s="8">
        <f t="shared" ref="H9:H16" si="0">0.2*G9</f>
        <v>8</v>
      </c>
      <c r="I9" s="8">
        <v>36</v>
      </c>
      <c r="J9" s="8">
        <f t="shared" ref="J9:L15" si="1">0.2*I9</f>
        <v>7.2</v>
      </c>
      <c r="K9" s="8">
        <v>36</v>
      </c>
      <c r="L9" s="8">
        <f t="shared" si="1"/>
        <v>7.2</v>
      </c>
      <c r="M9" s="8">
        <v>0</v>
      </c>
    </row>
    <row r="10" spans="1:13" ht="15" thickBot="1" x14ac:dyDescent="0.4">
      <c r="B10" s="38" t="s">
        <v>18</v>
      </c>
      <c r="C10" s="39"/>
      <c r="D10" s="40"/>
      <c r="E10" s="41" t="s">
        <v>19</v>
      </c>
      <c r="F10" s="42"/>
      <c r="G10" s="8">
        <v>31.5</v>
      </c>
      <c r="H10" s="8">
        <f t="shared" si="0"/>
        <v>6.3000000000000007</v>
      </c>
      <c r="I10" s="8">
        <v>27.2</v>
      </c>
      <c r="J10" s="8">
        <f t="shared" si="1"/>
        <v>5.44</v>
      </c>
      <c r="K10" s="8">
        <v>27.2</v>
      </c>
      <c r="L10" s="8">
        <f t="shared" si="1"/>
        <v>5.44</v>
      </c>
      <c r="M10" s="8">
        <v>0</v>
      </c>
    </row>
    <row r="11" spans="1:13" ht="15" thickBot="1" x14ac:dyDescent="0.4">
      <c r="B11" s="38" t="s">
        <v>20</v>
      </c>
      <c r="C11" s="39"/>
      <c r="D11" s="40"/>
      <c r="E11" s="41" t="s">
        <v>21</v>
      </c>
      <c r="F11" s="42"/>
      <c r="G11" s="8">
        <v>28.9</v>
      </c>
      <c r="H11" s="8">
        <f t="shared" si="0"/>
        <v>5.78</v>
      </c>
      <c r="I11" s="8">
        <v>26.4</v>
      </c>
      <c r="J11" s="8">
        <f t="shared" si="1"/>
        <v>5.28</v>
      </c>
      <c r="K11" s="8">
        <v>26.4</v>
      </c>
      <c r="L11" s="8">
        <f t="shared" si="1"/>
        <v>5.28</v>
      </c>
      <c r="M11" s="8">
        <v>0</v>
      </c>
    </row>
    <row r="12" spans="1:13" ht="15" thickBot="1" x14ac:dyDescent="0.4">
      <c r="B12" s="38" t="s">
        <v>22</v>
      </c>
      <c r="C12" s="39"/>
      <c r="D12" s="40"/>
      <c r="E12" s="41" t="s">
        <v>23</v>
      </c>
      <c r="F12" s="42"/>
      <c r="G12" s="8">
        <v>25.3</v>
      </c>
      <c r="H12" s="8">
        <f t="shared" si="0"/>
        <v>5.0600000000000005</v>
      </c>
      <c r="I12" s="8">
        <v>23</v>
      </c>
      <c r="J12" s="8">
        <f t="shared" si="1"/>
        <v>4.6000000000000005</v>
      </c>
      <c r="K12" s="8">
        <v>23</v>
      </c>
      <c r="L12" s="8">
        <f t="shared" si="1"/>
        <v>4.6000000000000005</v>
      </c>
      <c r="M12" s="8">
        <v>0</v>
      </c>
    </row>
    <row r="13" spans="1:13" ht="15" thickBot="1" x14ac:dyDescent="0.4">
      <c r="B13" s="38" t="s">
        <v>24</v>
      </c>
      <c r="C13" s="39"/>
      <c r="D13" s="40"/>
      <c r="E13" s="41" t="s">
        <v>25</v>
      </c>
      <c r="F13" s="42"/>
      <c r="G13" s="8">
        <v>23.7</v>
      </c>
      <c r="H13" s="8">
        <f t="shared" si="0"/>
        <v>4.74</v>
      </c>
      <c r="I13" s="8">
        <v>22.5</v>
      </c>
      <c r="J13" s="8">
        <f t="shared" si="1"/>
        <v>4.5</v>
      </c>
      <c r="K13" s="8">
        <v>22.5</v>
      </c>
      <c r="L13" s="8">
        <f t="shared" si="1"/>
        <v>4.5</v>
      </c>
      <c r="M13" s="8">
        <v>0</v>
      </c>
    </row>
    <row r="14" spans="1:13" ht="15" thickBot="1" x14ac:dyDescent="0.4">
      <c r="B14" s="38" t="s">
        <v>26</v>
      </c>
      <c r="C14" s="39"/>
      <c r="D14" s="40"/>
      <c r="E14" s="41" t="s">
        <v>27</v>
      </c>
      <c r="F14" s="42"/>
      <c r="G14" s="8">
        <v>22.5</v>
      </c>
      <c r="H14" s="8">
        <f t="shared" si="0"/>
        <v>4.5</v>
      </c>
      <c r="I14" s="8">
        <v>21</v>
      </c>
      <c r="J14" s="8">
        <f t="shared" si="1"/>
        <v>4.2</v>
      </c>
      <c r="K14" s="8">
        <v>21</v>
      </c>
      <c r="L14" s="8">
        <f t="shared" si="1"/>
        <v>4.2</v>
      </c>
      <c r="M14" s="8">
        <v>0</v>
      </c>
    </row>
    <row r="15" spans="1:13" ht="15" thickBot="1" x14ac:dyDescent="0.4">
      <c r="B15" s="38" t="s">
        <v>28</v>
      </c>
      <c r="C15" s="39"/>
      <c r="D15" s="40"/>
      <c r="E15" s="41" t="s">
        <v>29</v>
      </c>
      <c r="F15" s="42"/>
      <c r="G15" s="8">
        <v>16</v>
      </c>
      <c r="H15" s="8">
        <f t="shared" si="0"/>
        <v>3.2</v>
      </c>
      <c r="I15" s="8">
        <v>16.399999999999999</v>
      </c>
      <c r="J15" s="8">
        <f>0.2*I15</f>
        <v>3.28</v>
      </c>
      <c r="K15" s="8">
        <v>16.399999999999999</v>
      </c>
      <c r="L15" s="8">
        <f t="shared" si="1"/>
        <v>3.28</v>
      </c>
      <c r="M15" s="8">
        <v>0</v>
      </c>
    </row>
    <row r="16" spans="1:13" ht="15" thickBot="1" x14ac:dyDescent="0.4">
      <c r="B16" s="38" t="s">
        <v>30</v>
      </c>
      <c r="C16" s="39"/>
      <c r="D16" s="40"/>
      <c r="E16" s="41" t="s">
        <v>31</v>
      </c>
      <c r="F16" s="42"/>
      <c r="G16" s="8">
        <v>40</v>
      </c>
      <c r="H16" s="8">
        <f t="shared" si="0"/>
        <v>8</v>
      </c>
      <c r="I16" s="8">
        <v>36</v>
      </c>
      <c r="J16" s="8">
        <f>0.2*I16</f>
        <v>7.2</v>
      </c>
      <c r="K16" s="8">
        <v>36</v>
      </c>
      <c r="L16" s="8">
        <f>0.2*K16</f>
        <v>7.2</v>
      </c>
      <c r="M16" s="8">
        <v>0</v>
      </c>
    </row>
    <row r="17" spans="2:13" ht="15" thickBot="1" x14ac:dyDescent="0.4">
      <c r="B17" s="9"/>
      <c r="C17" s="43"/>
      <c r="D17" s="43"/>
      <c r="E17" s="43"/>
      <c r="F17" s="43"/>
      <c r="G17" s="10"/>
      <c r="H17" s="10"/>
      <c r="I17" s="10"/>
      <c r="J17" s="10"/>
      <c r="K17" s="10"/>
      <c r="L17" s="10"/>
      <c r="M17" s="10"/>
    </row>
    <row r="18" spans="2:13" ht="15" thickBot="1" x14ac:dyDescent="0.4">
      <c r="B18" s="3"/>
      <c r="C18" s="22"/>
      <c r="D18" s="22"/>
      <c r="E18" s="22"/>
      <c r="F18" s="44"/>
      <c r="G18" s="23" t="s">
        <v>32</v>
      </c>
      <c r="H18" s="24"/>
      <c r="I18" s="24"/>
      <c r="J18" s="24"/>
      <c r="K18" s="24"/>
      <c r="L18" s="24"/>
      <c r="M18" s="25"/>
    </row>
    <row r="19" spans="2:13" ht="23" x14ac:dyDescent="0.35">
      <c r="B19" s="26" t="s">
        <v>4</v>
      </c>
      <c r="C19" s="27"/>
      <c r="D19" s="28"/>
      <c r="E19" s="32" t="s">
        <v>5</v>
      </c>
      <c r="F19" s="33"/>
      <c r="G19" s="36" t="s">
        <v>33</v>
      </c>
      <c r="H19" s="16" t="s">
        <v>7</v>
      </c>
      <c r="I19" s="11" t="s">
        <v>34</v>
      </c>
      <c r="J19" s="5" t="s">
        <v>35</v>
      </c>
      <c r="K19" s="5" t="s">
        <v>10</v>
      </c>
      <c r="L19" s="16" t="s">
        <v>11</v>
      </c>
      <c r="M19" s="16" t="s">
        <v>36</v>
      </c>
    </row>
    <row r="20" spans="2:13" ht="26.5" thickBot="1" x14ac:dyDescent="0.4">
      <c r="B20" s="29"/>
      <c r="C20" s="30"/>
      <c r="D20" s="31"/>
      <c r="E20" s="34"/>
      <c r="F20" s="35"/>
      <c r="G20" s="37"/>
      <c r="H20" s="17"/>
      <c r="I20" s="12" t="s">
        <v>37</v>
      </c>
      <c r="J20" s="7" t="s">
        <v>38</v>
      </c>
      <c r="K20" s="7" t="s">
        <v>39</v>
      </c>
      <c r="L20" s="17"/>
      <c r="M20" s="17"/>
    </row>
    <row r="21" spans="2:13" ht="15" thickBot="1" x14ac:dyDescent="0.4">
      <c r="B21" s="38" t="s">
        <v>16</v>
      </c>
      <c r="C21" s="39"/>
      <c r="D21" s="40"/>
      <c r="E21" s="41" t="s">
        <v>17</v>
      </c>
      <c r="F21" s="42"/>
      <c r="G21" s="8">
        <v>35</v>
      </c>
      <c r="H21" s="8">
        <f t="shared" ref="H21:H28" si="2">0.2*G21</f>
        <v>7</v>
      </c>
      <c r="I21" s="8">
        <v>29</v>
      </c>
      <c r="J21" s="8">
        <f t="shared" ref="J21:J28" si="3">0.2*I21</f>
        <v>5.8000000000000007</v>
      </c>
      <c r="K21" s="8">
        <v>29</v>
      </c>
      <c r="L21" s="8">
        <f t="shared" ref="L21:L28" si="4">0.2*K21</f>
        <v>5.8000000000000007</v>
      </c>
      <c r="M21" s="8">
        <v>0</v>
      </c>
    </row>
    <row r="22" spans="2:13" ht="15" thickBot="1" x14ac:dyDescent="0.4">
      <c r="B22" s="38" t="s">
        <v>18</v>
      </c>
      <c r="C22" s="39"/>
      <c r="D22" s="40"/>
      <c r="E22" s="41" t="s">
        <v>19</v>
      </c>
      <c r="F22" s="42"/>
      <c r="G22" s="8">
        <v>27.5</v>
      </c>
      <c r="H22" s="8">
        <f t="shared" si="2"/>
        <v>5.5</v>
      </c>
      <c r="I22" s="8">
        <v>23</v>
      </c>
      <c r="J22" s="8">
        <f t="shared" si="3"/>
        <v>4.6000000000000005</v>
      </c>
      <c r="K22" s="8">
        <v>23</v>
      </c>
      <c r="L22" s="8">
        <f t="shared" si="4"/>
        <v>4.6000000000000005</v>
      </c>
      <c r="M22" s="8">
        <v>0</v>
      </c>
    </row>
    <row r="23" spans="2:13" ht="15" thickBot="1" x14ac:dyDescent="0.4">
      <c r="B23" s="38" t="s">
        <v>20</v>
      </c>
      <c r="C23" s="39"/>
      <c r="D23" s="40"/>
      <c r="E23" s="41" t="s">
        <v>21</v>
      </c>
      <c r="F23" s="42"/>
      <c r="G23" s="8">
        <v>25.5</v>
      </c>
      <c r="H23" s="8">
        <f t="shared" si="2"/>
        <v>5.1000000000000005</v>
      </c>
      <c r="I23" s="8">
        <v>21.3</v>
      </c>
      <c r="J23" s="8">
        <f t="shared" si="3"/>
        <v>4.2600000000000007</v>
      </c>
      <c r="K23" s="8">
        <v>21.3</v>
      </c>
      <c r="L23" s="8">
        <f t="shared" si="4"/>
        <v>4.2600000000000007</v>
      </c>
      <c r="M23" s="8">
        <v>0</v>
      </c>
    </row>
    <row r="24" spans="2:13" ht="15" thickBot="1" x14ac:dyDescent="0.4">
      <c r="B24" s="38" t="s">
        <v>22</v>
      </c>
      <c r="C24" s="39"/>
      <c r="D24" s="40"/>
      <c r="E24" s="41" t="s">
        <v>23</v>
      </c>
      <c r="F24" s="42"/>
      <c r="G24" s="8">
        <v>22.1</v>
      </c>
      <c r="H24" s="8">
        <f t="shared" si="2"/>
        <v>4.4200000000000008</v>
      </c>
      <c r="I24" s="8">
        <v>18</v>
      </c>
      <c r="J24" s="8">
        <f t="shared" si="3"/>
        <v>3.6</v>
      </c>
      <c r="K24" s="8">
        <v>18</v>
      </c>
      <c r="L24" s="8">
        <f t="shared" si="4"/>
        <v>3.6</v>
      </c>
      <c r="M24" s="8">
        <v>0</v>
      </c>
    </row>
    <row r="25" spans="2:13" ht="15" thickBot="1" x14ac:dyDescent="0.4">
      <c r="B25" s="38" t="s">
        <v>24</v>
      </c>
      <c r="C25" s="39"/>
      <c r="D25" s="40"/>
      <c r="E25" s="41" t="s">
        <v>25</v>
      </c>
      <c r="F25" s="42"/>
      <c r="G25" s="8">
        <v>19.8</v>
      </c>
      <c r="H25" s="8">
        <f t="shared" si="2"/>
        <v>3.9600000000000004</v>
      </c>
      <c r="I25" s="8">
        <v>17.3</v>
      </c>
      <c r="J25" s="8">
        <f t="shared" si="3"/>
        <v>3.4600000000000004</v>
      </c>
      <c r="K25" s="8">
        <v>17.3</v>
      </c>
      <c r="L25" s="8">
        <f t="shared" si="4"/>
        <v>3.4600000000000004</v>
      </c>
      <c r="M25" s="8">
        <v>0</v>
      </c>
    </row>
    <row r="26" spans="2:13" ht="15" thickBot="1" x14ac:dyDescent="0.4">
      <c r="B26" s="38" t="s">
        <v>26</v>
      </c>
      <c r="C26" s="39"/>
      <c r="D26" s="40"/>
      <c r="E26" s="41" t="s">
        <v>27</v>
      </c>
      <c r="F26" s="42"/>
      <c r="G26" s="8">
        <v>19.2</v>
      </c>
      <c r="H26" s="8">
        <f t="shared" si="2"/>
        <v>3.84</v>
      </c>
      <c r="I26" s="8">
        <v>16.5</v>
      </c>
      <c r="J26" s="8">
        <f t="shared" si="3"/>
        <v>3.3000000000000003</v>
      </c>
      <c r="K26" s="8">
        <v>16.5</v>
      </c>
      <c r="L26" s="8">
        <f t="shared" si="4"/>
        <v>3.3000000000000003</v>
      </c>
      <c r="M26" s="8">
        <v>0</v>
      </c>
    </row>
    <row r="27" spans="2:13" ht="15" thickBot="1" x14ac:dyDescent="0.4">
      <c r="B27" s="38" t="s">
        <v>28</v>
      </c>
      <c r="C27" s="39"/>
      <c r="D27" s="40"/>
      <c r="E27" s="41" t="s">
        <v>29</v>
      </c>
      <c r="F27" s="42"/>
      <c r="G27" s="8">
        <v>12</v>
      </c>
      <c r="H27" s="8">
        <f t="shared" si="2"/>
        <v>2.4000000000000004</v>
      </c>
      <c r="I27" s="8">
        <v>12.2</v>
      </c>
      <c r="J27" s="8">
        <f t="shared" si="3"/>
        <v>2.44</v>
      </c>
      <c r="K27" s="8">
        <v>12.2</v>
      </c>
      <c r="L27" s="8">
        <f t="shared" si="4"/>
        <v>2.44</v>
      </c>
      <c r="M27" s="8">
        <v>0</v>
      </c>
    </row>
    <row r="28" spans="2:13" ht="15" thickBot="1" x14ac:dyDescent="0.4">
      <c r="B28" s="38" t="s">
        <v>30</v>
      </c>
      <c r="C28" s="39"/>
      <c r="D28" s="40"/>
      <c r="E28" s="41" t="s">
        <v>31</v>
      </c>
      <c r="F28" s="42"/>
      <c r="G28" s="8">
        <v>35</v>
      </c>
      <c r="H28" s="8">
        <f t="shared" si="2"/>
        <v>7</v>
      </c>
      <c r="I28" s="8">
        <v>29</v>
      </c>
      <c r="J28" s="8">
        <f t="shared" si="3"/>
        <v>5.8000000000000007</v>
      </c>
      <c r="K28" s="8">
        <v>29</v>
      </c>
      <c r="L28" s="8">
        <f t="shared" si="4"/>
        <v>5.8000000000000007</v>
      </c>
      <c r="M28" s="8">
        <v>0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A89D-16EA-4EBD-9A2C-952D4451DB87}">
  <dimension ref="A1:M30"/>
  <sheetViews>
    <sheetView workbookViewId="0">
      <selection activeCell="E14" sqref="E14:F14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18" t="s">
        <v>0</v>
      </c>
      <c r="B2" s="19"/>
      <c r="C2" s="19"/>
      <c r="D2" s="19"/>
      <c r="E2" s="19"/>
      <c r="F2" s="19"/>
      <c r="G2" s="19"/>
      <c r="H2" s="19"/>
      <c r="I2" s="20"/>
      <c r="J2" s="1"/>
    </row>
    <row r="4" spans="1:13" s="2" customFormat="1" ht="15.5" x14ac:dyDescent="0.3">
      <c r="B4" s="21" t="s">
        <v>41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16" thickBot="1" x14ac:dyDescent="0.4">
      <c r="B5" s="21" t="s">
        <v>2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ht="15" thickBot="1" x14ac:dyDescent="0.4">
      <c r="B6" s="22"/>
      <c r="C6" s="22"/>
      <c r="D6" s="22"/>
      <c r="E6" s="22"/>
      <c r="F6" s="3"/>
      <c r="G6" s="23" t="s">
        <v>3</v>
      </c>
      <c r="H6" s="24"/>
      <c r="I6" s="24"/>
      <c r="J6" s="24"/>
      <c r="K6" s="24"/>
      <c r="L6" s="24"/>
      <c r="M6" s="25"/>
    </row>
    <row r="7" spans="1:13" x14ac:dyDescent="0.35">
      <c r="B7" s="26" t="s">
        <v>4</v>
      </c>
      <c r="C7" s="27"/>
      <c r="D7" s="28"/>
      <c r="E7" s="32" t="s">
        <v>5</v>
      </c>
      <c r="F7" s="33"/>
      <c r="G7" s="36" t="s">
        <v>6</v>
      </c>
      <c r="H7" s="16" t="s">
        <v>7</v>
      </c>
      <c r="I7" s="36" t="s">
        <v>8</v>
      </c>
      <c r="J7" s="5" t="s">
        <v>9</v>
      </c>
      <c r="K7" s="5" t="s">
        <v>10</v>
      </c>
      <c r="L7" s="16" t="s">
        <v>11</v>
      </c>
      <c r="M7" s="4" t="s">
        <v>12</v>
      </c>
    </row>
    <row r="8" spans="1:13" ht="15" thickBot="1" x14ac:dyDescent="0.4">
      <c r="B8" s="29"/>
      <c r="C8" s="30"/>
      <c r="D8" s="31"/>
      <c r="E8" s="34"/>
      <c r="F8" s="35"/>
      <c r="G8" s="37"/>
      <c r="H8" s="17"/>
      <c r="I8" s="37"/>
      <c r="J8" s="7" t="s">
        <v>13</v>
      </c>
      <c r="K8" s="7" t="s">
        <v>14</v>
      </c>
      <c r="L8" s="17"/>
      <c r="M8" s="6" t="s">
        <v>15</v>
      </c>
    </row>
    <row r="9" spans="1:13" ht="15" thickBot="1" x14ac:dyDescent="0.4">
      <c r="B9" s="38" t="s">
        <v>16</v>
      </c>
      <c r="C9" s="39"/>
      <c r="D9" s="40"/>
      <c r="E9" s="41" t="s">
        <v>17</v>
      </c>
      <c r="F9" s="42"/>
      <c r="G9" s="8">
        <v>40</v>
      </c>
      <c r="H9" s="8">
        <f t="shared" ref="H9:H16" si="0">0.2*G9</f>
        <v>8</v>
      </c>
      <c r="I9" s="8">
        <v>36</v>
      </c>
      <c r="J9" s="8">
        <f t="shared" ref="J9:L15" si="1">0.2*I9</f>
        <v>7.2</v>
      </c>
      <c r="K9" s="8">
        <v>36</v>
      </c>
      <c r="L9" s="8">
        <f t="shared" si="1"/>
        <v>7.2</v>
      </c>
      <c r="M9" s="8">
        <v>0</v>
      </c>
    </row>
    <row r="10" spans="1:13" ht="15" thickBot="1" x14ac:dyDescent="0.4">
      <c r="B10" s="38" t="s">
        <v>18</v>
      </c>
      <c r="C10" s="39"/>
      <c r="D10" s="40"/>
      <c r="E10" s="41" t="s">
        <v>19</v>
      </c>
      <c r="F10" s="42"/>
      <c r="G10" s="8">
        <v>31.5</v>
      </c>
      <c r="H10" s="8">
        <f t="shared" si="0"/>
        <v>6.3000000000000007</v>
      </c>
      <c r="I10" s="8">
        <v>27.2</v>
      </c>
      <c r="J10" s="8">
        <f t="shared" si="1"/>
        <v>5.44</v>
      </c>
      <c r="K10" s="8">
        <v>27.2</v>
      </c>
      <c r="L10" s="8">
        <f t="shared" si="1"/>
        <v>5.44</v>
      </c>
      <c r="M10" s="8">
        <v>0</v>
      </c>
    </row>
    <row r="11" spans="1:13" ht="15" thickBot="1" x14ac:dyDescent="0.4">
      <c r="B11" s="38" t="s">
        <v>20</v>
      </c>
      <c r="C11" s="39"/>
      <c r="D11" s="40"/>
      <c r="E11" s="41" t="s">
        <v>21</v>
      </c>
      <c r="F11" s="42"/>
      <c r="G11" s="8">
        <v>28.9</v>
      </c>
      <c r="H11" s="8">
        <f t="shared" si="0"/>
        <v>5.78</v>
      </c>
      <c r="I11" s="8">
        <v>26.4</v>
      </c>
      <c r="J11" s="8">
        <f t="shared" si="1"/>
        <v>5.28</v>
      </c>
      <c r="K11" s="8">
        <v>26.4</v>
      </c>
      <c r="L11" s="8">
        <f t="shared" si="1"/>
        <v>5.28</v>
      </c>
      <c r="M11" s="8">
        <v>0</v>
      </c>
    </row>
    <row r="12" spans="1:13" ht="15" thickBot="1" x14ac:dyDescent="0.4">
      <c r="B12" s="38" t="s">
        <v>22</v>
      </c>
      <c r="C12" s="39"/>
      <c r="D12" s="40"/>
      <c r="E12" s="41" t="s">
        <v>23</v>
      </c>
      <c r="F12" s="42"/>
      <c r="G12" s="8">
        <v>25.3</v>
      </c>
      <c r="H12" s="8">
        <f t="shared" si="0"/>
        <v>5.0600000000000005</v>
      </c>
      <c r="I12" s="8">
        <v>23</v>
      </c>
      <c r="J12" s="8">
        <f t="shared" si="1"/>
        <v>4.6000000000000005</v>
      </c>
      <c r="K12" s="8">
        <v>23</v>
      </c>
      <c r="L12" s="8">
        <f t="shared" si="1"/>
        <v>4.6000000000000005</v>
      </c>
      <c r="M12" s="8">
        <v>0</v>
      </c>
    </row>
    <row r="13" spans="1:13" ht="15" thickBot="1" x14ac:dyDescent="0.4">
      <c r="B13" s="38" t="s">
        <v>24</v>
      </c>
      <c r="C13" s="39"/>
      <c r="D13" s="40"/>
      <c r="E13" s="41" t="s">
        <v>25</v>
      </c>
      <c r="F13" s="42"/>
      <c r="G13" s="8">
        <v>23.7</v>
      </c>
      <c r="H13" s="8">
        <f t="shared" si="0"/>
        <v>4.74</v>
      </c>
      <c r="I13" s="8">
        <v>22.5</v>
      </c>
      <c r="J13" s="8">
        <f t="shared" si="1"/>
        <v>4.5</v>
      </c>
      <c r="K13" s="8">
        <v>22.5</v>
      </c>
      <c r="L13" s="8">
        <f t="shared" si="1"/>
        <v>4.5</v>
      </c>
      <c r="M13" s="8">
        <v>0</v>
      </c>
    </row>
    <row r="14" spans="1:13" ht="15" thickBot="1" x14ac:dyDescent="0.4">
      <c r="B14" s="38" t="s">
        <v>26</v>
      </c>
      <c r="C14" s="39"/>
      <c r="D14" s="40"/>
      <c r="E14" s="41" t="s">
        <v>27</v>
      </c>
      <c r="F14" s="42"/>
      <c r="G14" s="8">
        <v>22.5</v>
      </c>
      <c r="H14" s="8">
        <f t="shared" si="0"/>
        <v>4.5</v>
      </c>
      <c r="I14" s="8">
        <v>21</v>
      </c>
      <c r="J14" s="8">
        <f t="shared" si="1"/>
        <v>4.2</v>
      </c>
      <c r="K14" s="8">
        <v>21</v>
      </c>
      <c r="L14" s="8">
        <f t="shared" si="1"/>
        <v>4.2</v>
      </c>
      <c r="M14" s="8">
        <v>0</v>
      </c>
    </row>
    <row r="15" spans="1:13" ht="15" thickBot="1" x14ac:dyDescent="0.4">
      <c r="B15" s="38" t="s">
        <v>28</v>
      </c>
      <c r="C15" s="39"/>
      <c r="D15" s="40"/>
      <c r="E15" s="41" t="s">
        <v>29</v>
      </c>
      <c r="F15" s="42"/>
      <c r="G15" s="8">
        <v>16</v>
      </c>
      <c r="H15" s="8">
        <f t="shared" si="0"/>
        <v>3.2</v>
      </c>
      <c r="I15" s="8">
        <v>16.399999999999999</v>
      </c>
      <c r="J15" s="8">
        <f>0.2*I15</f>
        <v>3.28</v>
      </c>
      <c r="K15" s="8">
        <v>16.399999999999999</v>
      </c>
      <c r="L15" s="8">
        <f t="shared" si="1"/>
        <v>3.28</v>
      </c>
      <c r="M15" s="8">
        <v>0</v>
      </c>
    </row>
    <row r="16" spans="1:13" ht="15" thickBot="1" x14ac:dyDescent="0.4">
      <c r="B16" s="38" t="s">
        <v>30</v>
      </c>
      <c r="C16" s="39"/>
      <c r="D16" s="40"/>
      <c r="E16" s="41" t="s">
        <v>31</v>
      </c>
      <c r="F16" s="42"/>
      <c r="G16" s="8">
        <v>40</v>
      </c>
      <c r="H16" s="8">
        <f t="shared" si="0"/>
        <v>8</v>
      </c>
      <c r="I16" s="8">
        <v>36</v>
      </c>
      <c r="J16" s="8">
        <f>0.2*I16</f>
        <v>7.2</v>
      </c>
      <c r="K16" s="8">
        <v>36</v>
      </c>
      <c r="L16" s="8">
        <f>0.2*K16</f>
        <v>7.2</v>
      </c>
      <c r="M16" s="8">
        <v>0</v>
      </c>
    </row>
    <row r="17" spans="2:13" ht="15" thickBot="1" x14ac:dyDescent="0.4">
      <c r="B17" s="9"/>
      <c r="C17" s="43"/>
      <c r="D17" s="43"/>
      <c r="E17" s="43"/>
      <c r="F17" s="43"/>
      <c r="G17" s="10"/>
      <c r="H17" s="10"/>
      <c r="I17" s="10"/>
      <c r="J17" s="10"/>
      <c r="K17" s="10"/>
      <c r="L17" s="10"/>
      <c r="M17" s="10"/>
    </row>
    <row r="18" spans="2:13" ht="15" thickBot="1" x14ac:dyDescent="0.4">
      <c r="B18" s="3"/>
      <c r="C18" s="22"/>
      <c r="D18" s="22"/>
      <c r="E18" s="22"/>
      <c r="F18" s="44"/>
      <c r="G18" s="23" t="s">
        <v>32</v>
      </c>
      <c r="H18" s="24"/>
      <c r="I18" s="24"/>
      <c r="J18" s="24"/>
      <c r="K18" s="24"/>
      <c r="L18" s="24"/>
      <c r="M18" s="25"/>
    </row>
    <row r="19" spans="2:13" ht="23" x14ac:dyDescent="0.35">
      <c r="B19" s="26" t="s">
        <v>4</v>
      </c>
      <c r="C19" s="27"/>
      <c r="D19" s="28"/>
      <c r="E19" s="32" t="s">
        <v>5</v>
      </c>
      <c r="F19" s="33"/>
      <c r="G19" s="36" t="s">
        <v>33</v>
      </c>
      <c r="H19" s="16" t="s">
        <v>7</v>
      </c>
      <c r="I19" s="11" t="s">
        <v>34</v>
      </c>
      <c r="J19" s="5" t="s">
        <v>35</v>
      </c>
      <c r="K19" s="5" t="s">
        <v>10</v>
      </c>
      <c r="L19" s="16" t="s">
        <v>11</v>
      </c>
      <c r="M19" s="16" t="s">
        <v>36</v>
      </c>
    </row>
    <row r="20" spans="2:13" ht="26.5" thickBot="1" x14ac:dyDescent="0.4">
      <c r="B20" s="29"/>
      <c r="C20" s="30"/>
      <c r="D20" s="31"/>
      <c r="E20" s="34"/>
      <c r="F20" s="35"/>
      <c r="G20" s="37"/>
      <c r="H20" s="17"/>
      <c r="I20" s="12" t="s">
        <v>37</v>
      </c>
      <c r="J20" s="7" t="s">
        <v>38</v>
      </c>
      <c r="K20" s="7" t="s">
        <v>39</v>
      </c>
      <c r="L20" s="17"/>
      <c r="M20" s="17"/>
    </row>
    <row r="21" spans="2:13" ht="15" thickBot="1" x14ac:dyDescent="0.4">
      <c r="B21" s="38" t="s">
        <v>16</v>
      </c>
      <c r="C21" s="39"/>
      <c r="D21" s="40"/>
      <c r="E21" s="41" t="s">
        <v>17</v>
      </c>
      <c r="F21" s="42"/>
      <c r="G21" s="8">
        <v>35</v>
      </c>
      <c r="H21" s="8">
        <f t="shared" ref="H21:H28" si="2">0.2*G21</f>
        <v>7</v>
      </c>
      <c r="I21" s="8">
        <v>29</v>
      </c>
      <c r="J21" s="8">
        <f t="shared" ref="J21:J28" si="3">0.2*I21</f>
        <v>5.8000000000000007</v>
      </c>
      <c r="K21" s="8">
        <v>29</v>
      </c>
      <c r="L21" s="8">
        <f t="shared" ref="L21:L28" si="4">0.2*K21</f>
        <v>5.8000000000000007</v>
      </c>
      <c r="M21" s="8">
        <v>0</v>
      </c>
    </row>
    <row r="22" spans="2:13" ht="15" thickBot="1" x14ac:dyDescent="0.4">
      <c r="B22" s="38" t="s">
        <v>18</v>
      </c>
      <c r="C22" s="39"/>
      <c r="D22" s="40"/>
      <c r="E22" s="41" t="s">
        <v>19</v>
      </c>
      <c r="F22" s="42"/>
      <c r="G22" s="8">
        <v>27.5</v>
      </c>
      <c r="H22" s="8">
        <f t="shared" si="2"/>
        <v>5.5</v>
      </c>
      <c r="I22" s="8">
        <v>23</v>
      </c>
      <c r="J22" s="8">
        <f t="shared" si="3"/>
        <v>4.6000000000000005</v>
      </c>
      <c r="K22" s="8">
        <v>23</v>
      </c>
      <c r="L22" s="8">
        <f t="shared" si="4"/>
        <v>4.6000000000000005</v>
      </c>
      <c r="M22" s="8">
        <v>0</v>
      </c>
    </row>
    <row r="23" spans="2:13" ht="15" thickBot="1" x14ac:dyDescent="0.4">
      <c r="B23" s="38" t="s">
        <v>20</v>
      </c>
      <c r="C23" s="39"/>
      <c r="D23" s="40"/>
      <c r="E23" s="41" t="s">
        <v>21</v>
      </c>
      <c r="F23" s="42"/>
      <c r="G23" s="8">
        <v>25.5</v>
      </c>
      <c r="H23" s="8">
        <f t="shared" si="2"/>
        <v>5.1000000000000005</v>
      </c>
      <c r="I23" s="8">
        <v>21.3</v>
      </c>
      <c r="J23" s="8">
        <f t="shared" si="3"/>
        <v>4.2600000000000007</v>
      </c>
      <c r="K23" s="8">
        <v>21.3</v>
      </c>
      <c r="L23" s="8">
        <f t="shared" si="4"/>
        <v>4.2600000000000007</v>
      </c>
      <c r="M23" s="8">
        <v>0</v>
      </c>
    </row>
    <row r="24" spans="2:13" ht="15" thickBot="1" x14ac:dyDescent="0.4">
      <c r="B24" s="38" t="s">
        <v>22</v>
      </c>
      <c r="C24" s="39"/>
      <c r="D24" s="40"/>
      <c r="E24" s="41" t="s">
        <v>23</v>
      </c>
      <c r="F24" s="42"/>
      <c r="G24" s="8">
        <v>22.1</v>
      </c>
      <c r="H24" s="8">
        <f t="shared" si="2"/>
        <v>4.4200000000000008</v>
      </c>
      <c r="I24" s="8">
        <v>18</v>
      </c>
      <c r="J24" s="8">
        <f t="shared" si="3"/>
        <v>3.6</v>
      </c>
      <c r="K24" s="8">
        <v>18</v>
      </c>
      <c r="L24" s="8">
        <f t="shared" si="4"/>
        <v>3.6</v>
      </c>
      <c r="M24" s="8">
        <v>0</v>
      </c>
    </row>
    <row r="25" spans="2:13" ht="15" thickBot="1" x14ac:dyDescent="0.4">
      <c r="B25" s="38" t="s">
        <v>24</v>
      </c>
      <c r="C25" s="39"/>
      <c r="D25" s="40"/>
      <c r="E25" s="41" t="s">
        <v>25</v>
      </c>
      <c r="F25" s="42"/>
      <c r="G25" s="8">
        <v>19.8</v>
      </c>
      <c r="H25" s="8">
        <f t="shared" si="2"/>
        <v>3.9600000000000004</v>
      </c>
      <c r="I25" s="8">
        <v>17.3</v>
      </c>
      <c r="J25" s="8">
        <f t="shared" si="3"/>
        <v>3.4600000000000004</v>
      </c>
      <c r="K25" s="8">
        <v>17.3</v>
      </c>
      <c r="L25" s="8">
        <f t="shared" si="4"/>
        <v>3.4600000000000004</v>
      </c>
      <c r="M25" s="8">
        <v>0</v>
      </c>
    </row>
    <row r="26" spans="2:13" ht="15" thickBot="1" x14ac:dyDescent="0.4">
      <c r="B26" s="38" t="s">
        <v>26</v>
      </c>
      <c r="C26" s="39"/>
      <c r="D26" s="40"/>
      <c r="E26" s="41" t="s">
        <v>27</v>
      </c>
      <c r="F26" s="42"/>
      <c r="G26" s="8">
        <v>19.2</v>
      </c>
      <c r="H26" s="8">
        <f t="shared" si="2"/>
        <v>3.84</v>
      </c>
      <c r="I26" s="8">
        <v>16.5</v>
      </c>
      <c r="J26" s="8">
        <f t="shared" si="3"/>
        <v>3.3000000000000003</v>
      </c>
      <c r="K26" s="8">
        <v>16.5</v>
      </c>
      <c r="L26" s="8">
        <f t="shared" si="4"/>
        <v>3.3000000000000003</v>
      </c>
      <c r="M26" s="8">
        <v>0</v>
      </c>
    </row>
    <row r="27" spans="2:13" ht="15" thickBot="1" x14ac:dyDescent="0.4">
      <c r="B27" s="38" t="s">
        <v>28</v>
      </c>
      <c r="C27" s="39"/>
      <c r="D27" s="40"/>
      <c r="E27" s="41" t="s">
        <v>29</v>
      </c>
      <c r="F27" s="42"/>
      <c r="G27" s="8">
        <v>12</v>
      </c>
      <c r="H27" s="8">
        <f t="shared" si="2"/>
        <v>2.4000000000000004</v>
      </c>
      <c r="I27" s="8">
        <v>12.2</v>
      </c>
      <c r="J27" s="8">
        <f t="shared" si="3"/>
        <v>2.44</v>
      </c>
      <c r="K27" s="8">
        <v>12.2</v>
      </c>
      <c r="L27" s="8">
        <f t="shared" si="4"/>
        <v>2.44</v>
      </c>
      <c r="M27" s="8">
        <v>0</v>
      </c>
    </row>
    <row r="28" spans="2:13" ht="15" thickBot="1" x14ac:dyDescent="0.4">
      <c r="B28" s="38" t="s">
        <v>30</v>
      </c>
      <c r="C28" s="39"/>
      <c r="D28" s="40"/>
      <c r="E28" s="41" t="s">
        <v>31</v>
      </c>
      <c r="F28" s="42"/>
      <c r="G28" s="8">
        <v>35</v>
      </c>
      <c r="H28" s="8">
        <f t="shared" si="2"/>
        <v>7</v>
      </c>
      <c r="I28" s="8">
        <v>29</v>
      </c>
      <c r="J28" s="8">
        <f t="shared" si="3"/>
        <v>5.8000000000000007</v>
      </c>
      <c r="K28" s="8">
        <v>29</v>
      </c>
      <c r="L28" s="8">
        <f t="shared" si="4"/>
        <v>5.8000000000000007</v>
      </c>
      <c r="M28" s="8">
        <v>0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45C6-C887-4DC2-9C83-49BE278D2FAA}">
  <dimension ref="A1:M30"/>
  <sheetViews>
    <sheetView workbookViewId="0">
      <selection activeCell="B9" sqref="B9:D9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18" t="s">
        <v>0</v>
      </c>
      <c r="B2" s="19"/>
      <c r="C2" s="19"/>
      <c r="D2" s="19"/>
      <c r="E2" s="19"/>
      <c r="F2" s="19"/>
      <c r="G2" s="19"/>
      <c r="H2" s="19"/>
      <c r="I2" s="20"/>
      <c r="J2" s="1"/>
    </row>
    <row r="4" spans="1:13" s="2" customFormat="1" ht="15.5" x14ac:dyDescent="0.3">
      <c r="B4" s="21" t="s">
        <v>42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16" thickBot="1" x14ac:dyDescent="0.4">
      <c r="B5" s="21" t="s">
        <v>2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ht="15" thickBot="1" x14ac:dyDescent="0.4">
      <c r="B6" s="22"/>
      <c r="C6" s="22"/>
      <c r="D6" s="22"/>
      <c r="E6" s="22"/>
      <c r="F6" s="3"/>
      <c r="G6" s="23" t="s">
        <v>3</v>
      </c>
      <c r="H6" s="24"/>
      <c r="I6" s="24"/>
      <c r="J6" s="24"/>
      <c r="K6" s="24"/>
      <c r="L6" s="24"/>
      <c r="M6" s="25"/>
    </row>
    <row r="7" spans="1:13" x14ac:dyDescent="0.35">
      <c r="B7" s="26" t="s">
        <v>4</v>
      </c>
      <c r="C7" s="27"/>
      <c r="D7" s="28"/>
      <c r="E7" s="32" t="s">
        <v>5</v>
      </c>
      <c r="F7" s="33"/>
      <c r="G7" s="36" t="s">
        <v>6</v>
      </c>
      <c r="H7" s="16" t="s">
        <v>7</v>
      </c>
      <c r="I7" s="36" t="s">
        <v>8</v>
      </c>
      <c r="J7" s="5" t="s">
        <v>9</v>
      </c>
      <c r="K7" s="5" t="s">
        <v>10</v>
      </c>
      <c r="L7" s="16" t="s">
        <v>11</v>
      </c>
      <c r="M7" s="4" t="s">
        <v>12</v>
      </c>
    </row>
    <row r="8" spans="1:13" ht="15" thickBot="1" x14ac:dyDescent="0.4">
      <c r="B8" s="29"/>
      <c r="C8" s="30"/>
      <c r="D8" s="31"/>
      <c r="E8" s="34"/>
      <c r="F8" s="35"/>
      <c r="G8" s="37"/>
      <c r="H8" s="17"/>
      <c r="I8" s="37"/>
      <c r="J8" s="7" t="s">
        <v>13</v>
      </c>
      <c r="K8" s="7" t="s">
        <v>14</v>
      </c>
      <c r="L8" s="17"/>
      <c r="M8" s="6" t="s">
        <v>15</v>
      </c>
    </row>
    <row r="9" spans="1:13" ht="15" thickBot="1" x14ac:dyDescent="0.4">
      <c r="B9" s="38" t="s">
        <v>16</v>
      </c>
      <c r="C9" s="39"/>
      <c r="D9" s="40"/>
      <c r="E9" s="41" t="s">
        <v>17</v>
      </c>
      <c r="F9" s="42"/>
      <c r="G9" s="8">
        <v>40</v>
      </c>
      <c r="H9" s="8">
        <f t="shared" ref="H9:H16" si="0">0.2*G9</f>
        <v>8</v>
      </c>
      <c r="I9" s="8">
        <v>36</v>
      </c>
      <c r="J9" s="8">
        <f t="shared" ref="J9:L15" si="1">0.2*I9</f>
        <v>7.2</v>
      </c>
      <c r="K9" s="8">
        <v>36</v>
      </c>
      <c r="L9" s="8">
        <f t="shared" si="1"/>
        <v>7.2</v>
      </c>
      <c r="M9" s="8">
        <v>0</v>
      </c>
    </row>
    <row r="10" spans="1:13" ht="15" thickBot="1" x14ac:dyDescent="0.4">
      <c r="B10" s="38" t="s">
        <v>18</v>
      </c>
      <c r="C10" s="39"/>
      <c r="D10" s="40"/>
      <c r="E10" s="41" t="s">
        <v>19</v>
      </c>
      <c r="F10" s="42"/>
      <c r="G10" s="8">
        <v>31.5</v>
      </c>
      <c r="H10" s="8">
        <f t="shared" si="0"/>
        <v>6.3000000000000007</v>
      </c>
      <c r="I10" s="8">
        <v>27.2</v>
      </c>
      <c r="J10" s="8">
        <f t="shared" si="1"/>
        <v>5.44</v>
      </c>
      <c r="K10" s="8">
        <v>27.2</v>
      </c>
      <c r="L10" s="8">
        <f t="shared" si="1"/>
        <v>5.44</v>
      </c>
      <c r="M10" s="8">
        <v>0</v>
      </c>
    </row>
    <row r="11" spans="1:13" ht="15" thickBot="1" x14ac:dyDescent="0.4">
      <c r="B11" s="38" t="s">
        <v>20</v>
      </c>
      <c r="C11" s="39"/>
      <c r="D11" s="40"/>
      <c r="E11" s="41" t="s">
        <v>21</v>
      </c>
      <c r="F11" s="42"/>
      <c r="G11" s="8">
        <v>28.9</v>
      </c>
      <c r="H11" s="8">
        <f t="shared" si="0"/>
        <v>5.78</v>
      </c>
      <c r="I11" s="8">
        <v>26.4</v>
      </c>
      <c r="J11" s="8">
        <f t="shared" si="1"/>
        <v>5.28</v>
      </c>
      <c r="K11" s="8">
        <v>26.4</v>
      </c>
      <c r="L11" s="8">
        <f t="shared" si="1"/>
        <v>5.28</v>
      </c>
      <c r="M11" s="8">
        <v>0</v>
      </c>
    </row>
    <row r="12" spans="1:13" ht="15" thickBot="1" x14ac:dyDescent="0.4">
      <c r="B12" s="38" t="s">
        <v>22</v>
      </c>
      <c r="C12" s="39"/>
      <c r="D12" s="40"/>
      <c r="E12" s="41" t="s">
        <v>23</v>
      </c>
      <c r="F12" s="42"/>
      <c r="G12" s="8">
        <v>25.3</v>
      </c>
      <c r="H12" s="8">
        <f t="shared" si="0"/>
        <v>5.0600000000000005</v>
      </c>
      <c r="I12" s="8">
        <v>23</v>
      </c>
      <c r="J12" s="8">
        <f t="shared" si="1"/>
        <v>4.6000000000000005</v>
      </c>
      <c r="K12" s="8">
        <v>23</v>
      </c>
      <c r="L12" s="8">
        <f t="shared" si="1"/>
        <v>4.6000000000000005</v>
      </c>
      <c r="M12" s="8">
        <v>0</v>
      </c>
    </row>
    <row r="13" spans="1:13" ht="15" thickBot="1" x14ac:dyDescent="0.4">
      <c r="B13" s="38" t="s">
        <v>24</v>
      </c>
      <c r="C13" s="39"/>
      <c r="D13" s="40"/>
      <c r="E13" s="41" t="s">
        <v>25</v>
      </c>
      <c r="F13" s="42"/>
      <c r="G13" s="8">
        <v>23.7</v>
      </c>
      <c r="H13" s="8">
        <f t="shared" si="0"/>
        <v>4.74</v>
      </c>
      <c r="I13" s="8">
        <v>22.5</v>
      </c>
      <c r="J13" s="8">
        <f t="shared" si="1"/>
        <v>4.5</v>
      </c>
      <c r="K13" s="8">
        <v>22.5</v>
      </c>
      <c r="L13" s="8">
        <f t="shared" si="1"/>
        <v>4.5</v>
      </c>
      <c r="M13" s="8">
        <v>0</v>
      </c>
    </row>
    <row r="14" spans="1:13" ht="15" thickBot="1" x14ac:dyDescent="0.4">
      <c r="B14" s="38" t="s">
        <v>26</v>
      </c>
      <c r="C14" s="39"/>
      <c r="D14" s="40"/>
      <c r="E14" s="41" t="s">
        <v>27</v>
      </c>
      <c r="F14" s="42"/>
      <c r="G14" s="8">
        <v>22.5</v>
      </c>
      <c r="H14" s="8">
        <f t="shared" si="0"/>
        <v>4.5</v>
      </c>
      <c r="I14" s="8">
        <v>21</v>
      </c>
      <c r="J14" s="8">
        <f t="shared" si="1"/>
        <v>4.2</v>
      </c>
      <c r="K14" s="8">
        <v>21</v>
      </c>
      <c r="L14" s="8">
        <f t="shared" si="1"/>
        <v>4.2</v>
      </c>
      <c r="M14" s="8">
        <v>0</v>
      </c>
    </row>
    <row r="15" spans="1:13" ht="15" thickBot="1" x14ac:dyDescent="0.4">
      <c r="B15" s="38" t="s">
        <v>28</v>
      </c>
      <c r="C15" s="39"/>
      <c r="D15" s="40"/>
      <c r="E15" s="41" t="s">
        <v>29</v>
      </c>
      <c r="F15" s="42"/>
      <c r="G15" s="8">
        <v>16</v>
      </c>
      <c r="H15" s="8">
        <f t="shared" si="0"/>
        <v>3.2</v>
      </c>
      <c r="I15" s="8">
        <v>16.399999999999999</v>
      </c>
      <c r="J15" s="8">
        <f>0.2*I15</f>
        <v>3.28</v>
      </c>
      <c r="K15" s="8">
        <v>16.399999999999999</v>
      </c>
      <c r="L15" s="8">
        <f t="shared" si="1"/>
        <v>3.28</v>
      </c>
      <c r="M15" s="8">
        <v>0</v>
      </c>
    </row>
    <row r="16" spans="1:13" ht="15" thickBot="1" x14ac:dyDescent="0.4">
      <c r="B16" s="38" t="s">
        <v>30</v>
      </c>
      <c r="C16" s="39"/>
      <c r="D16" s="40"/>
      <c r="E16" s="41" t="s">
        <v>31</v>
      </c>
      <c r="F16" s="42"/>
      <c r="G16" s="8">
        <v>40</v>
      </c>
      <c r="H16" s="8">
        <f t="shared" si="0"/>
        <v>8</v>
      </c>
      <c r="I16" s="8">
        <v>36</v>
      </c>
      <c r="J16" s="8">
        <f>0.2*I16</f>
        <v>7.2</v>
      </c>
      <c r="K16" s="8">
        <v>36</v>
      </c>
      <c r="L16" s="8">
        <f>0.2*K16</f>
        <v>7.2</v>
      </c>
      <c r="M16" s="8">
        <v>0</v>
      </c>
    </row>
    <row r="17" spans="2:13" ht="15" thickBot="1" x14ac:dyDescent="0.4">
      <c r="B17" s="9"/>
      <c r="C17" s="43"/>
      <c r="D17" s="43"/>
      <c r="E17" s="43"/>
      <c r="F17" s="43"/>
      <c r="G17" s="10"/>
      <c r="H17" s="10"/>
      <c r="I17" s="10"/>
      <c r="J17" s="10"/>
      <c r="K17" s="10"/>
      <c r="L17" s="10"/>
      <c r="M17" s="10"/>
    </row>
    <row r="18" spans="2:13" ht="15" thickBot="1" x14ac:dyDescent="0.4">
      <c r="B18" s="3"/>
      <c r="C18" s="22"/>
      <c r="D18" s="22"/>
      <c r="E18" s="22"/>
      <c r="F18" s="44"/>
      <c r="G18" s="23" t="s">
        <v>32</v>
      </c>
      <c r="H18" s="24"/>
      <c r="I18" s="24"/>
      <c r="J18" s="24"/>
      <c r="K18" s="24"/>
      <c r="L18" s="24"/>
      <c r="M18" s="25"/>
    </row>
    <row r="19" spans="2:13" ht="23" x14ac:dyDescent="0.35">
      <c r="B19" s="26" t="s">
        <v>4</v>
      </c>
      <c r="C19" s="27"/>
      <c r="D19" s="28"/>
      <c r="E19" s="32" t="s">
        <v>5</v>
      </c>
      <c r="F19" s="33"/>
      <c r="G19" s="36" t="s">
        <v>33</v>
      </c>
      <c r="H19" s="16" t="s">
        <v>7</v>
      </c>
      <c r="I19" s="11" t="s">
        <v>34</v>
      </c>
      <c r="J19" s="5" t="s">
        <v>35</v>
      </c>
      <c r="K19" s="5" t="s">
        <v>10</v>
      </c>
      <c r="L19" s="16" t="s">
        <v>11</v>
      </c>
      <c r="M19" s="16" t="s">
        <v>36</v>
      </c>
    </row>
    <row r="20" spans="2:13" ht="26.5" thickBot="1" x14ac:dyDescent="0.4">
      <c r="B20" s="29"/>
      <c r="C20" s="30"/>
      <c r="D20" s="31"/>
      <c r="E20" s="34"/>
      <c r="F20" s="35"/>
      <c r="G20" s="37"/>
      <c r="H20" s="17"/>
      <c r="I20" s="12" t="s">
        <v>37</v>
      </c>
      <c r="J20" s="7" t="s">
        <v>38</v>
      </c>
      <c r="K20" s="7" t="s">
        <v>39</v>
      </c>
      <c r="L20" s="17"/>
      <c r="M20" s="17"/>
    </row>
    <row r="21" spans="2:13" ht="15" thickBot="1" x14ac:dyDescent="0.4">
      <c r="B21" s="38" t="s">
        <v>16</v>
      </c>
      <c r="C21" s="39"/>
      <c r="D21" s="40"/>
      <c r="E21" s="41" t="s">
        <v>17</v>
      </c>
      <c r="F21" s="42"/>
      <c r="G21" s="8">
        <v>35</v>
      </c>
      <c r="H21" s="8">
        <f t="shared" ref="H21:H28" si="2">0.2*G21</f>
        <v>7</v>
      </c>
      <c r="I21" s="8">
        <v>29</v>
      </c>
      <c r="J21" s="8">
        <f t="shared" ref="J21:J28" si="3">0.2*I21</f>
        <v>5.8000000000000007</v>
      </c>
      <c r="K21" s="8">
        <v>29</v>
      </c>
      <c r="L21" s="8">
        <f t="shared" ref="L21:L28" si="4">0.2*K21</f>
        <v>5.8000000000000007</v>
      </c>
      <c r="M21" s="8">
        <v>0</v>
      </c>
    </row>
    <row r="22" spans="2:13" ht="15" thickBot="1" x14ac:dyDescent="0.4">
      <c r="B22" s="38" t="s">
        <v>18</v>
      </c>
      <c r="C22" s="39"/>
      <c r="D22" s="40"/>
      <c r="E22" s="41" t="s">
        <v>19</v>
      </c>
      <c r="F22" s="42"/>
      <c r="G22" s="8">
        <v>27.5</v>
      </c>
      <c r="H22" s="8">
        <f t="shared" si="2"/>
        <v>5.5</v>
      </c>
      <c r="I22" s="8">
        <v>23</v>
      </c>
      <c r="J22" s="8">
        <f t="shared" si="3"/>
        <v>4.6000000000000005</v>
      </c>
      <c r="K22" s="8">
        <v>23</v>
      </c>
      <c r="L22" s="8">
        <f t="shared" si="4"/>
        <v>4.6000000000000005</v>
      </c>
      <c r="M22" s="8">
        <v>0</v>
      </c>
    </row>
    <row r="23" spans="2:13" ht="15" thickBot="1" x14ac:dyDescent="0.4">
      <c r="B23" s="38" t="s">
        <v>20</v>
      </c>
      <c r="C23" s="39"/>
      <c r="D23" s="40"/>
      <c r="E23" s="41" t="s">
        <v>21</v>
      </c>
      <c r="F23" s="42"/>
      <c r="G23" s="8">
        <v>25.5</v>
      </c>
      <c r="H23" s="8">
        <f t="shared" si="2"/>
        <v>5.1000000000000005</v>
      </c>
      <c r="I23" s="8">
        <v>21.3</v>
      </c>
      <c r="J23" s="8">
        <f t="shared" si="3"/>
        <v>4.2600000000000007</v>
      </c>
      <c r="K23" s="8">
        <v>21.3</v>
      </c>
      <c r="L23" s="8">
        <f t="shared" si="4"/>
        <v>4.2600000000000007</v>
      </c>
      <c r="M23" s="8">
        <v>0</v>
      </c>
    </row>
    <row r="24" spans="2:13" ht="15" thickBot="1" x14ac:dyDescent="0.4">
      <c r="B24" s="38" t="s">
        <v>22</v>
      </c>
      <c r="C24" s="39"/>
      <c r="D24" s="40"/>
      <c r="E24" s="41" t="s">
        <v>23</v>
      </c>
      <c r="F24" s="42"/>
      <c r="G24" s="8">
        <v>22.1</v>
      </c>
      <c r="H24" s="8">
        <f t="shared" si="2"/>
        <v>4.4200000000000008</v>
      </c>
      <c r="I24" s="8">
        <v>18</v>
      </c>
      <c r="J24" s="8">
        <f t="shared" si="3"/>
        <v>3.6</v>
      </c>
      <c r="K24" s="8">
        <v>18</v>
      </c>
      <c r="L24" s="8">
        <f t="shared" si="4"/>
        <v>3.6</v>
      </c>
      <c r="M24" s="8">
        <v>0</v>
      </c>
    </row>
    <row r="25" spans="2:13" ht="15" thickBot="1" x14ac:dyDescent="0.4">
      <c r="B25" s="38" t="s">
        <v>24</v>
      </c>
      <c r="C25" s="39"/>
      <c r="D25" s="40"/>
      <c r="E25" s="41" t="s">
        <v>25</v>
      </c>
      <c r="F25" s="42"/>
      <c r="G25" s="8">
        <v>19.8</v>
      </c>
      <c r="H25" s="8">
        <f t="shared" si="2"/>
        <v>3.9600000000000004</v>
      </c>
      <c r="I25" s="8">
        <v>17.3</v>
      </c>
      <c r="J25" s="8">
        <f t="shared" si="3"/>
        <v>3.4600000000000004</v>
      </c>
      <c r="K25" s="8">
        <v>17.3</v>
      </c>
      <c r="L25" s="8">
        <f t="shared" si="4"/>
        <v>3.4600000000000004</v>
      </c>
      <c r="M25" s="8">
        <v>0</v>
      </c>
    </row>
    <row r="26" spans="2:13" ht="15" thickBot="1" x14ac:dyDescent="0.4">
      <c r="B26" s="38" t="s">
        <v>26</v>
      </c>
      <c r="C26" s="39"/>
      <c r="D26" s="40"/>
      <c r="E26" s="41" t="s">
        <v>27</v>
      </c>
      <c r="F26" s="42"/>
      <c r="G26" s="8">
        <v>19.2</v>
      </c>
      <c r="H26" s="8">
        <f t="shared" si="2"/>
        <v>3.84</v>
      </c>
      <c r="I26" s="8">
        <v>16.5</v>
      </c>
      <c r="J26" s="8">
        <f t="shared" si="3"/>
        <v>3.3000000000000003</v>
      </c>
      <c r="K26" s="8">
        <v>16.5</v>
      </c>
      <c r="L26" s="8">
        <f t="shared" si="4"/>
        <v>3.3000000000000003</v>
      </c>
      <c r="M26" s="8">
        <v>0</v>
      </c>
    </row>
    <row r="27" spans="2:13" ht="15" thickBot="1" x14ac:dyDescent="0.4">
      <c r="B27" s="38" t="s">
        <v>28</v>
      </c>
      <c r="C27" s="39"/>
      <c r="D27" s="40"/>
      <c r="E27" s="41" t="s">
        <v>29</v>
      </c>
      <c r="F27" s="42"/>
      <c r="G27" s="8">
        <v>12</v>
      </c>
      <c r="H27" s="8">
        <f t="shared" si="2"/>
        <v>2.4000000000000004</v>
      </c>
      <c r="I27" s="8">
        <v>12.2</v>
      </c>
      <c r="J27" s="8">
        <f t="shared" si="3"/>
        <v>2.44</v>
      </c>
      <c r="K27" s="8">
        <v>12.2</v>
      </c>
      <c r="L27" s="8">
        <f t="shared" si="4"/>
        <v>2.44</v>
      </c>
      <c r="M27" s="8">
        <v>0</v>
      </c>
    </row>
    <row r="28" spans="2:13" ht="15" thickBot="1" x14ac:dyDescent="0.4">
      <c r="B28" s="38" t="s">
        <v>30</v>
      </c>
      <c r="C28" s="39"/>
      <c r="D28" s="40"/>
      <c r="E28" s="41" t="s">
        <v>31</v>
      </c>
      <c r="F28" s="42"/>
      <c r="G28" s="8">
        <v>35</v>
      </c>
      <c r="H28" s="8">
        <f t="shared" si="2"/>
        <v>7</v>
      </c>
      <c r="I28" s="8">
        <v>29</v>
      </c>
      <c r="J28" s="8">
        <f t="shared" si="3"/>
        <v>5.8000000000000007</v>
      </c>
      <c r="K28" s="8">
        <v>29</v>
      </c>
      <c r="L28" s="8">
        <f t="shared" si="4"/>
        <v>5.8000000000000007</v>
      </c>
      <c r="M28" s="8">
        <v>0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CA1AA-A556-4A95-A75E-62CE4474379A}">
  <dimension ref="A1:M30"/>
  <sheetViews>
    <sheetView workbookViewId="0">
      <selection activeCell="G13" sqref="G13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18" t="s">
        <v>0</v>
      </c>
      <c r="B2" s="19"/>
      <c r="C2" s="19"/>
      <c r="D2" s="19"/>
      <c r="E2" s="19"/>
      <c r="F2" s="19"/>
      <c r="G2" s="19"/>
      <c r="H2" s="19"/>
      <c r="I2" s="20"/>
      <c r="J2" s="1"/>
    </row>
    <row r="4" spans="1:13" s="2" customFormat="1" ht="15.5" x14ac:dyDescent="0.3">
      <c r="B4" s="21" t="s">
        <v>43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16" thickBot="1" x14ac:dyDescent="0.4">
      <c r="B5" s="21" t="s">
        <v>2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ht="15" thickBot="1" x14ac:dyDescent="0.4">
      <c r="B6" s="22"/>
      <c r="C6" s="22"/>
      <c r="D6" s="22"/>
      <c r="E6" s="22"/>
      <c r="F6" s="3"/>
      <c r="G6" s="23" t="s">
        <v>3</v>
      </c>
      <c r="H6" s="24"/>
      <c r="I6" s="24"/>
      <c r="J6" s="24"/>
      <c r="K6" s="24"/>
      <c r="L6" s="24"/>
      <c r="M6" s="25"/>
    </row>
    <row r="7" spans="1:13" x14ac:dyDescent="0.35">
      <c r="B7" s="26" t="s">
        <v>4</v>
      </c>
      <c r="C7" s="27"/>
      <c r="D7" s="28"/>
      <c r="E7" s="32" t="s">
        <v>5</v>
      </c>
      <c r="F7" s="33"/>
      <c r="G7" s="36" t="s">
        <v>6</v>
      </c>
      <c r="H7" s="16" t="s">
        <v>7</v>
      </c>
      <c r="I7" s="36" t="s">
        <v>8</v>
      </c>
      <c r="J7" s="5" t="s">
        <v>9</v>
      </c>
      <c r="K7" s="5" t="s">
        <v>10</v>
      </c>
      <c r="L7" s="16" t="s">
        <v>11</v>
      </c>
      <c r="M7" s="4" t="s">
        <v>12</v>
      </c>
    </row>
    <row r="8" spans="1:13" ht="15" thickBot="1" x14ac:dyDescent="0.4">
      <c r="B8" s="29"/>
      <c r="C8" s="30"/>
      <c r="D8" s="31"/>
      <c r="E8" s="34"/>
      <c r="F8" s="35"/>
      <c r="G8" s="37"/>
      <c r="H8" s="17"/>
      <c r="I8" s="37"/>
      <c r="J8" s="7" t="s">
        <v>13</v>
      </c>
      <c r="K8" s="7" t="s">
        <v>14</v>
      </c>
      <c r="L8" s="17"/>
      <c r="M8" s="6" t="s">
        <v>15</v>
      </c>
    </row>
    <row r="9" spans="1:13" ht="15" thickBot="1" x14ac:dyDescent="0.4">
      <c r="B9" s="38" t="s">
        <v>16</v>
      </c>
      <c r="C9" s="39"/>
      <c r="D9" s="40"/>
      <c r="E9" s="41" t="s">
        <v>17</v>
      </c>
      <c r="F9" s="42"/>
      <c r="G9" s="8">
        <v>40</v>
      </c>
      <c r="H9" s="8">
        <f t="shared" ref="H9:H16" si="0">0.2*G9</f>
        <v>8</v>
      </c>
      <c r="I9" s="8">
        <v>36</v>
      </c>
      <c r="J9" s="8">
        <f t="shared" ref="J9:L15" si="1">0.2*I9</f>
        <v>7.2</v>
      </c>
      <c r="K9" s="8">
        <v>36</v>
      </c>
      <c r="L9" s="8">
        <f t="shared" si="1"/>
        <v>7.2</v>
      </c>
      <c r="M9" s="8">
        <v>0</v>
      </c>
    </row>
    <row r="10" spans="1:13" ht="15" thickBot="1" x14ac:dyDescent="0.4">
      <c r="B10" s="38" t="s">
        <v>18</v>
      </c>
      <c r="C10" s="39"/>
      <c r="D10" s="40"/>
      <c r="E10" s="41" t="s">
        <v>19</v>
      </c>
      <c r="F10" s="42"/>
      <c r="G10" s="8">
        <v>31.5</v>
      </c>
      <c r="H10" s="8">
        <f t="shared" si="0"/>
        <v>6.3000000000000007</v>
      </c>
      <c r="I10" s="8">
        <v>27.2</v>
      </c>
      <c r="J10" s="8">
        <f t="shared" si="1"/>
        <v>5.44</v>
      </c>
      <c r="K10" s="8">
        <v>27.2</v>
      </c>
      <c r="L10" s="8">
        <f t="shared" si="1"/>
        <v>5.44</v>
      </c>
      <c r="M10" s="8">
        <v>0</v>
      </c>
    </row>
    <row r="11" spans="1:13" ht="15" thickBot="1" x14ac:dyDescent="0.4">
      <c r="B11" s="38" t="s">
        <v>20</v>
      </c>
      <c r="C11" s="39"/>
      <c r="D11" s="40"/>
      <c r="E11" s="41" t="s">
        <v>21</v>
      </c>
      <c r="F11" s="42"/>
      <c r="G11" s="8">
        <v>28.9</v>
      </c>
      <c r="H11" s="8">
        <f t="shared" si="0"/>
        <v>5.78</v>
      </c>
      <c r="I11" s="8">
        <v>26.4</v>
      </c>
      <c r="J11" s="8">
        <f t="shared" si="1"/>
        <v>5.28</v>
      </c>
      <c r="K11" s="8">
        <v>26.4</v>
      </c>
      <c r="L11" s="8">
        <f t="shared" si="1"/>
        <v>5.28</v>
      </c>
      <c r="M11" s="8">
        <v>0</v>
      </c>
    </row>
    <row r="12" spans="1:13" ht="15" thickBot="1" x14ac:dyDescent="0.4">
      <c r="B12" s="38" t="s">
        <v>22</v>
      </c>
      <c r="C12" s="39"/>
      <c r="D12" s="40"/>
      <c r="E12" s="41" t="s">
        <v>23</v>
      </c>
      <c r="F12" s="42"/>
      <c r="G12" s="8">
        <v>25.3</v>
      </c>
      <c r="H12" s="8">
        <f t="shared" si="0"/>
        <v>5.0600000000000005</v>
      </c>
      <c r="I12" s="8">
        <v>23</v>
      </c>
      <c r="J12" s="8">
        <f t="shared" si="1"/>
        <v>4.6000000000000005</v>
      </c>
      <c r="K12" s="8">
        <v>23</v>
      </c>
      <c r="L12" s="8">
        <f t="shared" si="1"/>
        <v>4.6000000000000005</v>
      </c>
      <c r="M12" s="8">
        <v>0</v>
      </c>
    </row>
    <row r="13" spans="1:13" ht="15" thickBot="1" x14ac:dyDescent="0.4">
      <c r="B13" s="38" t="s">
        <v>24</v>
      </c>
      <c r="C13" s="39"/>
      <c r="D13" s="40"/>
      <c r="E13" s="41" t="s">
        <v>25</v>
      </c>
      <c r="F13" s="42"/>
      <c r="G13" s="8">
        <v>23.7</v>
      </c>
      <c r="H13" s="8">
        <f t="shared" si="0"/>
        <v>4.74</v>
      </c>
      <c r="I13" s="8">
        <v>22.5</v>
      </c>
      <c r="J13" s="8">
        <f t="shared" si="1"/>
        <v>4.5</v>
      </c>
      <c r="K13" s="8">
        <v>22.5</v>
      </c>
      <c r="L13" s="8">
        <f t="shared" si="1"/>
        <v>4.5</v>
      </c>
      <c r="M13" s="8">
        <v>0</v>
      </c>
    </row>
    <row r="14" spans="1:13" ht="15" thickBot="1" x14ac:dyDescent="0.4">
      <c r="B14" s="38" t="s">
        <v>26</v>
      </c>
      <c r="C14" s="39"/>
      <c r="D14" s="40"/>
      <c r="E14" s="41" t="s">
        <v>27</v>
      </c>
      <c r="F14" s="42"/>
      <c r="G14" s="8">
        <v>22.5</v>
      </c>
      <c r="H14" s="8">
        <f t="shared" si="0"/>
        <v>4.5</v>
      </c>
      <c r="I14" s="8">
        <v>21</v>
      </c>
      <c r="J14" s="8">
        <f t="shared" si="1"/>
        <v>4.2</v>
      </c>
      <c r="K14" s="8">
        <v>21</v>
      </c>
      <c r="L14" s="8">
        <f t="shared" si="1"/>
        <v>4.2</v>
      </c>
      <c r="M14" s="8">
        <v>0</v>
      </c>
    </row>
    <row r="15" spans="1:13" ht="15" thickBot="1" x14ac:dyDescent="0.4">
      <c r="B15" s="38" t="s">
        <v>28</v>
      </c>
      <c r="C15" s="39"/>
      <c r="D15" s="40"/>
      <c r="E15" s="41" t="s">
        <v>29</v>
      </c>
      <c r="F15" s="42"/>
      <c r="G15" s="8">
        <v>16</v>
      </c>
      <c r="H15" s="8">
        <f t="shared" si="0"/>
        <v>3.2</v>
      </c>
      <c r="I15" s="8">
        <v>16.399999999999999</v>
      </c>
      <c r="J15" s="8">
        <f>0.2*I15</f>
        <v>3.28</v>
      </c>
      <c r="K15" s="8">
        <v>16.399999999999999</v>
      </c>
      <c r="L15" s="8">
        <f t="shared" si="1"/>
        <v>3.28</v>
      </c>
      <c r="M15" s="8">
        <v>0</v>
      </c>
    </row>
    <row r="16" spans="1:13" ht="15" thickBot="1" x14ac:dyDescent="0.4">
      <c r="B16" s="38" t="s">
        <v>30</v>
      </c>
      <c r="C16" s="39"/>
      <c r="D16" s="40"/>
      <c r="E16" s="41" t="s">
        <v>31</v>
      </c>
      <c r="F16" s="42"/>
      <c r="G16" s="8">
        <v>40</v>
      </c>
      <c r="H16" s="8">
        <f t="shared" si="0"/>
        <v>8</v>
      </c>
      <c r="I16" s="8">
        <v>36</v>
      </c>
      <c r="J16" s="8">
        <f>0.2*I16</f>
        <v>7.2</v>
      </c>
      <c r="K16" s="8">
        <v>36</v>
      </c>
      <c r="L16" s="8">
        <f>0.2*K16</f>
        <v>7.2</v>
      </c>
      <c r="M16" s="8">
        <v>0</v>
      </c>
    </row>
    <row r="17" spans="2:13" ht="15" thickBot="1" x14ac:dyDescent="0.4">
      <c r="B17" s="9"/>
      <c r="C17" s="43"/>
      <c r="D17" s="43"/>
      <c r="E17" s="43"/>
      <c r="F17" s="43"/>
      <c r="G17" s="10"/>
      <c r="H17" s="10"/>
      <c r="I17" s="10"/>
      <c r="J17" s="10"/>
      <c r="K17" s="10"/>
      <c r="L17" s="10"/>
      <c r="M17" s="10"/>
    </row>
    <row r="18" spans="2:13" ht="15" thickBot="1" x14ac:dyDescent="0.4">
      <c r="B18" s="3"/>
      <c r="C18" s="22"/>
      <c r="D18" s="22"/>
      <c r="E18" s="22"/>
      <c r="F18" s="44"/>
      <c r="G18" s="23" t="s">
        <v>32</v>
      </c>
      <c r="H18" s="24"/>
      <c r="I18" s="24"/>
      <c r="J18" s="24"/>
      <c r="K18" s="24"/>
      <c r="L18" s="24"/>
      <c r="M18" s="25"/>
    </row>
    <row r="19" spans="2:13" ht="23" x14ac:dyDescent="0.35">
      <c r="B19" s="26" t="s">
        <v>4</v>
      </c>
      <c r="C19" s="27"/>
      <c r="D19" s="28"/>
      <c r="E19" s="32" t="s">
        <v>5</v>
      </c>
      <c r="F19" s="33"/>
      <c r="G19" s="36" t="s">
        <v>33</v>
      </c>
      <c r="H19" s="16" t="s">
        <v>7</v>
      </c>
      <c r="I19" s="11" t="s">
        <v>34</v>
      </c>
      <c r="J19" s="5" t="s">
        <v>35</v>
      </c>
      <c r="K19" s="5" t="s">
        <v>10</v>
      </c>
      <c r="L19" s="16" t="s">
        <v>11</v>
      </c>
      <c r="M19" s="16" t="s">
        <v>36</v>
      </c>
    </row>
    <row r="20" spans="2:13" ht="26.5" thickBot="1" x14ac:dyDescent="0.4">
      <c r="B20" s="29"/>
      <c r="C20" s="30"/>
      <c r="D20" s="31"/>
      <c r="E20" s="34"/>
      <c r="F20" s="35"/>
      <c r="G20" s="37"/>
      <c r="H20" s="17"/>
      <c r="I20" s="12" t="s">
        <v>37</v>
      </c>
      <c r="J20" s="7" t="s">
        <v>38</v>
      </c>
      <c r="K20" s="7" t="s">
        <v>39</v>
      </c>
      <c r="L20" s="17"/>
      <c r="M20" s="17"/>
    </row>
    <row r="21" spans="2:13" ht="15" thickBot="1" x14ac:dyDescent="0.4">
      <c r="B21" s="38" t="s">
        <v>16</v>
      </c>
      <c r="C21" s="39"/>
      <c r="D21" s="40"/>
      <c r="E21" s="41" t="s">
        <v>17</v>
      </c>
      <c r="F21" s="42"/>
      <c r="G21" s="8">
        <v>35</v>
      </c>
      <c r="H21" s="8">
        <f t="shared" ref="H21:H28" si="2">0.2*G21</f>
        <v>7</v>
      </c>
      <c r="I21" s="8">
        <v>29</v>
      </c>
      <c r="J21" s="8">
        <f t="shared" ref="J21:J28" si="3">0.2*I21</f>
        <v>5.8000000000000007</v>
      </c>
      <c r="K21" s="8">
        <v>29</v>
      </c>
      <c r="L21" s="8">
        <f t="shared" ref="L21:L28" si="4">0.2*K21</f>
        <v>5.8000000000000007</v>
      </c>
      <c r="M21" s="8">
        <v>0</v>
      </c>
    </row>
    <row r="22" spans="2:13" ht="15" thickBot="1" x14ac:dyDescent="0.4">
      <c r="B22" s="38" t="s">
        <v>18</v>
      </c>
      <c r="C22" s="39"/>
      <c r="D22" s="40"/>
      <c r="E22" s="41" t="s">
        <v>19</v>
      </c>
      <c r="F22" s="42"/>
      <c r="G22" s="8">
        <v>27.5</v>
      </c>
      <c r="H22" s="8">
        <f t="shared" si="2"/>
        <v>5.5</v>
      </c>
      <c r="I22" s="8">
        <v>23</v>
      </c>
      <c r="J22" s="8">
        <f t="shared" si="3"/>
        <v>4.6000000000000005</v>
      </c>
      <c r="K22" s="8">
        <v>23</v>
      </c>
      <c r="L22" s="8">
        <f t="shared" si="4"/>
        <v>4.6000000000000005</v>
      </c>
      <c r="M22" s="8">
        <v>0</v>
      </c>
    </row>
    <row r="23" spans="2:13" ht="15" thickBot="1" x14ac:dyDescent="0.4">
      <c r="B23" s="38" t="s">
        <v>20</v>
      </c>
      <c r="C23" s="39"/>
      <c r="D23" s="40"/>
      <c r="E23" s="41" t="s">
        <v>21</v>
      </c>
      <c r="F23" s="42"/>
      <c r="G23" s="8">
        <v>25.5</v>
      </c>
      <c r="H23" s="8">
        <f t="shared" si="2"/>
        <v>5.1000000000000005</v>
      </c>
      <c r="I23" s="8">
        <v>21.3</v>
      </c>
      <c r="J23" s="8">
        <f t="shared" si="3"/>
        <v>4.2600000000000007</v>
      </c>
      <c r="K23" s="8">
        <v>21.3</v>
      </c>
      <c r="L23" s="8">
        <f t="shared" si="4"/>
        <v>4.2600000000000007</v>
      </c>
      <c r="M23" s="8">
        <v>0</v>
      </c>
    </row>
    <row r="24" spans="2:13" ht="15" thickBot="1" x14ac:dyDescent="0.4">
      <c r="B24" s="38" t="s">
        <v>22</v>
      </c>
      <c r="C24" s="39"/>
      <c r="D24" s="40"/>
      <c r="E24" s="41" t="s">
        <v>23</v>
      </c>
      <c r="F24" s="42"/>
      <c r="G24" s="8">
        <v>22.1</v>
      </c>
      <c r="H24" s="8">
        <f t="shared" si="2"/>
        <v>4.4200000000000008</v>
      </c>
      <c r="I24" s="8">
        <v>18</v>
      </c>
      <c r="J24" s="8">
        <f t="shared" si="3"/>
        <v>3.6</v>
      </c>
      <c r="K24" s="8">
        <v>18</v>
      </c>
      <c r="L24" s="8">
        <f t="shared" si="4"/>
        <v>3.6</v>
      </c>
      <c r="M24" s="8">
        <v>0</v>
      </c>
    </row>
    <row r="25" spans="2:13" ht="15" thickBot="1" x14ac:dyDescent="0.4">
      <c r="B25" s="38" t="s">
        <v>24</v>
      </c>
      <c r="C25" s="39"/>
      <c r="D25" s="40"/>
      <c r="E25" s="41" t="s">
        <v>25</v>
      </c>
      <c r="F25" s="42"/>
      <c r="G25" s="8">
        <v>19.8</v>
      </c>
      <c r="H25" s="8">
        <f t="shared" si="2"/>
        <v>3.9600000000000004</v>
      </c>
      <c r="I25" s="8">
        <v>17.3</v>
      </c>
      <c r="J25" s="8">
        <f t="shared" si="3"/>
        <v>3.4600000000000004</v>
      </c>
      <c r="K25" s="8">
        <v>17.3</v>
      </c>
      <c r="L25" s="8">
        <f t="shared" si="4"/>
        <v>3.4600000000000004</v>
      </c>
      <c r="M25" s="8">
        <v>0</v>
      </c>
    </row>
    <row r="26" spans="2:13" ht="15" thickBot="1" x14ac:dyDescent="0.4">
      <c r="B26" s="38" t="s">
        <v>26</v>
      </c>
      <c r="C26" s="39"/>
      <c r="D26" s="40"/>
      <c r="E26" s="41" t="s">
        <v>27</v>
      </c>
      <c r="F26" s="42"/>
      <c r="G26" s="8">
        <v>19.2</v>
      </c>
      <c r="H26" s="8">
        <f t="shared" si="2"/>
        <v>3.84</v>
      </c>
      <c r="I26" s="8">
        <v>16.5</v>
      </c>
      <c r="J26" s="8">
        <f t="shared" si="3"/>
        <v>3.3000000000000003</v>
      </c>
      <c r="K26" s="8">
        <v>16.5</v>
      </c>
      <c r="L26" s="8">
        <f t="shared" si="4"/>
        <v>3.3000000000000003</v>
      </c>
      <c r="M26" s="8">
        <v>0</v>
      </c>
    </row>
    <row r="27" spans="2:13" ht="15" thickBot="1" x14ac:dyDescent="0.4">
      <c r="B27" s="38" t="s">
        <v>28</v>
      </c>
      <c r="C27" s="39"/>
      <c r="D27" s="40"/>
      <c r="E27" s="41" t="s">
        <v>29</v>
      </c>
      <c r="F27" s="42"/>
      <c r="G27" s="8">
        <v>12</v>
      </c>
      <c r="H27" s="8">
        <f t="shared" si="2"/>
        <v>2.4000000000000004</v>
      </c>
      <c r="I27" s="8">
        <v>12.2</v>
      </c>
      <c r="J27" s="8">
        <f t="shared" si="3"/>
        <v>2.44</v>
      </c>
      <c r="K27" s="8">
        <v>12.2</v>
      </c>
      <c r="L27" s="8">
        <f t="shared" si="4"/>
        <v>2.44</v>
      </c>
      <c r="M27" s="8">
        <v>0</v>
      </c>
    </row>
    <row r="28" spans="2:13" ht="15" thickBot="1" x14ac:dyDescent="0.4">
      <c r="B28" s="38" t="s">
        <v>30</v>
      </c>
      <c r="C28" s="39"/>
      <c r="D28" s="40"/>
      <c r="E28" s="41" t="s">
        <v>31</v>
      </c>
      <c r="F28" s="42"/>
      <c r="G28" s="8">
        <v>35</v>
      </c>
      <c r="H28" s="8">
        <f t="shared" si="2"/>
        <v>7</v>
      </c>
      <c r="I28" s="8">
        <v>29</v>
      </c>
      <c r="J28" s="8">
        <f t="shared" si="3"/>
        <v>5.8000000000000007</v>
      </c>
      <c r="K28" s="8">
        <v>29</v>
      </c>
      <c r="L28" s="8">
        <f t="shared" si="4"/>
        <v>5.8000000000000007</v>
      </c>
      <c r="M28" s="8">
        <v>0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D2F2-5A03-43C5-B886-A124C0B44BB2}">
  <dimension ref="A1:M30"/>
  <sheetViews>
    <sheetView workbookViewId="0">
      <selection activeCell="I14" sqref="I14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18" t="s">
        <v>0</v>
      </c>
      <c r="B2" s="19"/>
      <c r="C2" s="19"/>
      <c r="D2" s="19"/>
      <c r="E2" s="19"/>
      <c r="F2" s="19"/>
      <c r="G2" s="19"/>
      <c r="H2" s="19"/>
      <c r="I2" s="20"/>
      <c r="J2" s="1"/>
    </row>
    <row r="4" spans="1:13" s="2" customFormat="1" ht="15.5" x14ac:dyDescent="0.3">
      <c r="B4" s="21" t="s">
        <v>44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16" thickBot="1" x14ac:dyDescent="0.4">
      <c r="B5" s="21" t="s">
        <v>2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ht="15" thickBot="1" x14ac:dyDescent="0.4">
      <c r="B6" s="22"/>
      <c r="C6" s="22"/>
      <c r="D6" s="22"/>
      <c r="E6" s="22"/>
      <c r="F6" s="3"/>
      <c r="G6" s="23" t="s">
        <v>3</v>
      </c>
      <c r="H6" s="24"/>
      <c r="I6" s="24"/>
      <c r="J6" s="24"/>
      <c r="K6" s="24"/>
      <c r="L6" s="24"/>
      <c r="M6" s="25"/>
    </row>
    <row r="7" spans="1:13" x14ac:dyDescent="0.35">
      <c r="B7" s="26" t="s">
        <v>4</v>
      </c>
      <c r="C7" s="27"/>
      <c r="D7" s="28"/>
      <c r="E7" s="32" t="s">
        <v>5</v>
      </c>
      <c r="F7" s="33"/>
      <c r="G7" s="36" t="s">
        <v>6</v>
      </c>
      <c r="H7" s="16" t="s">
        <v>7</v>
      </c>
      <c r="I7" s="36" t="s">
        <v>8</v>
      </c>
      <c r="J7" s="5" t="s">
        <v>9</v>
      </c>
      <c r="K7" s="5" t="s">
        <v>10</v>
      </c>
      <c r="L7" s="16" t="s">
        <v>11</v>
      </c>
      <c r="M7" s="4" t="s">
        <v>12</v>
      </c>
    </row>
    <row r="8" spans="1:13" ht="15" thickBot="1" x14ac:dyDescent="0.4">
      <c r="B8" s="29"/>
      <c r="C8" s="30"/>
      <c r="D8" s="31"/>
      <c r="E8" s="34"/>
      <c r="F8" s="35"/>
      <c r="G8" s="37"/>
      <c r="H8" s="17"/>
      <c r="I8" s="37"/>
      <c r="J8" s="7" t="s">
        <v>13</v>
      </c>
      <c r="K8" s="7" t="s">
        <v>14</v>
      </c>
      <c r="L8" s="17"/>
      <c r="M8" s="6" t="s">
        <v>15</v>
      </c>
    </row>
    <row r="9" spans="1:13" ht="15" thickBot="1" x14ac:dyDescent="0.4">
      <c r="B9" s="38" t="s">
        <v>16</v>
      </c>
      <c r="C9" s="39"/>
      <c r="D9" s="40"/>
      <c r="E9" s="41" t="s">
        <v>17</v>
      </c>
      <c r="F9" s="42"/>
      <c r="G9" s="8">
        <v>40</v>
      </c>
      <c r="H9" s="8">
        <f t="shared" ref="H9:H16" si="0">0.2*G9</f>
        <v>8</v>
      </c>
      <c r="I9" s="8">
        <v>36</v>
      </c>
      <c r="J9" s="8">
        <f t="shared" ref="J9:L15" si="1">0.2*I9</f>
        <v>7.2</v>
      </c>
      <c r="K9" s="8">
        <v>36</v>
      </c>
      <c r="L9" s="8">
        <f t="shared" si="1"/>
        <v>7.2</v>
      </c>
      <c r="M9" s="8">
        <v>0</v>
      </c>
    </row>
    <row r="10" spans="1:13" ht="15" thickBot="1" x14ac:dyDescent="0.4">
      <c r="B10" s="38" t="s">
        <v>18</v>
      </c>
      <c r="C10" s="39"/>
      <c r="D10" s="40"/>
      <c r="E10" s="41" t="s">
        <v>19</v>
      </c>
      <c r="F10" s="42"/>
      <c r="G10" s="8">
        <v>31.5</v>
      </c>
      <c r="H10" s="8">
        <f t="shared" si="0"/>
        <v>6.3000000000000007</v>
      </c>
      <c r="I10" s="8">
        <v>27.2</v>
      </c>
      <c r="J10" s="8">
        <f t="shared" si="1"/>
        <v>5.44</v>
      </c>
      <c r="K10" s="8">
        <v>27.2</v>
      </c>
      <c r="L10" s="8">
        <f t="shared" si="1"/>
        <v>5.44</v>
      </c>
      <c r="M10" s="8">
        <v>0</v>
      </c>
    </row>
    <row r="11" spans="1:13" ht="15" thickBot="1" x14ac:dyDescent="0.4">
      <c r="B11" s="38" t="s">
        <v>20</v>
      </c>
      <c r="C11" s="39"/>
      <c r="D11" s="40"/>
      <c r="E11" s="41" t="s">
        <v>21</v>
      </c>
      <c r="F11" s="42"/>
      <c r="G11" s="8">
        <v>28.9</v>
      </c>
      <c r="H11" s="8">
        <f t="shared" si="0"/>
        <v>5.78</v>
      </c>
      <c r="I11" s="8">
        <v>26.4</v>
      </c>
      <c r="J11" s="8">
        <f t="shared" si="1"/>
        <v>5.28</v>
      </c>
      <c r="K11" s="8">
        <v>26.4</v>
      </c>
      <c r="L11" s="8">
        <f t="shared" si="1"/>
        <v>5.28</v>
      </c>
      <c r="M11" s="8">
        <v>0</v>
      </c>
    </row>
    <row r="12" spans="1:13" ht="15" thickBot="1" x14ac:dyDescent="0.4">
      <c r="B12" s="38" t="s">
        <v>22</v>
      </c>
      <c r="C12" s="39"/>
      <c r="D12" s="40"/>
      <c r="E12" s="41" t="s">
        <v>23</v>
      </c>
      <c r="F12" s="42"/>
      <c r="G12" s="8">
        <v>25.3</v>
      </c>
      <c r="H12" s="8">
        <f t="shared" si="0"/>
        <v>5.0600000000000005</v>
      </c>
      <c r="I12" s="8">
        <v>23</v>
      </c>
      <c r="J12" s="8">
        <f t="shared" si="1"/>
        <v>4.6000000000000005</v>
      </c>
      <c r="K12" s="8">
        <v>23</v>
      </c>
      <c r="L12" s="8">
        <f t="shared" si="1"/>
        <v>4.6000000000000005</v>
      </c>
      <c r="M12" s="8">
        <v>0</v>
      </c>
    </row>
    <row r="13" spans="1:13" ht="15" thickBot="1" x14ac:dyDescent="0.4">
      <c r="B13" s="38" t="s">
        <v>24</v>
      </c>
      <c r="C13" s="39"/>
      <c r="D13" s="40"/>
      <c r="E13" s="41" t="s">
        <v>25</v>
      </c>
      <c r="F13" s="42"/>
      <c r="G13" s="8">
        <v>23.7</v>
      </c>
      <c r="H13" s="8">
        <f t="shared" si="0"/>
        <v>4.74</v>
      </c>
      <c r="I13" s="8">
        <v>22.5</v>
      </c>
      <c r="J13" s="8">
        <f t="shared" si="1"/>
        <v>4.5</v>
      </c>
      <c r="K13" s="8">
        <v>22.5</v>
      </c>
      <c r="L13" s="8">
        <f t="shared" si="1"/>
        <v>4.5</v>
      </c>
      <c r="M13" s="8">
        <v>0</v>
      </c>
    </row>
    <row r="14" spans="1:13" ht="15" thickBot="1" x14ac:dyDescent="0.4">
      <c r="B14" s="38" t="s">
        <v>26</v>
      </c>
      <c r="C14" s="39"/>
      <c r="D14" s="40"/>
      <c r="E14" s="41" t="s">
        <v>27</v>
      </c>
      <c r="F14" s="42"/>
      <c r="G14" s="8">
        <v>22.5</v>
      </c>
      <c r="H14" s="8">
        <f t="shared" si="0"/>
        <v>4.5</v>
      </c>
      <c r="I14" s="8">
        <v>21</v>
      </c>
      <c r="J14" s="8">
        <f t="shared" si="1"/>
        <v>4.2</v>
      </c>
      <c r="K14" s="8">
        <v>21</v>
      </c>
      <c r="L14" s="8">
        <f t="shared" si="1"/>
        <v>4.2</v>
      </c>
      <c r="M14" s="8">
        <v>0</v>
      </c>
    </row>
    <row r="15" spans="1:13" ht="15" thickBot="1" x14ac:dyDescent="0.4">
      <c r="B15" s="38" t="s">
        <v>28</v>
      </c>
      <c r="C15" s="39"/>
      <c r="D15" s="40"/>
      <c r="E15" s="41" t="s">
        <v>29</v>
      </c>
      <c r="F15" s="42"/>
      <c r="G15" s="8">
        <v>16</v>
      </c>
      <c r="H15" s="8">
        <f t="shared" si="0"/>
        <v>3.2</v>
      </c>
      <c r="I15" s="8">
        <v>16.399999999999999</v>
      </c>
      <c r="J15" s="8">
        <f>0.2*I15</f>
        <v>3.28</v>
      </c>
      <c r="K15" s="8">
        <v>16.399999999999999</v>
      </c>
      <c r="L15" s="8">
        <f t="shared" si="1"/>
        <v>3.28</v>
      </c>
      <c r="M15" s="8">
        <v>0</v>
      </c>
    </row>
    <row r="16" spans="1:13" ht="15" thickBot="1" x14ac:dyDescent="0.4">
      <c r="B16" s="38" t="s">
        <v>30</v>
      </c>
      <c r="C16" s="39"/>
      <c r="D16" s="40"/>
      <c r="E16" s="41" t="s">
        <v>31</v>
      </c>
      <c r="F16" s="42"/>
      <c r="G16" s="8">
        <v>40</v>
      </c>
      <c r="H16" s="8">
        <f t="shared" si="0"/>
        <v>8</v>
      </c>
      <c r="I16" s="8">
        <v>36</v>
      </c>
      <c r="J16" s="8">
        <f>0.2*I16</f>
        <v>7.2</v>
      </c>
      <c r="K16" s="8">
        <v>36</v>
      </c>
      <c r="L16" s="8">
        <f>0.2*K16</f>
        <v>7.2</v>
      </c>
      <c r="M16" s="8">
        <v>0</v>
      </c>
    </row>
    <row r="17" spans="2:13" ht="15" thickBot="1" x14ac:dyDescent="0.4">
      <c r="B17" s="9"/>
      <c r="C17" s="43"/>
      <c r="D17" s="43"/>
      <c r="E17" s="43"/>
      <c r="F17" s="43"/>
      <c r="G17" s="10"/>
      <c r="H17" s="10"/>
      <c r="I17" s="10"/>
      <c r="J17" s="10"/>
      <c r="K17" s="10"/>
      <c r="L17" s="10"/>
      <c r="M17" s="10"/>
    </row>
    <row r="18" spans="2:13" ht="15" thickBot="1" x14ac:dyDescent="0.4">
      <c r="B18" s="3"/>
      <c r="C18" s="22"/>
      <c r="D18" s="22"/>
      <c r="E18" s="22"/>
      <c r="F18" s="44"/>
      <c r="G18" s="23" t="s">
        <v>32</v>
      </c>
      <c r="H18" s="24"/>
      <c r="I18" s="24"/>
      <c r="J18" s="24"/>
      <c r="K18" s="24"/>
      <c r="L18" s="24"/>
      <c r="M18" s="25"/>
    </row>
    <row r="19" spans="2:13" ht="23" x14ac:dyDescent="0.35">
      <c r="B19" s="26" t="s">
        <v>4</v>
      </c>
      <c r="C19" s="27"/>
      <c r="D19" s="28"/>
      <c r="E19" s="32" t="s">
        <v>5</v>
      </c>
      <c r="F19" s="33"/>
      <c r="G19" s="36" t="s">
        <v>33</v>
      </c>
      <c r="H19" s="16" t="s">
        <v>7</v>
      </c>
      <c r="I19" s="11" t="s">
        <v>34</v>
      </c>
      <c r="J19" s="5" t="s">
        <v>35</v>
      </c>
      <c r="K19" s="5" t="s">
        <v>10</v>
      </c>
      <c r="L19" s="16" t="s">
        <v>11</v>
      </c>
      <c r="M19" s="16" t="s">
        <v>36</v>
      </c>
    </row>
    <row r="20" spans="2:13" ht="26.5" thickBot="1" x14ac:dyDescent="0.4">
      <c r="B20" s="29"/>
      <c r="C20" s="30"/>
      <c r="D20" s="31"/>
      <c r="E20" s="34"/>
      <c r="F20" s="35"/>
      <c r="G20" s="37"/>
      <c r="H20" s="17"/>
      <c r="I20" s="12" t="s">
        <v>37</v>
      </c>
      <c r="J20" s="7" t="s">
        <v>38</v>
      </c>
      <c r="K20" s="7" t="s">
        <v>39</v>
      </c>
      <c r="L20" s="17"/>
      <c r="M20" s="17"/>
    </row>
    <row r="21" spans="2:13" ht="15" thickBot="1" x14ac:dyDescent="0.4">
      <c r="B21" s="38" t="s">
        <v>16</v>
      </c>
      <c r="C21" s="39"/>
      <c r="D21" s="40"/>
      <c r="E21" s="41" t="s">
        <v>17</v>
      </c>
      <c r="F21" s="42"/>
      <c r="G21" s="8">
        <v>35</v>
      </c>
      <c r="H21" s="8">
        <f t="shared" ref="H21:H28" si="2">0.2*G21</f>
        <v>7</v>
      </c>
      <c r="I21" s="8">
        <v>29</v>
      </c>
      <c r="J21" s="8">
        <f t="shared" ref="J21:J28" si="3">0.2*I21</f>
        <v>5.8000000000000007</v>
      </c>
      <c r="K21" s="8">
        <v>29</v>
      </c>
      <c r="L21" s="8">
        <f t="shared" ref="L21:L28" si="4">0.2*K21</f>
        <v>5.8000000000000007</v>
      </c>
      <c r="M21" s="8">
        <v>0</v>
      </c>
    </row>
    <row r="22" spans="2:13" ht="15" thickBot="1" x14ac:dyDescent="0.4">
      <c r="B22" s="38" t="s">
        <v>18</v>
      </c>
      <c r="C22" s="39"/>
      <c r="D22" s="40"/>
      <c r="E22" s="41" t="s">
        <v>19</v>
      </c>
      <c r="F22" s="42"/>
      <c r="G22" s="8">
        <v>27.5</v>
      </c>
      <c r="H22" s="8">
        <f t="shared" si="2"/>
        <v>5.5</v>
      </c>
      <c r="I22" s="8">
        <v>23</v>
      </c>
      <c r="J22" s="8">
        <f t="shared" si="3"/>
        <v>4.6000000000000005</v>
      </c>
      <c r="K22" s="8">
        <v>23</v>
      </c>
      <c r="L22" s="8">
        <f t="shared" si="4"/>
        <v>4.6000000000000005</v>
      </c>
      <c r="M22" s="8">
        <v>0</v>
      </c>
    </row>
    <row r="23" spans="2:13" ht="15" thickBot="1" x14ac:dyDescent="0.4">
      <c r="B23" s="38" t="s">
        <v>20</v>
      </c>
      <c r="C23" s="39"/>
      <c r="D23" s="40"/>
      <c r="E23" s="41" t="s">
        <v>21</v>
      </c>
      <c r="F23" s="42"/>
      <c r="G23" s="8">
        <v>25.5</v>
      </c>
      <c r="H23" s="8">
        <f t="shared" si="2"/>
        <v>5.1000000000000005</v>
      </c>
      <c r="I23" s="8">
        <v>21.3</v>
      </c>
      <c r="J23" s="8">
        <f t="shared" si="3"/>
        <v>4.2600000000000007</v>
      </c>
      <c r="K23" s="8">
        <v>21.3</v>
      </c>
      <c r="L23" s="8">
        <f t="shared" si="4"/>
        <v>4.2600000000000007</v>
      </c>
      <c r="M23" s="8">
        <v>0</v>
      </c>
    </row>
    <row r="24" spans="2:13" ht="15" thickBot="1" x14ac:dyDescent="0.4">
      <c r="B24" s="38" t="s">
        <v>22</v>
      </c>
      <c r="C24" s="39"/>
      <c r="D24" s="40"/>
      <c r="E24" s="41" t="s">
        <v>23</v>
      </c>
      <c r="F24" s="42"/>
      <c r="G24" s="8">
        <v>22.1</v>
      </c>
      <c r="H24" s="8">
        <f t="shared" si="2"/>
        <v>4.4200000000000008</v>
      </c>
      <c r="I24" s="8">
        <v>18</v>
      </c>
      <c r="J24" s="8">
        <f t="shared" si="3"/>
        <v>3.6</v>
      </c>
      <c r="K24" s="8">
        <v>18</v>
      </c>
      <c r="L24" s="8">
        <f t="shared" si="4"/>
        <v>3.6</v>
      </c>
      <c r="M24" s="8">
        <v>0</v>
      </c>
    </row>
    <row r="25" spans="2:13" ht="15" thickBot="1" x14ac:dyDescent="0.4">
      <c r="B25" s="38" t="s">
        <v>24</v>
      </c>
      <c r="C25" s="39"/>
      <c r="D25" s="40"/>
      <c r="E25" s="41" t="s">
        <v>25</v>
      </c>
      <c r="F25" s="42"/>
      <c r="G25" s="8">
        <v>19.8</v>
      </c>
      <c r="H25" s="8">
        <f t="shared" si="2"/>
        <v>3.9600000000000004</v>
      </c>
      <c r="I25" s="8">
        <v>17.3</v>
      </c>
      <c r="J25" s="8">
        <f t="shared" si="3"/>
        <v>3.4600000000000004</v>
      </c>
      <c r="K25" s="8">
        <v>17.3</v>
      </c>
      <c r="L25" s="8">
        <f t="shared" si="4"/>
        <v>3.4600000000000004</v>
      </c>
      <c r="M25" s="8">
        <v>0</v>
      </c>
    </row>
    <row r="26" spans="2:13" ht="15" thickBot="1" x14ac:dyDescent="0.4">
      <c r="B26" s="38" t="s">
        <v>26</v>
      </c>
      <c r="C26" s="39"/>
      <c r="D26" s="40"/>
      <c r="E26" s="41" t="s">
        <v>27</v>
      </c>
      <c r="F26" s="42"/>
      <c r="G26" s="8">
        <v>19.2</v>
      </c>
      <c r="H26" s="8">
        <f t="shared" si="2"/>
        <v>3.84</v>
      </c>
      <c r="I26" s="8">
        <v>16.5</v>
      </c>
      <c r="J26" s="8">
        <f t="shared" si="3"/>
        <v>3.3000000000000003</v>
      </c>
      <c r="K26" s="8">
        <v>16.5</v>
      </c>
      <c r="L26" s="8">
        <f t="shared" si="4"/>
        <v>3.3000000000000003</v>
      </c>
      <c r="M26" s="8">
        <v>0</v>
      </c>
    </row>
    <row r="27" spans="2:13" ht="15" thickBot="1" x14ac:dyDescent="0.4">
      <c r="B27" s="38" t="s">
        <v>28</v>
      </c>
      <c r="C27" s="39"/>
      <c r="D27" s="40"/>
      <c r="E27" s="41" t="s">
        <v>29</v>
      </c>
      <c r="F27" s="42"/>
      <c r="G27" s="8">
        <v>12</v>
      </c>
      <c r="H27" s="8">
        <f t="shared" si="2"/>
        <v>2.4000000000000004</v>
      </c>
      <c r="I27" s="8">
        <v>12.2</v>
      </c>
      <c r="J27" s="8">
        <f t="shared" si="3"/>
        <v>2.44</v>
      </c>
      <c r="K27" s="8">
        <v>12.2</v>
      </c>
      <c r="L27" s="8">
        <f t="shared" si="4"/>
        <v>2.44</v>
      </c>
      <c r="M27" s="8">
        <v>0</v>
      </c>
    </row>
    <row r="28" spans="2:13" ht="15" thickBot="1" x14ac:dyDescent="0.4">
      <c r="B28" s="38" t="s">
        <v>30</v>
      </c>
      <c r="C28" s="39"/>
      <c r="D28" s="40"/>
      <c r="E28" s="41" t="s">
        <v>31</v>
      </c>
      <c r="F28" s="42"/>
      <c r="G28" s="8">
        <v>35</v>
      </c>
      <c r="H28" s="8">
        <f t="shared" si="2"/>
        <v>7</v>
      </c>
      <c r="I28" s="8">
        <v>29</v>
      </c>
      <c r="J28" s="8">
        <f t="shared" si="3"/>
        <v>5.8000000000000007</v>
      </c>
      <c r="K28" s="8">
        <v>29</v>
      </c>
      <c r="L28" s="8">
        <f t="shared" si="4"/>
        <v>5.8000000000000007</v>
      </c>
      <c r="M28" s="8">
        <v>0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E470-983D-442F-B301-B56EA9840807}">
  <dimension ref="A1:M30"/>
  <sheetViews>
    <sheetView workbookViewId="0">
      <selection activeCell="I13" sqref="I13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18" t="s">
        <v>0</v>
      </c>
      <c r="B2" s="19"/>
      <c r="C2" s="19"/>
      <c r="D2" s="19"/>
      <c r="E2" s="19"/>
      <c r="F2" s="19"/>
      <c r="G2" s="19"/>
      <c r="H2" s="19"/>
      <c r="I2" s="20"/>
      <c r="J2" s="1"/>
    </row>
    <row r="4" spans="1:13" s="2" customFormat="1" ht="15.5" x14ac:dyDescent="0.3">
      <c r="B4" s="21" t="s">
        <v>45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16" thickBot="1" x14ac:dyDescent="0.4">
      <c r="B5" s="21" t="s">
        <v>2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ht="15" thickBot="1" x14ac:dyDescent="0.4">
      <c r="B6" s="22"/>
      <c r="C6" s="22"/>
      <c r="D6" s="22"/>
      <c r="E6" s="22"/>
      <c r="F6" s="3"/>
      <c r="G6" s="23" t="s">
        <v>3</v>
      </c>
      <c r="H6" s="24"/>
      <c r="I6" s="24"/>
      <c r="J6" s="24"/>
      <c r="K6" s="24"/>
      <c r="L6" s="24"/>
      <c r="M6" s="25"/>
    </row>
    <row r="7" spans="1:13" x14ac:dyDescent="0.35">
      <c r="B7" s="26" t="s">
        <v>4</v>
      </c>
      <c r="C7" s="27"/>
      <c r="D7" s="28"/>
      <c r="E7" s="32" t="s">
        <v>5</v>
      </c>
      <c r="F7" s="33"/>
      <c r="G7" s="36" t="s">
        <v>6</v>
      </c>
      <c r="H7" s="16" t="s">
        <v>7</v>
      </c>
      <c r="I7" s="36" t="s">
        <v>8</v>
      </c>
      <c r="J7" s="5" t="s">
        <v>9</v>
      </c>
      <c r="K7" s="5" t="s">
        <v>10</v>
      </c>
      <c r="L7" s="16" t="s">
        <v>11</v>
      </c>
      <c r="M7" s="4" t="s">
        <v>12</v>
      </c>
    </row>
    <row r="8" spans="1:13" ht="15" thickBot="1" x14ac:dyDescent="0.4">
      <c r="B8" s="29"/>
      <c r="C8" s="30"/>
      <c r="D8" s="31"/>
      <c r="E8" s="34"/>
      <c r="F8" s="35"/>
      <c r="G8" s="37"/>
      <c r="H8" s="17"/>
      <c r="I8" s="37"/>
      <c r="J8" s="7" t="s">
        <v>13</v>
      </c>
      <c r="K8" s="7" t="s">
        <v>14</v>
      </c>
      <c r="L8" s="17"/>
      <c r="M8" s="6" t="s">
        <v>15</v>
      </c>
    </row>
    <row r="9" spans="1:13" ht="15" thickBot="1" x14ac:dyDescent="0.4">
      <c r="B9" s="38" t="s">
        <v>16</v>
      </c>
      <c r="C9" s="39"/>
      <c r="D9" s="40"/>
      <c r="E9" s="41" t="s">
        <v>17</v>
      </c>
      <c r="F9" s="42"/>
      <c r="G9" s="8">
        <v>40</v>
      </c>
      <c r="H9" s="8">
        <f t="shared" ref="H9:H16" si="0">0.2*G9</f>
        <v>8</v>
      </c>
      <c r="I9" s="8">
        <v>36</v>
      </c>
      <c r="J9" s="8">
        <f t="shared" ref="J9:L15" si="1">0.2*I9</f>
        <v>7.2</v>
      </c>
      <c r="K9" s="8">
        <v>36</v>
      </c>
      <c r="L9" s="8">
        <f t="shared" si="1"/>
        <v>7.2</v>
      </c>
      <c r="M9" s="8">
        <v>0</v>
      </c>
    </row>
    <row r="10" spans="1:13" ht="15" thickBot="1" x14ac:dyDescent="0.4">
      <c r="B10" s="38" t="s">
        <v>18</v>
      </c>
      <c r="C10" s="39"/>
      <c r="D10" s="40"/>
      <c r="E10" s="41" t="s">
        <v>19</v>
      </c>
      <c r="F10" s="42"/>
      <c r="G10" s="8">
        <v>31.5</v>
      </c>
      <c r="H10" s="8">
        <f t="shared" si="0"/>
        <v>6.3000000000000007</v>
      </c>
      <c r="I10" s="8">
        <v>27.2</v>
      </c>
      <c r="J10" s="8">
        <f t="shared" si="1"/>
        <v>5.44</v>
      </c>
      <c r="K10" s="8">
        <v>27.2</v>
      </c>
      <c r="L10" s="8">
        <f t="shared" si="1"/>
        <v>5.44</v>
      </c>
      <c r="M10" s="8">
        <v>0</v>
      </c>
    </row>
    <row r="11" spans="1:13" ht="15" thickBot="1" x14ac:dyDescent="0.4">
      <c r="B11" s="38" t="s">
        <v>20</v>
      </c>
      <c r="C11" s="39"/>
      <c r="D11" s="40"/>
      <c r="E11" s="41" t="s">
        <v>21</v>
      </c>
      <c r="F11" s="42"/>
      <c r="G11" s="8">
        <v>28.9</v>
      </c>
      <c r="H11" s="8">
        <f t="shared" si="0"/>
        <v>5.78</v>
      </c>
      <c r="I11" s="8">
        <v>26.4</v>
      </c>
      <c r="J11" s="8">
        <f t="shared" si="1"/>
        <v>5.28</v>
      </c>
      <c r="K11" s="8">
        <v>26.4</v>
      </c>
      <c r="L11" s="8">
        <f t="shared" si="1"/>
        <v>5.28</v>
      </c>
      <c r="M11" s="8">
        <v>0</v>
      </c>
    </row>
    <row r="12" spans="1:13" ht="15" thickBot="1" x14ac:dyDescent="0.4">
      <c r="B12" s="38" t="s">
        <v>22</v>
      </c>
      <c r="C12" s="39"/>
      <c r="D12" s="40"/>
      <c r="E12" s="41" t="s">
        <v>23</v>
      </c>
      <c r="F12" s="42"/>
      <c r="G12" s="8">
        <v>25.3</v>
      </c>
      <c r="H12" s="8">
        <f t="shared" si="0"/>
        <v>5.0600000000000005</v>
      </c>
      <c r="I12" s="8">
        <v>23</v>
      </c>
      <c r="J12" s="8">
        <f t="shared" si="1"/>
        <v>4.6000000000000005</v>
      </c>
      <c r="K12" s="8">
        <v>23</v>
      </c>
      <c r="L12" s="8">
        <f t="shared" si="1"/>
        <v>4.6000000000000005</v>
      </c>
      <c r="M12" s="8">
        <v>0</v>
      </c>
    </row>
    <row r="13" spans="1:13" ht="15" thickBot="1" x14ac:dyDescent="0.4">
      <c r="B13" s="38" t="s">
        <v>24</v>
      </c>
      <c r="C13" s="39"/>
      <c r="D13" s="40"/>
      <c r="E13" s="41" t="s">
        <v>25</v>
      </c>
      <c r="F13" s="42"/>
      <c r="G13" s="8">
        <v>23.7</v>
      </c>
      <c r="H13" s="8">
        <f t="shared" si="0"/>
        <v>4.74</v>
      </c>
      <c r="I13" s="8">
        <v>22.5</v>
      </c>
      <c r="J13" s="8">
        <f t="shared" si="1"/>
        <v>4.5</v>
      </c>
      <c r="K13" s="8">
        <v>22.5</v>
      </c>
      <c r="L13" s="8">
        <f t="shared" si="1"/>
        <v>4.5</v>
      </c>
      <c r="M13" s="8">
        <v>0</v>
      </c>
    </row>
    <row r="14" spans="1:13" ht="15" thickBot="1" x14ac:dyDescent="0.4">
      <c r="B14" s="38" t="s">
        <v>26</v>
      </c>
      <c r="C14" s="39"/>
      <c r="D14" s="40"/>
      <c r="E14" s="41" t="s">
        <v>27</v>
      </c>
      <c r="F14" s="42"/>
      <c r="G14" s="8">
        <v>22.5</v>
      </c>
      <c r="H14" s="8">
        <f t="shared" si="0"/>
        <v>4.5</v>
      </c>
      <c r="I14" s="8">
        <v>21</v>
      </c>
      <c r="J14" s="8">
        <f t="shared" si="1"/>
        <v>4.2</v>
      </c>
      <c r="K14" s="8">
        <v>21</v>
      </c>
      <c r="L14" s="8">
        <f t="shared" si="1"/>
        <v>4.2</v>
      </c>
      <c r="M14" s="8">
        <v>0</v>
      </c>
    </row>
    <row r="15" spans="1:13" ht="15" thickBot="1" x14ac:dyDescent="0.4">
      <c r="B15" s="38" t="s">
        <v>28</v>
      </c>
      <c r="C15" s="39"/>
      <c r="D15" s="40"/>
      <c r="E15" s="41" t="s">
        <v>29</v>
      </c>
      <c r="F15" s="42"/>
      <c r="G15" s="8">
        <v>16</v>
      </c>
      <c r="H15" s="8">
        <f t="shared" si="0"/>
        <v>3.2</v>
      </c>
      <c r="I15" s="8">
        <v>16.399999999999999</v>
      </c>
      <c r="J15" s="8">
        <f>0.2*I15</f>
        <v>3.28</v>
      </c>
      <c r="K15" s="8">
        <v>16.399999999999999</v>
      </c>
      <c r="L15" s="8">
        <f t="shared" si="1"/>
        <v>3.28</v>
      </c>
      <c r="M15" s="8">
        <v>0</v>
      </c>
    </row>
    <row r="16" spans="1:13" ht="15" thickBot="1" x14ac:dyDescent="0.4">
      <c r="B16" s="38" t="s">
        <v>30</v>
      </c>
      <c r="C16" s="39"/>
      <c r="D16" s="40"/>
      <c r="E16" s="41" t="s">
        <v>31</v>
      </c>
      <c r="F16" s="42"/>
      <c r="G16" s="8">
        <v>40</v>
      </c>
      <c r="H16" s="8">
        <f t="shared" si="0"/>
        <v>8</v>
      </c>
      <c r="I16" s="8">
        <v>36</v>
      </c>
      <c r="J16" s="8">
        <f>0.2*I16</f>
        <v>7.2</v>
      </c>
      <c r="K16" s="8">
        <v>36</v>
      </c>
      <c r="L16" s="8">
        <f>0.2*K16</f>
        <v>7.2</v>
      </c>
      <c r="M16" s="8">
        <v>0</v>
      </c>
    </row>
    <row r="17" spans="2:13" ht="15" thickBot="1" x14ac:dyDescent="0.4">
      <c r="B17" s="9"/>
      <c r="C17" s="43"/>
      <c r="D17" s="43"/>
      <c r="E17" s="43"/>
      <c r="F17" s="43"/>
      <c r="G17" s="10"/>
      <c r="H17" s="10"/>
      <c r="I17" s="10"/>
      <c r="J17" s="10"/>
      <c r="K17" s="10"/>
      <c r="L17" s="10"/>
      <c r="M17" s="10"/>
    </row>
    <row r="18" spans="2:13" ht="15" thickBot="1" x14ac:dyDescent="0.4">
      <c r="B18" s="3"/>
      <c r="C18" s="22"/>
      <c r="D18" s="22"/>
      <c r="E18" s="22"/>
      <c r="F18" s="44"/>
      <c r="G18" s="23" t="s">
        <v>32</v>
      </c>
      <c r="H18" s="24"/>
      <c r="I18" s="24"/>
      <c r="J18" s="24"/>
      <c r="K18" s="24"/>
      <c r="L18" s="24"/>
      <c r="M18" s="25"/>
    </row>
    <row r="19" spans="2:13" ht="23" x14ac:dyDescent="0.35">
      <c r="B19" s="26" t="s">
        <v>4</v>
      </c>
      <c r="C19" s="27"/>
      <c r="D19" s="28"/>
      <c r="E19" s="32" t="s">
        <v>5</v>
      </c>
      <c r="F19" s="33"/>
      <c r="G19" s="36" t="s">
        <v>33</v>
      </c>
      <c r="H19" s="16" t="s">
        <v>7</v>
      </c>
      <c r="I19" s="11" t="s">
        <v>34</v>
      </c>
      <c r="J19" s="5" t="s">
        <v>35</v>
      </c>
      <c r="K19" s="5" t="s">
        <v>10</v>
      </c>
      <c r="L19" s="16" t="s">
        <v>11</v>
      </c>
      <c r="M19" s="16" t="s">
        <v>36</v>
      </c>
    </row>
    <row r="20" spans="2:13" ht="26.5" thickBot="1" x14ac:dyDescent="0.4">
      <c r="B20" s="29"/>
      <c r="C20" s="30"/>
      <c r="D20" s="31"/>
      <c r="E20" s="34"/>
      <c r="F20" s="35"/>
      <c r="G20" s="37"/>
      <c r="H20" s="17"/>
      <c r="I20" s="12" t="s">
        <v>37</v>
      </c>
      <c r="J20" s="7" t="s">
        <v>38</v>
      </c>
      <c r="K20" s="7" t="s">
        <v>39</v>
      </c>
      <c r="L20" s="17"/>
      <c r="M20" s="17"/>
    </row>
    <row r="21" spans="2:13" ht="15" thickBot="1" x14ac:dyDescent="0.4">
      <c r="B21" s="38" t="s">
        <v>16</v>
      </c>
      <c r="C21" s="39"/>
      <c r="D21" s="40"/>
      <c r="E21" s="41" t="s">
        <v>17</v>
      </c>
      <c r="F21" s="42"/>
      <c r="G21" s="8">
        <v>35</v>
      </c>
      <c r="H21" s="8">
        <f t="shared" ref="H21:H28" si="2">0.2*G21</f>
        <v>7</v>
      </c>
      <c r="I21" s="8">
        <v>29</v>
      </c>
      <c r="J21" s="8">
        <f t="shared" ref="J21:J28" si="3">0.2*I21</f>
        <v>5.8000000000000007</v>
      </c>
      <c r="K21" s="8">
        <v>29</v>
      </c>
      <c r="L21" s="8">
        <f t="shared" ref="L21:L28" si="4">0.2*K21</f>
        <v>5.8000000000000007</v>
      </c>
      <c r="M21" s="8">
        <v>0</v>
      </c>
    </row>
    <row r="22" spans="2:13" ht="15" thickBot="1" x14ac:dyDescent="0.4">
      <c r="B22" s="38" t="s">
        <v>18</v>
      </c>
      <c r="C22" s="39"/>
      <c r="D22" s="40"/>
      <c r="E22" s="41" t="s">
        <v>19</v>
      </c>
      <c r="F22" s="42"/>
      <c r="G22" s="8">
        <v>27.5</v>
      </c>
      <c r="H22" s="8">
        <f t="shared" si="2"/>
        <v>5.5</v>
      </c>
      <c r="I22" s="8">
        <v>23</v>
      </c>
      <c r="J22" s="8">
        <f t="shared" si="3"/>
        <v>4.6000000000000005</v>
      </c>
      <c r="K22" s="8">
        <v>23</v>
      </c>
      <c r="L22" s="8">
        <f t="shared" si="4"/>
        <v>4.6000000000000005</v>
      </c>
      <c r="M22" s="8">
        <v>0</v>
      </c>
    </row>
    <row r="23" spans="2:13" ht="15" thickBot="1" x14ac:dyDescent="0.4">
      <c r="B23" s="38" t="s">
        <v>20</v>
      </c>
      <c r="C23" s="39"/>
      <c r="D23" s="40"/>
      <c r="E23" s="41" t="s">
        <v>21</v>
      </c>
      <c r="F23" s="42"/>
      <c r="G23" s="8">
        <v>25.5</v>
      </c>
      <c r="H23" s="8">
        <f t="shared" si="2"/>
        <v>5.1000000000000005</v>
      </c>
      <c r="I23" s="8">
        <v>21.3</v>
      </c>
      <c r="J23" s="8">
        <f t="shared" si="3"/>
        <v>4.2600000000000007</v>
      </c>
      <c r="K23" s="8">
        <v>21.3</v>
      </c>
      <c r="L23" s="8">
        <f t="shared" si="4"/>
        <v>4.2600000000000007</v>
      </c>
      <c r="M23" s="8">
        <v>0</v>
      </c>
    </row>
    <row r="24" spans="2:13" ht="15" thickBot="1" x14ac:dyDescent="0.4">
      <c r="B24" s="38" t="s">
        <v>22</v>
      </c>
      <c r="C24" s="39"/>
      <c r="D24" s="40"/>
      <c r="E24" s="41" t="s">
        <v>23</v>
      </c>
      <c r="F24" s="42"/>
      <c r="G24" s="8">
        <v>22.1</v>
      </c>
      <c r="H24" s="8">
        <f t="shared" si="2"/>
        <v>4.4200000000000008</v>
      </c>
      <c r="I24" s="8">
        <v>18</v>
      </c>
      <c r="J24" s="8">
        <f t="shared" si="3"/>
        <v>3.6</v>
      </c>
      <c r="K24" s="8">
        <v>18</v>
      </c>
      <c r="L24" s="8">
        <f t="shared" si="4"/>
        <v>3.6</v>
      </c>
      <c r="M24" s="8">
        <v>0</v>
      </c>
    </row>
    <row r="25" spans="2:13" ht="15" thickBot="1" x14ac:dyDescent="0.4">
      <c r="B25" s="38" t="s">
        <v>24</v>
      </c>
      <c r="C25" s="39"/>
      <c r="D25" s="40"/>
      <c r="E25" s="41" t="s">
        <v>25</v>
      </c>
      <c r="F25" s="42"/>
      <c r="G25" s="8">
        <v>19.8</v>
      </c>
      <c r="H25" s="8">
        <f t="shared" si="2"/>
        <v>3.9600000000000004</v>
      </c>
      <c r="I25" s="8">
        <v>17.3</v>
      </c>
      <c r="J25" s="8">
        <f t="shared" si="3"/>
        <v>3.4600000000000004</v>
      </c>
      <c r="K25" s="8">
        <v>17.3</v>
      </c>
      <c r="L25" s="8">
        <f t="shared" si="4"/>
        <v>3.4600000000000004</v>
      </c>
      <c r="M25" s="8">
        <v>0</v>
      </c>
    </row>
    <row r="26" spans="2:13" ht="15" thickBot="1" x14ac:dyDescent="0.4">
      <c r="B26" s="38" t="s">
        <v>26</v>
      </c>
      <c r="C26" s="39"/>
      <c r="D26" s="40"/>
      <c r="E26" s="41" t="s">
        <v>27</v>
      </c>
      <c r="F26" s="42"/>
      <c r="G26" s="8">
        <v>19.2</v>
      </c>
      <c r="H26" s="8">
        <f t="shared" si="2"/>
        <v>3.84</v>
      </c>
      <c r="I26" s="8">
        <v>16.5</v>
      </c>
      <c r="J26" s="8">
        <f t="shared" si="3"/>
        <v>3.3000000000000003</v>
      </c>
      <c r="K26" s="8">
        <v>16.5</v>
      </c>
      <c r="L26" s="8">
        <f t="shared" si="4"/>
        <v>3.3000000000000003</v>
      </c>
      <c r="M26" s="8">
        <v>0</v>
      </c>
    </row>
    <row r="27" spans="2:13" ht="15" thickBot="1" x14ac:dyDescent="0.4">
      <c r="B27" s="38" t="s">
        <v>28</v>
      </c>
      <c r="C27" s="39"/>
      <c r="D27" s="40"/>
      <c r="E27" s="41" t="s">
        <v>29</v>
      </c>
      <c r="F27" s="42"/>
      <c r="G27" s="8">
        <v>12</v>
      </c>
      <c r="H27" s="8">
        <f t="shared" si="2"/>
        <v>2.4000000000000004</v>
      </c>
      <c r="I27" s="8">
        <v>12.2</v>
      </c>
      <c r="J27" s="8">
        <f t="shared" si="3"/>
        <v>2.44</v>
      </c>
      <c r="K27" s="8">
        <v>12.2</v>
      </c>
      <c r="L27" s="8">
        <f t="shared" si="4"/>
        <v>2.44</v>
      </c>
      <c r="M27" s="8">
        <v>0</v>
      </c>
    </row>
    <row r="28" spans="2:13" ht="15" thickBot="1" x14ac:dyDescent="0.4">
      <c r="B28" s="38" t="s">
        <v>30</v>
      </c>
      <c r="C28" s="39"/>
      <c r="D28" s="40"/>
      <c r="E28" s="41" t="s">
        <v>31</v>
      </c>
      <c r="F28" s="42"/>
      <c r="G28" s="8">
        <v>35</v>
      </c>
      <c r="H28" s="8">
        <f t="shared" si="2"/>
        <v>7</v>
      </c>
      <c r="I28" s="8">
        <v>29</v>
      </c>
      <c r="J28" s="8">
        <f t="shared" si="3"/>
        <v>5.8000000000000007</v>
      </c>
      <c r="K28" s="8">
        <v>29</v>
      </c>
      <c r="L28" s="8">
        <f t="shared" si="4"/>
        <v>5.8000000000000007</v>
      </c>
      <c r="M28" s="8">
        <v>0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Big Bend</vt:lpstr>
      <vt:lpstr>Gadsden</vt:lpstr>
      <vt:lpstr>Jefferson</vt:lpstr>
      <vt:lpstr>Leon</vt:lpstr>
      <vt:lpstr>Liberty</vt:lpstr>
      <vt:lpstr>Madison</vt:lpstr>
      <vt:lpstr>Taylor</vt:lpstr>
      <vt:lpstr>Wakulla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Campbell</dc:creator>
  <cp:lastModifiedBy>Owner</cp:lastModifiedBy>
  <dcterms:created xsi:type="dcterms:W3CDTF">2022-07-01T12:16:26Z</dcterms:created>
  <dcterms:modified xsi:type="dcterms:W3CDTF">2023-06-29T19:14:01Z</dcterms:modified>
</cp:coreProperties>
</file>