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4189A0B5-3035-40D9-A7CA-307C6EB7F014}" xr6:coauthVersionLast="47" xr6:coauthVersionMax="47" xr10:uidLastSave="{00000000-0000-0000-0000-000000000000}"/>
  <bookViews>
    <workbookView xWindow="390" yWindow="590" windowWidth="18420" windowHeight="9290" xr2:uid="{00000000-000D-0000-FFFF-FFFF00000000}"/>
  </bookViews>
  <sheets>
    <sheet name="Heartland" sheetId="5" r:id="rId1"/>
    <sheet name="Charlotte" sheetId="1" r:id="rId2"/>
    <sheet name="DeSoto" sheetId="2" r:id="rId3"/>
    <sheet name="Hardee" sheetId="3" r:id="rId4"/>
    <sheet name="Highlands" sheetId="4" r:id="rId5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I2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L28" i="1"/>
  <c r="J28" i="1"/>
  <c r="H28" i="1"/>
  <c r="L27" i="1"/>
  <c r="J27" i="1"/>
  <c r="H27" i="1"/>
  <c r="L26" i="1"/>
  <c r="J26" i="1"/>
  <c r="H26" i="1"/>
  <c r="L25" i="1"/>
  <c r="J25" i="1"/>
  <c r="H25" i="1"/>
  <c r="L24" i="1"/>
  <c r="J24" i="1"/>
  <c r="H24" i="1"/>
  <c r="L23" i="1"/>
  <c r="J23" i="1"/>
  <c r="H23" i="1"/>
  <c r="L22" i="1"/>
  <c r="J22" i="1"/>
  <c r="H22" i="1"/>
  <c r="L21" i="1"/>
  <c r="J21" i="1"/>
  <c r="H21" i="1"/>
  <c r="L16" i="1"/>
  <c r="J16" i="1"/>
  <c r="H16" i="1"/>
  <c r="L15" i="1"/>
  <c r="J15" i="1"/>
  <c r="H15" i="1"/>
  <c r="L14" i="1"/>
  <c r="J14" i="1"/>
  <c r="H14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  <c r="L28" i="4"/>
  <c r="J28" i="4"/>
  <c r="H28" i="4"/>
  <c r="L27" i="4"/>
  <c r="J27" i="4"/>
  <c r="H27" i="4"/>
  <c r="L26" i="4"/>
  <c r="J26" i="4"/>
  <c r="H26" i="4"/>
  <c r="L25" i="4"/>
  <c r="J25" i="4"/>
  <c r="H25" i="4"/>
  <c r="L24" i="4"/>
  <c r="J24" i="4"/>
  <c r="H24" i="4"/>
  <c r="L23" i="4"/>
  <c r="J23" i="4"/>
  <c r="H23" i="4"/>
  <c r="L22" i="4"/>
  <c r="J22" i="4"/>
  <c r="H22" i="4"/>
  <c r="L21" i="4"/>
  <c r="J21" i="4"/>
  <c r="H21" i="4"/>
  <c r="L16" i="4"/>
  <c r="J16" i="4"/>
  <c r="H16" i="4"/>
  <c r="L15" i="4"/>
  <c r="J15" i="4"/>
  <c r="H15" i="4"/>
  <c r="L14" i="4"/>
  <c r="J14" i="4"/>
  <c r="H14" i="4"/>
  <c r="L13" i="4"/>
  <c r="J13" i="4"/>
  <c r="H13" i="4"/>
  <c r="L12" i="4"/>
  <c r="J12" i="4"/>
  <c r="H12" i="4"/>
  <c r="L11" i="4"/>
  <c r="J11" i="4"/>
  <c r="H11" i="4"/>
  <c r="L10" i="4"/>
  <c r="J10" i="4"/>
  <c r="H10" i="4"/>
  <c r="L9" i="4"/>
  <c r="J9" i="4"/>
  <c r="H9" i="4"/>
  <c r="L28" i="3" l="1"/>
  <c r="J28" i="3"/>
  <c r="H28" i="3"/>
  <c r="L27" i="3"/>
  <c r="J27" i="3"/>
  <c r="H27" i="3"/>
  <c r="L26" i="3"/>
  <c r="J26" i="3"/>
  <c r="H26" i="3"/>
  <c r="L25" i="3"/>
  <c r="J25" i="3"/>
  <c r="H25" i="3"/>
  <c r="L24" i="3"/>
  <c r="J24" i="3"/>
  <c r="H24" i="3"/>
  <c r="L23" i="3"/>
  <c r="J23" i="3"/>
  <c r="H23" i="3"/>
  <c r="L22" i="3"/>
  <c r="J22" i="3"/>
  <c r="H22" i="3"/>
  <c r="L21" i="3"/>
  <c r="J21" i="3"/>
  <c r="H21" i="3"/>
  <c r="L16" i="3"/>
  <c r="J16" i="3"/>
  <c r="H16" i="3"/>
  <c r="L15" i="3"/>
  <c r="J15" i="3"/>
  <c r="H15" i="3"/>
  <c r="L14" i="3"/>
  <c r="J14" i="3"/>
  <c r="H14" i="3"/>
  <c r="L13" i="3"/>
  <c r="J13" i="3"/>
  <c r="H13" i="3"/>
  <c r="L12" i="3"/>
  <c r="J12" i="3"/>
  <c r="H12" i="3"/>
  <c r="L11" i="3"/>
  <c r="J11" i="3"/>
  <c r="H11" i="3"/>
  <c r="L10" i="3"/>
  <c r="J10" i="3"/>
  <c r="H10" i="3"/>
  <c r="L9" i="3"/>
  <c r="J9" i="3"/>
  <c r="H9" i="3"/>
  <c r="L28" i="2" l="1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</calcChain>
</file>

<file path=xl/sharedStrings.xml><?xml version="1.0" encoding="utf-8"?>
<sst xmlns="http://schemas.openxmlformats.org/spreadsheetml/2006/main" count="926" uniqueCount="70">
  <si>
    <t>Step 3: Complete the payment rate template using the proposed provider payment rates.</t>
  </si>
  <si>
    <t>EARLY LEARNING COALITION OF FLORIDA'S HEARTLAND-CHARLOTTE COUNTY</t>
  </si>
  <si>
    <r>
      <t xml:space="preserve">DAILY PAYMENT-RATE SCHEDULE </t>
    </r>
    <r>
      <rPr>
        <b/>
        <sz val="9"/>
        <color theme="1"/>
        <rFont val="Arial"/>
        <family val="2"/>
      </rPr>
      <t>(Effective 04/01/2022)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</si>
  <si>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</si>
  <si>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</si>
  <si>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</si>
  <si>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</si>
  <si>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</si>
  <si>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</si>
  <si>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</si>
  <si>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</si>
  <si>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</si>
  <si>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</si>
  <si>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</si>
  <si>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</si>
  <si>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</si>
  <si>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</si>
  <si>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</si>
  <si>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</si>
  <si>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</si>
  <si>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</si>
  <si>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</si>
  <si>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</si>
  <si>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</si>
  <si>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</si>
  <si>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</si>
  <si>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</si>
  <si>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</si>
  <si>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</si>
  <si>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</si>
  <si>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</si>
  <si>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</si>
  <si>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</si>
  <si>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</si>
  <si>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</si>
  <si>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</si>
  <si>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</si>
  <si>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</si>
  <si>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</si>
  <si>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</si>
  <si>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EARLY LEARNING COALITION OF FLORIDA'S HEARTLAND-DESOTO COUNTY</t>
  </si>
  <si>
    <t>EARLY LEARNING COALITION OF FLORIDA'S HEARTLAND-HARDEE COUNTY</t>
  </si>
  <si>
    <t>EARLY LEARNING COALITION OF FLORIDA'S HEARTLAND-HIGHLAND COUNTY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</si>
  <si>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</si>
  <si>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</si>
  <si>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</si>
  <si>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</si>
  <si>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</si>
  <si>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</si>
  <si>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</si>
  <si>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</si>
  <si>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</si>
  <si>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</si>
  <si>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</si>
  <si>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</si>
  <si>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</si>
  <si>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</si>
  <si>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</si>
  <si>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</si>
  <si>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</si>
  <si>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</si>
  <si>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</si>
  <si>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</si>
  <si>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</si>
  <si>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</si>
  <si>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10: Florida's Heartland</t>
  </si>
  <si>
    <t>Rate Charlotte</t>
  </si>
  <si>
    <t>Rate Desoto</t>
  </si>
  <si>
    <t>Rate Hardee</t>
  </si>
  <si>
    <t>Rate Highlands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</si>
</sst>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9" fillId="4" borderId="5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64" fontId="11" fillId="0" borderId="10" xfId="0" applyNumberFormat="1" applyFont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164" fontId="12" fillId="0" borderId="10" xfId="0" applyNumberFormat="1" applyFont="1" applyBorder="1" applyAlignment="1">
      <alignment vertical="center"/>
    </xf>
    <xf numFmtId="0" fontId="5" fillId="5" borderId="0" xfId="0" applyFont="1" applyFill="1"/>
    <xf numFmtId="0" fontId="11" fillId="5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3" fillId="0" borderId="12" xfId="0" applyFont="1" applyBorder="1"/>
    <xf numFmtId="43" fontId="0" fillId="0" borderId="0" xfId="0" applyNumberFormat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5" fillId="0" borderId="4" xfId="0" applyFont="1" applyBorder="1"/>
    <xf numFmtId="0" fontId="5" fillId="0" borderId="10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5" fillId="5" borderId="6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A220-A49B-4E18-B1BF-4E6A0BFD21BB}">
  <dimension ref="A1:J113"/>
  <sheetViews>
    <sheetView tabSelected="1" topLeftCell="A96" workbookViewId="0">
      <selection activeCell="J2" sqref="J2:J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9" width="8.90625" customWidth="1"/>
    <col min="10" max="10" width="9.6328125" customWidth="1"/>
  </cols>
  <sheetData>
    <row r="1" spans="1:10" ht="43.5" x14ac:dyDescent="0.3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6" t="s">
        <v>48</v>
      </c>
      <c r="G1" s="15" t="s">
        <v>66</v>
      </c>
      <c r="H1" s="15" t="s">
        <v>67</v>
      </c>
      <c r="I1" s="15" t="s">
        <v>68</v>
      </c>
      <c r="J1" s="15" t="s">
        <v>69</v>
      </c>
    </row>
    <row r="2" spans="1:10" x14ac:dyDescent="0.35">
      <c r="A2" s="17" t="s">
        <v>65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s="18">
        <f>Charlotte!$G$9*5</f>
        <v>235</v>
      </c>
      <c r="H2" s="18">
        <f>DeSoto!$G$9*5</f>
        <v>225</v>
      </c>
      <c r="I2" s="18">
        <f>Hardee!$G$9*5</f>
        <v>225</v>
      </c>
      <c r="J2" s="18">
        <f>Highlands!$G$9*5</f>
        <v>225</v>
      </c>
    </row>
    <row r="3" spans="1:10" x14ac:dyDescent="0.35">
      <c r="A3" s="17" t="s">
        <v>65</v>
      </c>
      <c r="B3" t="s">
        <v>49</v>
      </c>
      <c r="C3" t="s">
        <v>50</v>
      </c>
      <c r="D3" t="s">
        <v>7</v>
      </c>
      <c r="E3" t="s">
        <v>52</v>
      </c>
      <c r="F3" t="s">
        <v>53</v>
      </c>
      <c r="G3" s="18">
        <f>(Charlotte!$G$9+Charlotte!$H$9)*5</f>
        <v>282</v>
      </c>
      <c r="H3" s="18">
        <f>(DeSoto!$G$9+DeSoto!$H$9)*5</f>
        <v>270</v>
      </c>
      <c r="I3" s="18">
        <f>(Hardee!$G$9+Hardee!$H$9)*5</f>
        <v>270</v>
      </c>
      <c r="J3" s="18">
        <f>(Highlands!$G$9+Highlands!$H$9)*5</f>
        <v>270</v>
      </c>
    </row>
    <row r="4" spans="1:10" x14ac:dyDescent="0.35">
      <c r="A4" s="17" t="s">
        <v>65</v>
      </c>
      <c r="B4" t="s">
        <v>54</v>
      </c>
      <c r="C4" t="s">
        <v>50</v>
      </c>
      <c r="D4" t="s">
        <v>51</v>
      </c>
      <c r="E4" t="s">
        <v>52</v>
      </c>
      <c r="F4" t="s">
        <v>53</v>
      </c>
      <c r="G4" s="18">
        <f>Charlotte!$I$9*5</f>
        <v>230</v>
      </c>
      <c r="H4" s="18">
        <f>DeSoto!$I$9*5</f>
        <v>200</v>
      </c>
      <c r="I4" s="18">
        <f>Hardee!$I$9*5</f>
        <v>200</v>
      </c>
      <c r="J4" s="18">
        <f>Highlands!$I$9*5</f>
        <v>225</v>
      </c>
    </row>
    <row r="5" spans="1:10" x14ac:dyDescent="0.35">
      <c r="A5" s="17" t="s">
        <v>65</v>
      </c>
      <c r="B5" t="s">
        <v>54</v>
      </c>
      <c r="C5" t="s">
        <v>50</v>
      </c>
      <c r="D5" t="s">
        <v>7</v>
      </c>
      <c r="E5" t="s">
        <v>52</v>
      </c>
      <c r="F5" t="s">
        <v>53</v>
      </c>
      <c r="G5" s="18">
        <f>(Charlotte!$I$9+Charlotte!$J$9)*5</f>
        <v>276</v>
      </c>
      <c r="H5" s="18">
        <f>(DeSoto!$I$9+DeSoto!$J$9)*5</f>
        <v>240</v>
      </c>
      <c r="I5" s="18">
        <f>(Hardee!$I$9+Hardee!$J$9)*5</f>
        <v>240</v>
      </c>
      <c r="J5" s="18">
        <f>(Highlands!$I$9+Highlands!$J$9)*5</f>
        <v>270</v>
      </c>
    </row>
    <row r="6" spans="1:10" x14ac:dyDescent="0.35">
      <c r="A6" s="17" t="s">
        <v>65</v>
      </c>
      <c r="B6" t="s">
        <v>55</v>
      </c>
      <c r="C6" t="s">
        <v>50</v>
      </c>
      <c r="D6" t="s">
        <v>51</v>
      </c>
      <c r="E6" t="s">
        <v>52</v>
      </c>
      <c r="F6" t="s">
        <v>53</v>
      </c>
      <c r="G6" s="18">
        <f>Charlotte!$K$9*5</f>
        <v>230</v>
      </c>
      <c r="H6" s="18">
        <f>DeSoto!$K$9*5</f>
        <v>200</v>
      </c>
      <c r="I6" s="18">
        <f>Hardee!$K$9*5</f>
        <v>200</v>
      </c>
      <c r="J6" s="18">
        <f>Highlands!$K$9*5</f>
        <v>225</v>
      </c>
    </row>
    <row r="7" spans="1:10" x14ac:dyDescent="0.35">
      <c r="A7" s="17" t="s">
        <v>65</v>
      </c>
      <c r="B7" t="s">
        <v>55</v>
      </c>
      <c r="C7" t="s">
        <v>50</v>
      </c>
      <c r="D7" t="s">
        <v>7</v>
      </c>
      <c r="E7" t="s">
        <v>52</v>
      </c>
      <c r="F7" t="s">
        <v>53</v>
      </c>
      <c r="G7" s="18">
        <f>(Charlotte!$K$9+Charlotte!$L$9)*5</f>
        <v>276</v>
      </c>
      <c r="H7" s="18">
        <f>(DeSoto!$K$9+DeSoto!$L$9)*5</f>
        <v>240</v>
      </c>
      <c r="I7" s="18">
        <f>(Hardee!$K$9+Hardee!$L$9)*5</f>
        <v>240</v>
      </c>
      <c r="J7" s="18">
        <f>(Highlands!$K$9+Highlands!$L$9)*5</f>
        <v>270</v>
      </c>
    </row>
    <row r="8" spans="1:10" x14ac:dyDescent="0.35">
      <c r="A8" s="17" t="s">
        <v>65</v>
      </c>
      <c r="B8" t="s">
        <v>56</v>
      </c>
      <c r="C8" t="s">
        <v>50</v>
      </c>
      <c r="D8" t="s">
        <v>51</v>
      </c>
      <c r="E8" t="s">
        <v>52</v>
      </c>
      <c r="F8" t="s">
        <v>53</v>
      </c>
      <c r="G8" s="18">
        <f>Charlotte!$M$9*5</f>
        <v>0</v>
      </c>
      <c r="H8" s="18">
        <f>DeSoto!$M$9*5</f>
        <v>0</v>
      </c>
      <c r="I8" s="18">
        <f>Hardee!$M$9*5</f>
        <v>0</v>
      </c>
      <c r="J8" s="18">
        <f>Highlands!$M$9*5</f>
        <v>0</v>
      </c>
    </row>
    <row r="9" spans="1:10" x14ac:dyDescent="0.35">
      <c r="A9" s="17" t="s">
        <v>65</v>
      </c>
      <c r="B9" t="s">
        <v>49</v>
      </c>
      <c r="C9" t="s">
        <v>57</v>
      </c>
      <c r="D9" t="s">
        <v>51</v>
      </c>
      <c r="E9" t="s">
        <v>52</v>
      </c>
      <c r="F9" t="s">
        <v>53</v>
      </c>
      <c r="G9" s="18">
        <f>Charlotte!$G$10*5</f>
        <v>225</v>
      </c>
      <c r="H9" s="18">
        <f>DeSoto!$G$10*5</f>
        <v>215</v>
      </c>
      <c r="I9" s="18">
        <f>Hardee!$G$10*5</f>
        <v>215</v>
      </c>
      <c r="J9" s="18">
        <f>Highlands!$G$10*5</f>
        <v>215</v>
      </c>
    </row>
    <row r="10" spans="1:10" x14ac:dyDescent="0.35">
      <c r="A10" s="17" t="s">
        <v>65</v>
      </c>
      <c r="B10" t="s">
        <v>49</v>
      </c>
      <c r="C10" t="s">
        <v>57</v>
      </c>
      <c r="D10" t="s">
        <v>7</v>
      </c>
      <c r="E10" t="s">
        <v>52</v>
      </c>
      <c r="F10" t="s">
        <v>53</v>
      </c>
      <c r="G10" s="18">
        <f>(Charlotte!$G$10+Charlotte!$H$10)*5</f>
        <v>270</v>
      </c>
      <c r="H10" s="18">
        <f>(DeSoto!$G$10+DeSoto!$H$10)*5</f>
        <v>258</v>
      </c>
      <c r="I10" s="18">
        <f>(Hardee!$G$10+Hardee!$H$10)*5</f>
        <v>258</v>
      </c>
      <c r="J10" s="18">
        <f>(Highlands!$G$10+Highlands!$H$10)*5</f>
        <v>258</v>
      </c>
    </row>
    <row r="11" spans="1:10" x14ac:dyDescent="0.35">
      <c r="A11" s="17" t="s">
        <v>65</v>
      </c>
      <c r="B11" t="s">
        <v>54</v>
      </c>
      <c r="C11" t="s">
        <v>57</v>
      </c>
      <c r="D11" t="s">
        <v>51</v>
      </c>
      <c r="E11" t="s">
        <v>52</v>
      </c>
      <c r="F11" t="s">
        <v>53</v>
      </c>
      <c r="G11" s="18">
        <f>Charlotte!$I$10*5</f>
        <v>220</v>
      </c>
      <c r="H11" s="18">
        <f>DeSoto!$I$10*5</f>
        <v>170</v>
      </c>
      <c r="I11" s="18">
        <f>Hardee!$I$10*5</f>
        <v>170</v>
      </c>
      <c r="J11" s="18">
        <f>Highlands!$I$10*5</f>
        <v>215</v>
      </c>
    </row>
    <row r="12" spans="1:10" x14ac:dyDescent="0.35">
      <c r="A12" s="17" t="s">
        <v>65</v>
      </c>
      <c r="B12" t="s">
        <v>54</v>
      </c>
      <c r="C12" t="s">
        <v>57</v>
      </c>
      <c r="D12" t="s">
        <v>7</v>
      </c>
      <c r="E12" t="s">
        <v>52</v>
      </c>
      <c r="F12" t="s">
        <v>53</v>
      </c>
      <c r="G12" s="18">
        <f>(Charlotte!$I$10+Charlotte!$J$10)*5</f>
        <v>264</v>
      </c>
      <c r="H12" s="18">
        <f>(DeSoto!$I$10+DeSoto!$J$10)*5</f>
        <v>204</v>
      </c>
      <c r="I12" s="18">
        <f>(Hardee!$I$10+Hardee!$J$10)*5</f>
        <v>204</v>
      </c>
      <c r="J12" s="18">
        <f>(Highlands!$I$10+Highlands!$J$10)*5</f>
        <v>258</v>
      </c>
    </row>
    <row r="13" spans="1:10" x14ac:dyDescent="0.35">
      <c r="A13" s="17" t="s">
        <v>65</v>
      </c>
      <c r="B13" t="s">
        <v>55</v>
      </c>
      <c r="C13" t="s">
        <v>57</v>
      </c>
      <c r="D13" t="s">
        <v>51</v>
      </c>
      <c r="E13" t="s">
        <v>52</v>
      </c>
      <c r="F13" t="s">
        <v>53</v>
      </c>
      <c r="G13" s="18">
        <f>Charlotte!$K$10*5</f>
        <v>220</v>
      </c>
      <c r="H13" s="18">
        <f>DeSoto!$K$10*5</f>
        <v>170</v>
      </c>
      <c r="I13" s="18">
        <f>Hardee!$K$10*5</f>
        <v>170</v>
      </c>
      <c r="J13" s="18">
        <f>Highlands!$K$10*5</f>
        <v>215</v>
      </c>
    </row>
    <row r="14" spans="1:10" x14ac:dyDescent="0.35">
      <c r="A14" s="17" t="s">
        <v>65</v>
      </c>
      <c r="B14" t="s">
        <v>55</v>
      </c>
      <c r="C14" t="s">
        <v>57</v>
      </c>
      <c r="D14" t="s">
        <v>7</v>
      </c>
      <c r="E14" t="s">
        <v>52</v>
      </c>
      <c r="F14" t="s">
        <v>53</v>
      </c>
      <c r="G14" s="18">
        <f>(Charlotte!$K$10+Charlotte!$L$10)*5</f>
        <v>264</v>
      </c>
      <c r="H14" s="18">
        <f>(DeSoto!$K$10+DeSoto!$L$10)*5</f>
        <v>204</v>
      </c>
      <c r="I14" s="18">
        <f>(Hardee!$K$10+Hardee!$L$10)*5</f>
        <v>204</v>
      </c>
      <c r="J14" s="18">
        <f>(Highlands!$K$10+Highlands!$L$10)*5</f>
        <v>258</v>
      </c>
    </row>
    <row r="15" spans="1:10" x14ac:dyDescent="0.35">
      <c r="A15" s="17" t="s">
        <v>65</v>
      </c>
      <c r="B15" t="s">
        <v>56</v>
      </c>
      <c r="C15" t="s">
        <v>57</v>
      </c>
      <c r="D15" t="s">
        <v>51</v>
      </c>
      <c r="E15" t="s">
        <v>52</v>
      </c>
      <c r="F15" t="s">
        <v>53</v>
      </c>
      <c r="G15" s="18">
        <f>Charlotte!$M$10*5</f>
        <v>0</v>
      </c>
      <c r="H15" s="18">
        <f>DeSoto!$M$10*5</f>
        <v>0</v>
      </c>
      <c r="I15" s="18">
        <f>Hardee!$M$10*5</f>
        <v>0</v>
      </c>
      <c r="J15" s="18">
        <f>Highlands!$M$10*5</f>
        <v>0</v>
      </c>
    </row>
    <row r="16" spans="1:10" x14ac:dyDescent="0.35">
      <c r="A16" s="17" t="s">
        <v>65</v>
      </c>
      <c r="B16" t="s">
        <v>49</v>
      </c>
      <c r="C16" t="s">
        <v>58</v>
      </c>
      <c r="D16" t="s">
        <v>51</v>
      </c>
      <c r="E16" t="s">
        <v>52</v>
      </c>
      <c r="F16" t="s">
        <v>53</v>
      </c>
      <c r="G16" s="18">
        <f>Charlotte!$G$11*5</f>
        <v>215</v>
      </c>
      <c r="H16" s="18">
        <f>DeSoto!$G$11*5</f>
        <v>175</v>
      </c>
      <c r="I16" s="18">
        <f>Hardee!$G$11*5</f>
        <v>175</v>
      </c>
      <c r="J16" s="18">
        <f>Highlands!$G$11*5</f>
        <v>175</v>
      </c>
    </row>
    <row r="17" spans="1:10" x14ac:dyDescent="0.35">
      <c r="A17" s="17" t="s">
        <v>65</v>
      </c>
      <c r="B17" t="s">
        <v>49</v>
      </c>
      <c r="C17" t="s">
        <v>58</v>
      </c>
      <c r="D17" t="s">
        <v>7</v>
      </c>
      <c r="E17" t="s">
        <v>52</v>
      </c>
      <c r="F17" t="s">
        <v>53</v>
      </c>
      <c r="G17" s="18">
        <f>(Charlotte!$G$11+Charlotte!$H$11)*5</f>
        <v>258</v>
      </c>
      <c r="H17" s="18">
        <f>(DeSoto!$G$11+DeSoto!$H$11)*5</f>
        <v>210</v>
      </c>
      <c r="I17" s="18">
        <f>(Hardee!$G$11+Hardee!$H$11)*5</f>
        <v>210</v>
      </c>
      <c r="J17" s="18">
        <f>(Highlands!$G$11+Highlands!$H$11)*5</f>
        <v>210</v>
      </c>
    </row>
    <row r="18" spans="1:10" x14ac:dyDescent="0.35">
      <c r="A18" s="17" t="s">
        <v>65</v>
      </c>
      <c r="B18" t="s">
        <v>54</v>
      </c>
      <c r="C18" t="s">
        <v>58</v>
      </c>
      <c r="D18" t="s">
        <v>51</v>
      </c>
      <c r="E18" t="s">
        <v>52</v>
      </c>
      <c r="F18" t="s">
        <v>53</v>
      </c>
      <c r="G18" s="18">
        <f>Charlotte!$I$11*5</f>
        <v>210</v>
      </c>
      <c r="H18" s="18">
        <f>DeSoto!$I$11*5</f>
        <v>170</v>
      </c>
      <c r="I18" s="18">
        <f>Hardee!$I$11*5</f>
        <v>170</v>
      </c>
      <c r="J18" s="18">
        <f>Highlands!$I$11*5</f>
        <v>175</v>
      </c>
    </row>
    <row r="19" spans="1:10" x14ac:dyDescent="0.35">
      <c r="A19" s="17" t="s">
        <v>65</v>
      </c>
      <c r="B19" t="s">
        <v>54</v>
      </c>
      <c r="C19" t="s">
        <v>58</v>
      </c>
      <c r="D19" t="s">
        <v>7</v>
      </c>
      <c r="E19" t="s">
        <v>52</v>
      </c>
      <c r="F19" t="s">
        <v>53</v>
      </c>
      <c r="G19" s="18">
        <f>(Charlotte!$I$11+Charlotte!$J$11)*5</f>
        <v>252</v>
      </c>
      <c r="H19" s="18">
        <f>(DeSoto!$I$11+DeSoto!$J$11)*5</f>
        <v>204</v>
      </c>
      <c r="I19" s="18">
        <f>(Hardee!$I$11+Hardee!$J$11)*5</f>
        <v>204</v>
      </c>
      <c r="J19" s="18">
        <f>(Highlands!$I$11+Highlands!$J$11)*5</f>
        <v>210</v>
      </c>
    </row>
    <row r="20" spans="1:10" x14ac:dyDescent="0.35">
      <c r="A20" s="17" t="s">
        <v>65</v>
      </c>
      <c r="B20" t="s">
        <v>55</v>
      </c>
      <c r="C20" t="s">
        <v>58</v>
      </c>
      <c r="D20" t="s">
        <v>51</v>
      </c>
      <c r="E20" t="s">
        <v>52</v>
      </c>
      <c r="F20" t="s">
        <v>53</v>
      </c>
      <c r="G20" s="18">
        <f>Charlotte!$K$11*5</f>
        <v>210</v>
      </c>
      <c r="H20" s="18">
        <f>DeSoto!$K$11*5</f>
        <v>170</v>
      </c>
      <c r="I20" s="18">
        <f>Hardee!$K$11*5</f>
        <v>170</v>
      </c>
      <c r="J20" s="18">
        <f>Highlands!$K$11*5</f>
        <v>175</v>
      </c>
    </row>
    <row r="21" spans="1:10" x14ac:dyDescent="0.35">
      <c r="A21" s="17" t="s">
        <v>65</v>
      </c>
      <c r="B21" t="s">
        <v>55</v>
      </c>
      <c r="C21" t="s">
        <v>58</v>
      </c>
      <c r="D21" t="s">
        <v>7</v>
      </c>
      <c r="E21" t="s">
        <v>52</v>
      </c>
      <c r="F21" t="s">
        <v>53</v>
      </c>
      <c r="G21" s="18">
        <f>(Charlotte!$K$11+Charlotte!$L$11)*5</f>
        <v>252</v>
      </c>
      <c r="H21" s="18">
        <f>(DeSoto!$K$11+DeSoto!$L$11)*5</f>
        <v>204</v>
      </c>
      <c r="I21" s="18">
        <f>(Hardee!$K$11+Hardee!$L$11)*5</f>
        <v>204</v>
      </c>
      <c r="J21" s="18">
        <f>(Highlands!$K$11+Highlands!$L$11)*5</f>
        <v>210</v>
      </c>
    </row>
    <row r="22" spans="1:10" x14ac:dyDescent="0.35">
      <c r="A22" s="17" t="s">
        <v>65</v>
      </c>
      <c r="B22" t="s">
        <v>56</v>
      </c>
      <c r="C22" t="s">
        <v>58</v>
      </c>
      <c r="D22" t="s">
        <v>51</v>
      </c>
      <c r="E22" t="s">
        <v>52</v>
      </c>
      <c r="F22" t="s">
        <v>53</v>
      </c>
      <c r="G22" s="18">
        <f>Charlotte!$M$11*5</f>
        <v>0</v>
      </c>
      <c r="H22" s="18">
        <f>DeSoto!$M$11*5</f>
        <v>0</v>
      </c>
      <c r="I22" s="18">
        <f>Hardee!$M$11*5</f>
        <v>0</v>
      </c>
      <c r="J22" s="18">
        <f>Highlands!$M$11*5</f>
        <v>0</v>
      </c>
    </row>
    <row r="23" spans="1:10" x14ac:dyDescent="0.35">
      <c r="A23" s="17" t="s">
        <v>65</v>
      </c>
      <c r="B23" t="s">
        <v>49</v>
      </c>
      <c r="C23" t="s">
        <v>59</v>
      </c>
      <c r="D23" t="s">
        <v>51</v>
      </c>
      <c r="E23" t="s">
        <v>52</v>
      </c>
      <c r="F23" t="s">
        <v>53</v>
      </c>
      <c r="G23" s="18">
        <f>Charlotte!$G$12*5</f>
        <v>195</v>
      </c>
      <c r="H23" s="18">
        <f>DeSoto!$G$12*5</f>
        <v>140</v>
      </c>
      <c r="I23" s="18">
        <f>Hardee!$G$12*5</f>
        <v>140</v>
      </c>
      <c r="J23" s="18">
        <f>Highlands!$G$12*5</f>
        <v>145</v>
      </c>
    </row>
    <row r="24" spans="1:10" x14ac:dyDescent="0.35">
      <c r="A24" s="17" t="s">
        <v>65</v>
      </c>
      <c r="B24" t="s">
        <v>49</v>
      </c>
      <c r="C24" t="s">
        <v>59</v>
      </c>
      <c r="D24" t="s">
        <v>7</v>
      </c>
      <c r="E24" t="s">
        <v>52</v>
      </c>
      <c r="F24" t="s">
        <v>53</v>
      </c>
      <c r="G24" s="18">
        <f>(Charlotte!$G$12+Charlotte!$H$12)*5</f>
        <v>234</v>
      </c>
      <c r="H24" s="18">
        <f>(DeSoto!$G$12+DeSoto!$H$12)*5</f>
        <v>168</v>
      </c>
      <c r="I24" s="18">
        <f>(Hardee!$G$12+Hardee!$H$12)*5</f>
        <v>168</v>
      </c>
      <c r="J24" s="18">
        <f>(Highlands!$G$12+Highlands!$H$12)*5</f>
        <v>174</v>
      </c>
    </row>
    <row r="25" spans="1:10" x14ac:dyDescent="0.35">
      <c r="A25" s="17" t="s">
        <v>65</v>
      </c>
      <c r="B25" t="s">
        <v>54</v>
      </c>
      <c r="C25" t="s">
        <v>59</v>
      </c>
      <c r="D25" t="s">
        <v>51</v>
      </c>
      <c r="E25" t="s">
        <v>52</v>
      </c>
      <c r="F25" t="s">
        <v>53</v>
      </c>
      <c r="G25" s="18">
        <f>Charlotte!$I$12*5</f>
        <v>185</v>
      </c>
      <c r="H25" s="18">
        <f>DeSoto!$I$12*5</f>
        <v>125</v>
      </c>
      <c r="I25" s="18">
        <f>Hardee!$I$12*5</f>
        <v>125</v>
      </c>
      <c r="J25" s="18">
        <f>Highlands!$I$12*5</f>
        <v>150</v>
      </c>
    </row>
    <row r="26" spans="1:10" x14ac:dyDescent="0.35">
      <c r="A26" s="17" t="s">
        <v>65</v>
      </c>
      <c r="B26" t="s">
        <v>54</v>
      </c>
      <c r="C26" t="s">
        <v>59</v>
      </c>
      <c r="D26" t="s">
        <v>7</v>
      </c>
      <c r="E26" t="s">
        <v>52</v>
      </c>
      <c r="F26" t="s">
        <v>53</v>
      </c>
      <c r="G26" s="18">
        <f>(Charlotte!$I$12+Charlotte!$J$12)*5</f>
        <v>222</v>
      </c>
      <c r="H26" s="18">
        <f>(DeSoto!$I$12+DeSoto!$J$12)*5</f>
        <v>150</v>
      </c>
      <c r="I26" s="18">
        <f>(Hardee!$I$12+Hardee!$J$12)*5</f>
        <v>150</v>
      </c>
      <c r="J26" s="18">
        <f>(Highlands!$I$12+Highlands!$J$12)*5</f>
        <v>180</v>
      </c>
    </row>
    <row r="27" spans="1:10" x14ac:dyDescent="0.35">
      <c r="A27" s="17" t="s">
        <v>65</v>
      </c>
      <c r="B27" t="s">
        <v>55</v>
      </c>
      <c r="C27" t="s">
        <v>59</v>
      </c>
      <c r="D27" t="s">
        <v>51</v>
      </c>
      <c r="E27" t="s">
        <v>52</v>
      </c>
      <c r="F27" t="s">
        <v>53</v>
      </c>
      <c r="G27" s="18">
        <f>Charlotte!$K$12*5</f>
        <v>185</v>
      </c>
      <c r="H27" s="18">
        <f>DeSoto!$K$12*5</f>
        <v>125</v>
      </c>
      <c r="I27" s="18">
        <f>Hardee!$K$12*5</f>
        <v>125</v>
      </c>
      <c r="J27" s="18">
        <f>Highlands!$K$12*5</f>
        <v>150</v>
      </c>
    </row>
    <row r="28" spans="1:10" x14ac:dyDescent="0.35">
      <c r="A28" s="17" t="s">
        <v>65</v>
      </c>
      <c r="B28" t="s">
        <v>55</v>
      </c>
      <c r="C28" t="s">
        <v>59</v>
      </c>
      <c r="D28" t="s">
        <v>7</v>
      </c>
      <c r="E28" t="s">
        <v>52</v>
      </c>
      <c r="F28" t="s">
        <v>53</v>
      </c>
      <c r="G28" s="18">
        <f>(Charlotte!$K$12+Charlotte!$L$12)*5</f>
        <v>222</v>
      </c>
      <c r="H28" s="18">
        <f>(DeSoto!$K$12+DeSoto!$L$12)*5</f>
        <v>150</v>
      </c>
      <c r="I28" s="18">
        <f>(Hardee!$K$12+Hardee!$L$12)*5</f>
        <v>150</v>
      </c>
      <c r="J28" s="18">
        <f>(Highlands!$K$12+Highlands!$L$12)*5</f>
        <v>180</v>
      </c>
    </row>
    <row r="29" spans="1:10" x14ac:dyDescent="0.35">
      <c r="A29" s="17" t="s">
        <v>65</v>
      </c>
      <c r="B29" t="s">
        <v>56</v>
      </c>
      <c r="C29" t="s">
        <v>59</v>
      </c>
      <c r="D29" t="s">
        <v>51</v>
      </c>
      <c r="E29" t="s">
        <v>52</v>
      </c>
      <c r="F29" t="s">
        <v>53</v>
      </c>
      <c r="G29" s="18">
        <f>Charlotte!$M$12*5</f>
        <v>0</v>
      </c>
      <c r="H29" s="18">
        <f>DeSoto!$M$12*5</f>
        <v>0</v>
      </c>
      <c r="I29" s="18">
        <f>Hardee!$M$12*5</f>
        <v>0</v>
      </c>
      <c r="J29" s="18">
        <f>Highlands!$M$12*5</f>
        <v>0</v>
      </c>
    </row>
    <row r="30" spans="1:10" x14ac:dyDescent="0.35">
      <c r="A30" s="17" t="s">
        <v>65</v>
      </c>
      <c r="B30" t="s">
        <v>49</v>
      </c>
      <c r="C30" t="s">
        <v>60</v>
      </c>
      <c r="D30" t="s">
        <v>51</v>
      </c>
      <c r="E30" t="s">
        <v>52</v>
      </c>
      <c r="F30" t="s">
        <v>53</v>
      </c>
      <c r="G30" s="18">
        <f>Charlotte!$G$13*5</f>
        <v>195</v>
      </c>
      <c r="H30" s="18">
        <f>DeSoto!$G$13*5</f>
        <v>140</v>
      </c>
      <c r="I30" s="18">
        <f>Hardee!$G$13*5</f>
        <v>140</v>
      </c>
      <c r="J30" s="18">
        <f>Highlands!$G$13*5</f>
        <v>145</v>
      </c>
    </row>
    <row r="31" spans="1:10" x14ac:dyDescent="0.35">
      <c r="A31" s="17" t="s">
        <v>65</v>
      </c>
      <c r="B31" t="s">
        <v>49</v>
      </c>
      <c r="C31" t="s">
        <v>60</v>
      </c>
      <c r="D31" t="s">
        <v>7</v>
      </c>
      <c r="E31" t="s">
        <v>52</v>
      </c>
      <c r="F31" t="s">
        <v>53</v>
      </c>
      <c r="G31" s="18">
        <f>(Charlotte!$G$13+Charlotte!$H$13)*5</f>
        <v>234</v>
      </c>
      <c r="H31" s="18">
        <f>(DeSoto!$G$13+DeSoto!$H$13)*5</f>
        <v>168</v>
      </c>
      <c r="I31" s="18">
        <f>(Hardee!$G$13+Hardee!$H$13)*5</f>
        <v>168</v>
      </c>
      <c r="J31" s="18">
        <f>(Highlands!$G$13+Highlands!$H$13)*5</f>
        <v>174</v>
      </c>
    </row>
    <row r="32" spans="1:10" x14ac:dyDescent="0.35">
      <c r="A32" s="17" t="s">
        <v>65</v>
      </c>
      <c r="B32" t="s">
        <v>54</v>
      </c>
      <c r="C32" t="s">
        <v>60</v>
      </c>
      <c r="D32" t="s">
        <v>51</v>
      </c>
      <c r="E32" t="s">
        <v>52</v>
      </c>
      <c r="F32" t="s">
        <v>53</v>
      </c>
      <c r="G32" s="18">
        <f>Charlotte!$I$13*5</f>
        <v>185</v>
      </c>
      <c r="H32" s="18">
        <f>DeSoto!$I$13*5</f>
        <v>125</v>
      </c>
      <c r="I32" s="18">
        <f>Hardee!$I$13*5</f>
        <v>125</v>
      </c>
      <c r="J32" s="18">
        <f>Highlands!$I$13*5</f>
        <v>150</v>
      </c>
    </row>
    <row r="33" spans="1:10" x14ac:dyDescent="0.35">
      <c r="A33" s="17" t="s">
        <v>65</v>
      </c>
      <c r="B33" t="s">
        <v>54</v>
      </c>
      <c r="C33" t="s">
        <v>60</v>
      </c>
      <c r="D33" t="s">
        <v>7</v>
      </c>
      <c r="E33" t="s">
        <v>52</v>
      </c>
      <c r="F33" t="s">
        <v>53</v>
      </c>
      <c r="G33" s="18">
        <f>(Charlotte!$I$13+Charlotte!$J$13)*5</f>
        <v>222</v>
      </c>
      <c r="H33" s="18">
        <f>(DeSoto!$I$13+DeSoto!$J$13)*5</f>
        <v>150</v>
      </c>
      <c r="I33" s="18">
        <f>(Hardee!$I$13+Hardee!$J$13)*5</f>
        <v>150</v>
      </c>
      <c r="J33" s="18">
        <f>(Highlands!$I$13+Highlands!$J$13)*5</f>
        <v>180</v>
      </c>
    </row>
    <row r="34" spans="1:10" x14ac:dyDescent="0.35">
      <c r="A34" s="17" t="s">
        <v>65</v>
      </c>
      <c r="B34" t="s">
        <v>55</v>
      </c>
      <c r="C34" t="s">
        <v>60</v>
      </c>
      <c r="D34" t="s">
        <v>51</v>
      </c>
      <c r="E34" t="s">
        <v>52</v>
      </c>
      <c r="F34" t="s">
        <v>53</v>
      </c>
      <c r="G34" s="18">
        <f>Charlotte!$K$13*5</f>
        <v>185</v>
      </c>
      <c r="H34" s="18">
        <f>DeSoto!$K$13*5</f>
        <v>125</v>
      </c>
      <c r="I34" s="18">
        <f>Hardee!$K$13*5</f>
        <v>125</v>
      </c>
      <c r="J34" s="18">
        <f>Highlands!$K$13*5</f>
        <v>150</v>
      </c>
    </row>
    <row r="35" spans="1:10" x14ac:dyDescent="0.35">
      <c r="A35" s="17" t="s">
        <v>65</v>
      </c>
      <c r="B35" t="s">
        <v>55</v>
      </c>
      <c r="C35" t="s">
        <v>60</v>
      </c>
      <c r="D35" t="s">
        <v>7</v>
      </c>
      <c r="E35" t="s">
        <v>52</v>
      </c>
      <c r="F35" t="s">
        <v>53</v>
      </c>
      <c r="G35" s="18">
        <f>(Charlotte!$K$13+Charlotte!$L$13)*5</f>
        <v>222</v>
      </c>
      <c r="H35" s="18">
        <f>(DeSoto!$K$13+DeSoto!$L$13)*5</f>
        <v>150</v>
      </c>
      <c r="I35" s="18">
        <f>(Hardee!$K$13+Hardee!$L$13)*5</f>
        <v>150</v>
      </c>
      <c r="J35" s="18">
        <f>(Highlands!$K$13+Highlands!$L$13)*5</f>
        <v>180</v>
      </c>
    </row>
    <row r="36" spans="1:10" x14ac:dyDescent="0.35">
      <c r="A36" s="17" t="s">
        <v>65</v>
      </c>
      <c r="B36" t="s">
        <v>56</v>
      </c>
      <c r="C36" t="s">
        <v>60</v>
      </c>
      <c r="D36" t="s">
        <v>51</v>
      </c>
      <c r="E36" t="s">
        <v>52</v>
      </c>
      <c r="F36" t="s">
        <v>53</v>
      </c>
      <c r="G36" s="18">
        <f>Charlotte!$M$13*5</f>
        <v>0</v>
      </c>
      <c r="H36" s="18">
        <f>DeSoto!$M$13*5</f>
        <v>0</v>
      </c>
      <c r="I36" s="18">
        <f>Hardee!$M$13*5</f>
        <v>0</v>
      </c>
      <c r="J36" s="18">
        <f>Highlands!$M$13*5</f>
        <v>0</v>
      </c>
    </row>
    <row r="37" spans="1:10" x14ac:dyDescent="0.35">
      <c r="A37" s="17" t="s">
        <v>65</v>
      </c>
      <c r="B37" t="s">
        <v>49</v>
      </c>
      <c r="C37" t="s">
        <v>61</v>
      </c>
      <c r="D37" t="s">
        <v>51</v>
      </c>
      <c r="E37" t="s">
        <v>52</v>
      </c>
      <c r="F37" t="s">
        <v>53</v>
      </c>
      <c r="G37" s="18">
        <f>Charlotte!$G$14*5</f>
        <v>195</v>
      </c>
      <c r="H37" s="18">
        <f>DeSoto!$G$14*5</f>
        <v>140</v>
      </c>
      <c r="I37" s="18">
        <f>Hardee!$G$14*5</f>
        <v>140</v>
      </c>
      <c r="J37" s="18">
        <f>Highlands!$G$14*5</f>
        <v>145</v>
      </c>
    </row>
    <row r="38" spans="1:10" x14ac:dyDescent="0.35">
      <c r="A38" s="17" t="s">
        <v>65</v>
      </c>
      <c r="B38" t="s">
        <v>49</v>
      </c>
      <c r="C38" t="s">
        <v>61</v>
      </c>
      <c r="D38" t="s">
        <v>7</v>
      </c>
      <c r="E38" t="s">
        <v>52</v>
      </c>
      <c r="F38" t="s">
        <v>53</v>
      </c>
      <c r="G38" s="18">
        <f>(Charlotte!$G$14+Charlotte!$H$14)*5</f>
        <v>234</v>
      </c>
      <c r="H38" s="18">
        <f>(DeSoto!$G$14+DeSoto!$H$14)*5</f>
        <v>168</v>
      </c>
      <c r="I38" s="18">
        <f>(Hardee!$G$14+Hardee!$H$14)*5</f>
        <v>168</v>
      </c>
      <c r="J38" s="18">
        <f>(Highlands!$G$14+Highlands!$H$14)*5</f>
        <v>174</v>
      </c>
    </row>
    <row r="39" spans="1:10" x14ac:dyDescent="0.35">
      <c r="A39" s="17" t="s">
        <v>65</v>
      </c>
      <c r="B39" t="s">
        <v>54</v>
      </c>
      <c r="C39" t="s">
        <v>61</v>
      </c>
      <c r="D39" t="s">
        <v>51</v>
      </c>
      <c r="E39" t="s">
        <v>52</v>
      </c>
      <c r="F39" t="s">
        <v>53</v>
      </c>
      <c r="G39" s="18">
        <f>Charlotte!$I$14*5</f>
        <v>185</v>
      </c>
      <c r="H39" s="18">
        <f>DeSoto!$I$14*5</f>
        <v>125</v>
      </c>
      <c r="I39" s="18">
        <f>Hardee!$I$14*5</f>
        <v>125</v>
      </c>
      <c r="J39" s="18">
        <f>Highlands!$I$14*5</f>
        <v>150</v>
      </c>
    </row>
    <row r="40" spans="1:10" x14ac:dyDescent="0.35">
      <c r="A40" s="17" t="s">
        <v>65</v>
      </c>
      <c r="B40" t="s">
        <v>54</v>
      </c>
      <c r="C40" t="s">
        <v>61</v>
      </c>
      <c r="D40" t="s">
        <v>7</v>
      </c>
      <c r="E40" t="s">
        <v>52</v>
      </c>
      <c r="F40" t="s">
        <v>53</v>
      </c>
      <c r="G40" s="18">
        <f>(Charlotte!$I$14+Charlotte!$J$14)*5</f>
        <v>222</v>
      </c>
      <c r="H40" s="18">
        <f>(DeSoto!$I$14+DeSoto!$J$14)*5</f>
        <v>150</v>
      </c>
      <c r="I40" s="18">
        <f>(Hardee!$I$14+Hardee!$J$14)*5</f>
        <v>150</v>
      </c>
      <c r="J40" s="18">
        <f>(Highlands!$I$14+Highlands!$J$14)*5</f>
        <v>180</v>
      </c>
    </row>
    <row r="41" spans="1:10" x14ac:dyDescent="0.35">
      <c r="A41" s="17" t="s">
        <v>65</v>
      </c>
      <c r="B41" t="s">
        <v>55</v>
      </c>
      <c r="C41" t="s">
        <v>61</v>
      </c>
      <c r="D41" t="s">
        <v>51</v>
      </c>
      <c r="E41" t="s">
        <v>52</v>
      </c>
      <c r="F41" t="s">
        <v>53</v>
      </c>
      <c r="G41" s="18">
        <f>Charlotte!$K$14*5</f>
        <v>185</v>
      </c>
      <c r="H41" s="18">
        <f>DeSoto!$K$14*5</f>
        <v>125</v>
      </c>
      <c r="I41" s="18">
        <f>Hardee!$K$14*5</f>
        <v>125</v>
      </c>
      <c r="J41" s="18">
        <f>Highlands!$K$14*5</f>
        <v>150</v>
      </c>
    </row>
    <row r="42" spans="1:10" x14ac:dyDescent="0.35">
      <c r="A42" s="17" t="s">
        <v>65</v>
      </c>
      <c r="B42" t="s">
        <v>55</v>
      </c>
      <c r="C42" t="s">
        <v>61</v>
      </c>
      <c r="D42" t="s">
        <v>7</v>
      </c>
      <c r="E42" t="s">
        <v>52</v>
      </c>
      <c r="F42" t="s">
        <v>53</v>
      </c>
      <c r="G42" s="18">
        <f>(Charlotte!$K$14+Charlotte!$L$14)*5</f>
        <v>222</v>
      </c>
      <c r="H42" s="18">
        <f>(DeSoto!$K$14+DeSoto!$L$14)*5</f>
        <v>150</v>
      </c>
      <c r="I42" s="18">
        <f>(Hardee!$K$14+Hardee!$L$14)*5</f>
        <v>150</v>
      </c>
      <c r="J42" s="18">
        <f>(Highlands!$K$14+Highlands!$L$14)*5</f>
        <v>180</v>
      </c>
    </row>
    <row r="43" spans="1:10" x14ac:dyDescent="0.35">
      <c r="A43" s="17" t="s">
        <v>65</v>
      </c>
      <c r="B43" t="s">
        <v>56</v>
      </c>
      <c r="C43" t="s">
        <v>61</v>
      </c>
      <c r="D43" t="s">
        <v>51</v>
      </c>
      <c r="E43" t="s">
        <v>52</v>
      </c>
      <c r="F43" t="s">
        <v>53</v>
      </c>
      <c r="G43" s="18">
        <f>Charlotte!$M$14*5</f>
        <v>0</v>
      </c>
      <c r="H43" s="18">
        <f>DeSoto!$M$14*5</f>
        <v>0</v>
      </c>
      <c r="I43" s="18">
        <f>Hardee!$M$14*5</f>
        <v>0</v>
      </c>
      <c r="J43" s="18">
        <f>Highlands!$M$14*5</f>
        <v>0</v>
      </c>
    </row>
    <row r="44" spans="1:10" x14ac:dyDescent="0.35">
      <c r="A44" s="17" t="s">
        <v>65</v>
      </c>
      <c r="B44" t="s">
        <v>49</v>
      </c>
      <c r="C44" t="s">
        <v>62</v>
      </c>
      <c r="D44" t="s">
        <v>51</v>
      </c>
      <c r="E44" t="s">
        <v>52</v>
      </c>
      <c r="F44" t="s">
        <v>53</v>
      </c>
      <c r="G44" s="18">
        <f>Charlotte!$G$15*5</f>
        <v>160</v>
      </c>
      <c r="H44" s="18">
        <f>DeSoto!$G$15*5</f>
        <v>115</v>
      </c>
      <c r="I44" s="18">
        <f>Hardee!$G$15*5</f>
        <v>115</v>
      </c>
      <c r="J44" s="18">
        <f>Highlands!$G$15*5</f>
        <v>115</v>
      </c>
    </row>
    <row r="45" spans="1:10" x14ac:dyDescent="0.35">
      <c r="A45" s="17" t="s">
        <v>65</v>
      </c>
      <c r="B45" t="s">
        <v>49</v>
      </c>
      <c r="C45" t="s">
        <v>62</v>
      </c>
      <c r="D45" t="s">
        <v>7</v>
      </c>
      <c r="E45" t="s">
        <v>52</v>
      </c>
      <c r="F45" t="s">
        <v>53</v>
      </c>
      <c r="G45" s="18">
        <f>(Charlotte!$G$15+Charlotte!$H$15)*5</f>
        <v>192</v>
      </c>
      <c r="H45" s="18">
        <f>(DeSoto!$G$15+DeSoto!$H$15)*5</f>
        <v>138</v>
      </c>
      <c r="I45" s="18">
        <f>(Hardee!$G$15+Hardee!$H$15)*5</f>
        <v>138</v>
      </c>
      <c r="J45" s="18">
        <f>(Highlands!$G$15+Highlands!$H$15)*5</f>
        <v>138</v>
      </c>
    </row>
    <row r="46" spans="1:10" x14ac:dyDescent="0.35">
      <c r="A46" s="17" t="s">
        <v>65</v>
      </c>
      <c r="B46" t="s">
        <v>54</v>
      </c>
      <c r="C46" t="s">
        <v>62</v>
      </c>
      <c r="D46" t="s">
        <v>51</v>
      </c>
      <c r="E46" t="s">
        <v>52</v>
      </c>
      <c r="F46" t="s">
        <v>53</v>
      </c>
      <c r="G46" s="18">
        <f>Charlotte!$I$15*5</f>
        <v>160</v>
      </c>
      <c r="H46" s="18">
        <f>DeSoto!$I$15*5</f>
        <v>125</v>
      </c>
      <c r="I46" s="18">
        <f>Hardee!$I$15*5</f>
        <v>125</v>
      </c>
      <c r="J46" s="18">
        <f>Highlands!$I$15*5</f>
        <v>125</v>
      </c>
    </row>
    <row r="47" spans="1:10" x14ac:dyDescent="0.35">
      <c r="A47" s="17" t="s">
        <v>65</v>
      </c>
      <c r="B47" t="s">
        <v>54</v>
      </c>
      <c r="C47" t="s">
        <v>62</v>
      </c>
      <c r="D47" t="s">
        <v>7</v>
      </c>
      <c r="E47" t="s">
        <v>52</v>
      </c>
      <c r="F47" t="s">
        <v>53</v>
      </c>
      <c r="G47" s="18">
        <f>(Charlotte!$I$15+Charlotte!$J$15)*5</f>
        <v>192</v>
      </c>
      <c r="H47" s="18">
        <f>(DeSoto!$I$15+DeSoto!$J$15)*5</f>
        <v>150</v>
      </c>
      <c r="I47" s="18">
        <f>(Hardee!$I$15+Hardee!$J$15)*5</f>
        <v>150</v>
      </c>
      <c r="J47" s="18">
        <f>(Highlands!$I$15+Highlands!$J$15)*5</f>
        <v>150</v>
      </c>
    </row>
    <row r="48" spans="1:10" x14ac:dyDescent="0.35">
      <c r="A48" s="17" t="s">
        <v>65</v>
      </c>
      <c r="B48" t="s">
        <v>55</v>
      </c>
      <c r="C48" t="s">
        <v>62</v>
      </c>
      <c r="D48" t="s">
        <v>51</v>
      </c>
      <c r="E48" t="s">
        <v>52</v>
      </c>
      <c r="F48" t="s">
        <v>53</v>
      </c>
      <c r="G48" s="18">
        <f>Charlotte!$K$15*5</f>
        <v>160</v>
      </c>
      <c r="H48" s="18">
        <f>DeSoto!$K$15*5</f>
        <v>125</v>
      </c>
      <c r="I48" s="18">
        <f>Hardee!$K$15*5</f>
        <v>125</v>
      </c>
      <c r="J48" s="18">
        <f>Highlands!$K$15*5</f>
        <v>125</v>
      </c>
    </row>
    <row r="49" spans="1:10" x14ac:dyDescent="0.35">
      <c r="A49" s="17" t="s">
        <v>65</v>
      </c>
      <c r="B49" t="s">
        <v>55</v>
      </c>
      <c r="C49" t="s">
        <v>62</v>
      </c>
      <c r="D49" t="s">
        <v>7</v>
      </c>
      <c r="E49" t="s">
        <v>52</v>
      </c>
      <c r="F49" t="s">
        <v>53</v>
      </c>
      <c r="G49" s="18">
        <f>(Charlotte!$K$15+Charlotte!$L$15)*5</f>
        <v>192</v>
      </c>
      <c r="H49" s="18">
        <f>(DeSoto!$K$15+DeSoto!$L$15)*5</f>
        <v>150</v>
      </c>
      <c r="I49" s="18">
        <f>(Hardee!$K$15+Hardee!$L$15)*5</f>
        <v>150</v>
      </c>
      <c r="J49" s="18">
        <f>(Highlands!$K$15+Highlands!$L$15)*5</f>
        <v>150</v>
      </c>
    </row>
    <row r="50" spans="1:10" x14ac:dyDescent="0.35">
      <c r="A50" s="17" t="s">
        <v>65</v>
      </c>
      <c r="B50" t="s">
        <v>56</v>
      </c>
      <c r="C50" t="s">
        <v>62</v>
      </c>
      <c r="D50" t="s">
        <v>51</v>
      </c>
      <c r="E50" t="s">
        <v>52</v>
      </c>
      <c r="F50" t="s">
        <v>53</v>
      </c>
      <c r="G50" s="18">
        <f>Charlotte!$M$15*5</f>
        <v>0</v>
      </c>
      <c r="H50" s="18">
        <f>DeSoto!$M$15*5</f>
        <v>0</v>
      </c>
      <c r="I50" s="18">
        <f>Hardee!$M$15*5</f>
        <v>0</v>
      </c>
      <c r="J50" s="18">
        <f>Highlands!$M$15*5</f>
        <v>0</v>
      </c>
    </row>
    <row r="51" spans="1:10" x14ac:dyDescent="0.35">
      <c r="A51" s="17" t="s">
        <v>65</v>
      </c>
      <c r="B51" t="s">
        <v>49</v>
      </c>
      <c r="C51" t="s">
        <v>63</v>
      </c>
      <c r="D51" t="s">
        <v>51</v>
      </c>
      <c r="E51" t="s">
        <v>52</v>
      </c>
      <c r="F51" t="s">
        <v>53</v>
      </c>
      <c r="G51" s="18">
        <f>Charlotte!$G$16*5</f>
        <v>250</v>
      </c>
      <c r="H51" s="18">
        <f>DeSoto!$G$16*5</f>
        <v>225</v>
      </c>
      <c r="I51" s="18">
        <f>Hardee!$G$16*5</f>
        <v>225</v>
      </c>
      <c r="J51" s="18">
        <f>Highlands!$G$16*5</f>
        <v>210</v>
      </c>
    </row>
    <row r="52" spans="1:10" x14ac:dyDescent="0.35">
      <c r="A52" s="17" t="s">
        <v>65</v>
      </c>
      <c r="B52" t="s">
        <v>49</v>
      </c>
      <c r="C52" t="s">
        <v>63</v>
      </c>
      <c r="D52" t="s">
        <v>7</v>
      </c>
      <c r="E52" t="s">
        <v>52</v>
      </c>
      <c r="F52" t="s">
        <v>53</v>
      </c>
      <c r="G52" s="18">
        <f>(Charlotte!$G$16+Charlotte!$H$16)*5</f>
        <v>300</v>
      </c>
      <c r="H52" s="18">
        <f>(DeSoto!$G$16+DeSoto!$H$16)*5</f>
        <v>270</v>
      </c>
      <c r="I52" s="18">
        <f>(Hardee!$G$16+Hardee!$H$16)*5</f>
        <v>270</v>
      </c>
      <c r="J52" s="18">
        <f>(Highlands!$G$16+Highlands!$H$16)*5</f>
        <v>252</v>
      </c>
    </row>
    <row r="53" spans="1:10" x14ac:dyDescent="0.35">
      <c r="A53" s="17" t="s">
        <v>65</v>
      </c>
      <c r="B53" t="s">
        <v>54</v>
      </c>
      <c r="C53" t="s">
        <v>63</v>
      </c>
      <c r="D53" t="s">
        <v>51</v>
      </c>
      <c r="E53" t="s">
        <v>52</v>
      </c>
      <c r="F53" t="s">
        <v>53</v>
      </c>
      <c r="G53" s="18">
        <f>Charlotte!$I$16*5</f>
        <v>230</v>
      </c>
      <c r="H53" s="18">
        <f>DeSoto!$I$16*5</f>
        <v>200</v>
      </c>
      <c r="I53" s="18">
        <f>Hardee!$I$16*5</f>
        <v>180</v>
      </c>
      <c r="J53" s="18">
        <f>Highlands!$I$16*5</f>
        <v>210</v>
      </c>
    </row>
    <row r="54" spans="1:10" x14ac:dyDescent="0.35">
      <c r="A54" s="17" t="s">
        <v>65</v>
      </c>
      <c r="B54" t="s">
        <v>54</v>
      </c>
      <c r="C54" t="s">
        <v>63</v>
      </c>
      <c r="D54" t="s">
        <v>7</v>
      </c>
      <c r="E54" t="s">
        <v>52</v>
      </c>
      <c r="F54" t="s">
        <v>53</v>
      </c>
      <c r="G54" s="18">
        <f>(Charlotte!$I$16+Charlotte!$J$16)*5</f>
        <v>276</v>
      </c>
      <c r="H54" s="18">
        <f>(DeSoto!$I$16+DeSoto!$J$16)*5</f>
        <v>240</v>
      </c>
      <c r="I54" s="18">
        <f>(Hardee!$I$16+Hardee!$J$16)*5</f>
        <v>216</v>
      </c>
      <c r="J54" s="18">
        <f>(Highlands!$I$16+Highlands!$J$16)*5</f>
        <v>252</v>
      </c>
    </row>
    <row r="55" spans="1:10" x14ac:dyDescent="0.35">
      <c r="A55" s="17" t="s">
        <v>65</v>
      </c>
      <c r="B55" t="s">
        <v>55</v>
      </c>
      <c r="C55" t="s">
        <v>63</v>
      </c>
      <c r="D55" t="s">
        <v>51</v>
      </c>
      <c r="E55" t="s">
        <v>52</v>
      </c>
      <c r="F55" t="s">
        <v>53</v>
      </c>
      <c r="G55" s="18">
        <f>Charlotte!$K$16*5</f>
        <v>230</v>
      </c>
      <c r="H55" s="18">
        <f>DeSoto!$K$16*5</f>
        <v>200</v>
      </c>
      <c r="I55" s="18">
        <f>Hardee!$K$16*5</f>
        <v>180</v>
      </c>
      <c r="J55" s="18">
        <f>Highlands!$K$16*5</f>
        <v>210</v>
      </c>
    </row>
    <row r="56" spans="1:10" x14ac:dyDescent="0.35">
      <c r="A56" s="17" t="s">
        <v>65</v>
      </c>
      <c r="B56" t="s">
        <v>55</v>
      </c>
      <c r="C56" t="s">
        <v>63</v>
      </c>
      <c r="D56" t="s">
        <v>7</v>
      </c>
      <c r="E56" t="s">
        <v>52</v>
      </c>
      <c r="F56" t="s">
        <v>53</v>
      </c>
      <c r="G56" s="18">
        <f>(Charlotte!$K$16+Charlotte!$L$16)*5</f>
        <v>276</v>
      </c>
      <c r="H56" s="18">
        <f>(DeSoto!$K$16+DeSoto!$L$16)*5</f>
        <v>240</v>
      </c>
      <c r="I56" s="18">
        <f>(Hardee!$K$16+Hardee!$L$16)*5</f>
        <v>216</v>
      </c>
      <c r="J56" s="18">
        <f>(Highlands!$K$16+Highlands!$L$16)*5</f>
        <v>252</v>
      </c>
    </row>
    <row r="57" spans="1:10" x14ac:dyDescent="0.35">
      <c r="A57" s="17" t="s">
        <v>65</v>
      </c>
      <c r="B57" t="s">
        <v>56</v>
      </c>
      <c r="C57" t="s">
        <v>63</v>
      </c>
      <c r="D57" t="s">
        <v>51</v>
      </c>
      <c r="E57" t="s">
        <v>52</v>
      </c>
      <c r="F57" t="s">
        <v>53</v>
      </c>
      <c r="G57" s="18">
        <f>Charlotte!$M$16*5</f>
        <v>0</v>
      </c>
      <c r="H57" s="18">
        <f>DeSoto!$M$16*5</f>
        <v>0</v>
      </c>
      <c r="I57" s="18">
        <f>Hardee!$M$16*5</f>
        <v>0</v>
      </c>
      <c r="J57" s="18">
        <f>Highlands!$M$16*5</f>
        <v>0</v>
      </c>
    </row>
    <row r="58" spans="1:10" x14ac:dyDescent="0.35">
      <c r="A58" s="17" t="s">
        <v>65</v>
      </c>
      <c r="B58" t="s">
        <v>49</v>
      </c>
      <c r="C58" t="s">
        <v>50</v>
      </c>
      <c r="D58" t="s">
        <v>51</v>
      </c>
      <c r="E58" t="s">
        <v>64</v>
      </c>
      <c r="F58" t="s">
        <v>53</v>
      </c>
      <c r="G58" s="18">
        <f>Charlotte!$G$21*5</f>
        <v>200</v>
      </c>
      <c r="H58" s="18">
        <f>DeSoto!$G$21*5</f>
        <v>200</v>
      </c>
      <c r="I58" s="18">
        <f>Hardee!$G$21*5</f>
        <v>200</v>
      </c>
      <c r="J58" s="18">
        <f>Highlands!$G$21*5</f>
        <v>200</v>
      </c>
    </row>
    <row r="59" spans="1:10" x14ac:dyDescent="0.35">
      <c r="A59" s="17" t="s">
        <v>65</v>
      </c>
      <c r="B59" t="s">
        <v>49</v>
      </c>
      <c r="C59" t="s">
        <v>50</v>
      </c>
      <c r="D59" t="s">
        <v>7</v>
      </c>
      <c r="E59" t="s">
        <v>64</v>
      </c>
      <c r="F59" t="s">
        <v>53</v>
      </c>
      <c r="G59" s="18">
        <f>(Charlotte!$G$21+Charlotte!$H$21)*5</f>
        <v>240</v>
      </c>
      <c r="H59" s="18">
        <f>(DeSoto!$G$21+DeSoto!$H$21)*5</f>
        <v>240</v>
      </c>
      <c r="I59" s="18">
        <f>(Hardee!$G$21+Hardee!$H$21)*5</f>
        <v>240</v>
      </c>
      <c r="J59" s="18">
        <f>(Highlands!$G$21+Highlands!$H$21)*5</f>
        <v>240</v>
      </c>
    </row>
    <row r="60" spans="1:10" x14ac:dyDescent="0.35">
      <c r="A60" s="17" t="s">
        <v>65</v>
      </c>
      <c r="B60" t="s">
        <v>54</v>
      </c>
      <c r="C60" t="s">
        <v>50</v>
      </c>
      <c r="D60" t="s">
        <v>51</v>
      </c>
      <c r="E60" t="s">
        <v>64</v>
      </c>
      <c r="F60" t="s">
        <v>53</v>
      </c>
      <c r="G60" s="18">
        <f>Charlotte!$I$21*5</f>
        <v>180</v>
      </c>
      <c r="H60" s="18">
        <f>DeSoto!$I$21*5</f>
        <v>180</v>
      </c>
      <c r="I60" s="18">
        <f>Hardee!$I$21*5</f>
        <v>180</v>
      </c>
      <c r="J60" s="18">
        <f>Highlands!$I$21*5</f>
        <v>180</v>
      </c>
    </row>
    <row r="61" spans="1:10" x14ac:dyDescent="0.35">
      <c r="A61" s="17" t="s">
        <v>65</v>
      </c>
      <c r="B61" t="s">
        <v>54</v>
      </c>
      <c r="C61" t="s">
        <v>50</v>
      </c>
      <c r="D61" t="s">
        <v>7</v>
      </c>
      <c r="E61" t="s">
        <v>64</v>
      </c>
      <c r="F61" t="s">
        <v>53</v>
      </c>
      <c r="G61" s="18">
        <f>(Charlotte!$I$21+Charlotte!$J$21)*5</f>
        <v>216</v>
      </c>
      <c r="H61" s="18">
        <f>(DeSoto!$I$21+DeSoto!$J$21)*5</f>
        <v>216</v>
      </c>
      <c r="I61" s="18">
        <f>(Hardee!$I$21+Hardee!$J$21)*5</f>
        <v>216</v>
      </c>
      <c r="J61" s="18">
        <f>(Highlands!$I$21+Highlands!$J$21)*5</f>
        <v>216</v>
      </c>
    </row>
    <row r="62" spans="1:10" x14ac:dyDescent="0.35">
      <c r="A62" s="17" t="s">
        <v>65</v>
      </c>
      <c r="B62" t="s">
        <v>55</v>
      </c>
      <c r="C62" t="s">
        <v>50</v>
      </c>
      <c r="D62" t="s">
        <v>51</v>
      </c>
      <c r="E62" t="s">
        <v>64</v>
      </c>
      <c r="F62" t="s">
        <v>53</v>
      </c>
      <c r="G62" s="18">
        <f>Charlotte!$K$21*5</f>
        <v>180</v>
      </c>
      <c r="H62" s="18">
        <f>DeSoto!$K$21*5</f>
        <v>180</v>
      </c>
      <c r="I62" s="18">
        <f>Hardee!$K$21*5</f>
        <v>180</v>
      </c>
      <c r="J62" s="18">
        <f>Highlands!$K$21*5</f>
        <v>180</v>
      </c>
    </row>
    <row r="63" spans="1:10" x14ac:dyDescent="0.35">
      <c r="A63" s="17" t="s">
        <v>65</v>
      </c>
      <c r="B63" t="s">
        <v>55</v>
      </c>
      <c r="C63" t="s">
        <v>50</v>
      </c>
      <c r="D63" t="s">
        <v>7</v>
      </c>
      <c r="E63" t="s">
        <v>64</v>
      </c>
      <c r="F63" t="s">
        <v>53</v>
      </c>
      <c r="G63" s="18">
        <f>(Charlotte!$K$21+Charlotte!$L$21)*5</f>
        <v>216</v>
      </c>
      <c r="H63" s="18">
        <f>(DeSoto!$K$21+DeSoto!$L$21)*5</f>
        <v>216</v>
      </c>
      <c r="I63" s="18">
        <f>(Hardee!$K$21+Hardee!$L$21)*5</f>
        <v>216</v>
      </c>
      <c r="J63" s="18">
        <f>(Highlands!$K$21+Highlands!$L$21)*5</f>
        <v>216</v>
      </c>
    </row>
    <row r="64" spans="1:10" x14ac:dyDescent="0.35">
      <c r="A64" s="17" t="s">
        <v>65</v>
      </c>
      <c r="B64" t="s">
        <v>56</v>
      </c>
      <c r="C64" t="s">
        <v>50</v>
      </c>
      <c r="D64" t="s">
        <v>51</v>
      </c>
      <c r="E64" t="s">
        <v>64</v>
      </c>
      <c r="F64" t="s">
        <v>53</v>
      </c>
      <c r="G64" s="18">
        <f>Charlotte!$M$21*5</f>
        <v>0</v>
      </c>
      <c r="H64" s="18">
        <f>DeSoto!$M$21*5</f>
        <v>0</v>
      </c>
      <c r="I64" s="18">
        <f>Hardee!$M$21*5</f>
        <v>0</v>
      </c>
      <c r="J64" s="18">
        <f>Highlands!$M$21*5</f>
        <v>0</v>
      </c>
    </row>
    <row r="65" spans="1:10" x14ac:dyDescent="0.35">
      <c r="A65" s="17" t="s">
        <v>65</v>
      </c>
      <c r="B65" t="s">
        <v>49</v>
      </c>
      <c r="C65" t="s">
        <v>57</v>
      </c>
      <c r="D65" t="s">
        <v>51</v>
      </c>
      <c r="E65" t="s">
        <v>64</v>
      </c>
      <c r="F65" t="s">
        <v>53</v>
      </c>
      <c r="G65" s="18">
        <f>Charlotte!$G$22*5</f>
        <v>175</v>
      </c>
      <c r="H65" s="18">
        <f>DeSoto!$G$22*5</f>
        <v>175</v>
      </c>
      <c r="I65" s="18">
        <f>Hardee!$G$22*5</f>
        <v>175</v>
      </c>
      <c r="J65" s="18">
        <f>Highlands!$G$22*5</f>
        <v>165</v>
      </c>
    </row>
    <row r="66" spans="1:10" x14ac:dyDescent="0.35">
      <c r="A66" s="17" t="s">
        <v>65</v>
      </c>
      <c r="B66" t="s">
        <v>49</v>
      </c>
      <c r="C66" t="s">
        <v>57</v>
      </c>
      <c r="D66" t="s">
        <v>7</v>
      </c>
      <c r="E66" t="s">
        <v>64</v>
      </c>
      <c r="F66" t="s">
        <v>53</v>
      </c>
      <c r="G66" s="18">
        <f>(Charlotte!$G$22+Charlotte!$H$22)*5</f>
        <v>210</v>
      </c>
      <c r="H66" s="18">
        <f>(DeSoto!$G$22+DeSoto!$H$22)*5</f>
        <v>210</v>
      </c>
      <c r="I66" s="18">
        <f>(Hardee!$G$22+Hardee!$H$22)*5</f>
        <v>210</v>
      </c>
      <c r="J66" s="18">
        <f>(Highlands!$G$22+Highlands!$H$22)*5</f>
        <v>198</v>
      </c>
    </row>
    <row r="67" spans="1:10" x14ac:dyDescent="0.35">
      <c r="A67" s="17" t="s">
        <v>65</v>
      </c>
      <c r="B67" t="s">
        <v>54</v>
      </c>
      <c r="C67" t="s">
        <v>57</v>
      </c>
      <c r="D67" t="s">
        <v>51</v>
      </c>
      <c r="E67" t="s">
        <v>64</v>
      </c>
      <c r="F67" t="s">
        <v>53</v>
      </c>
      <c r="G67" s="18">
        <f>Charlotte!$I$22*5</f>
        <v>160</v>
      </c>
      <c r="H67" s="18">
        <f>DeSoto!$I$22*5</f>
        <v>135</v>
      </c>
      <c r="I67" s="18">
        <f>Hardee!$I$22*5</f>
        <v>135</v>
      </c>
      <c r="J67" s="18">
        <f>Highlands!$I$22*5</f>
        <v>160</v>
      </c>
    </row>
    <row r="68" spans="1:10" x14ac:dyDescent="0.35">
      <c r="A68" s="17" t="s">
        <v>65</v>
      </c>
      <c r="B68" t="s">
        <v>54</v>
      </c>
      <c r="C68" t="s">
        <v>57</v>
      </c>
      <c r="D68" t="s">
        <v>7</v>
      </c>
      <c r="E68" t="s">
        <v>64</v>
      </c>
      <c r="F68" t="s">
        <v>53</v>
      </c>
      <c r="G68" s="18">
        <f>(Charlotte!$I$22+Charlotte!$J$22)*5</f>
        <v>192</v>
      </c>
      <c r="H68" s="18">
        <f>(DeSoto!$I$22+DeSoto!$J$22)*5</f>
        <v>162</v>
      </c>
      <c r="I68" s="18">
        <f>(Hardee!$I$22+Hardee!$J$22)*5</f>
        <v>162</v>
      </c>
      <c r="J68" s="18">
        <f>(Highlands!$I$22+Highlands!$J$22)*5</f>
        <v>192</v>
      </c>
    </row>
    <row r="69" spans="1:10" x14ac:dyDescent="0.35">
      <c r="A69" s="17" t="s">
        <v>65</v>
      </c>
      <c r="B69" t="s">
        <v>55</v>
      </c>
      <c r="C69" t="s">
        <v>57</v>
      </c>
      <c r="D69" t="s">
        <v>51</v>
      </c>
      <c r="E69" t="s">
        <v>64</v>
      </c>
      <c r="F69" t="s">
        <v>53</v>
      </c>
      <c r="G69" s="18">
        <f>Charlotte!$K$22*5</f>
        <v>160</v>
      </c>
      <c r="H69" s="18">
        <f>DeSoto!$K$22*5</f>
        <v>135</v>
      </c>
      <c r="I69" s="18">
        <f>Hardee!$K$22*5</f>
        <v>135</v>
      </c>
      <c r="J69" s="18">
        <f>Highlands!$K$22*5</f>
        <v>160</v>
      </c>
    </row>
    <row r="70" spans="1:10" x14ac:dyDescent="0.35">
      <c r="A70" s="17" t="s">
        <v>65</v>
      </c>
      <c r="B70" t="s">
        <v>55</v>
      </c>
      <c r="C70" t="s">
        <v>57</v>
      </c>
      <c r="D70" t="s">
        <v>7</v>
      </c>
      <c r="E70" t="s">
        <v>64</v>
      </c>
      <c r="F70" t="s">
        <v>53</v>
      </c>
      <c r="G70" s="18">
        <f>(Charlotte!$K$22+Charlotte!$L$22)*5</f>
        <v>192</v>
      </c>
      <c r="H70" s="18">
        <f>(DeSoto!$K$22+DeSoto!$L$22)*5</f>
        <v>162</v>
      </c>
      <c r="I70" s="18">
        <f>(Hardee!$K$22+Hardee!$L$22)*5</f>
        <v>162</v>
      </c>
      <c r="J70" s="18">
        <f>(Highlands!$K$22+Highlands!$L$22)*5</f>
        <v>192</v>
      </c>
    </row>
    <row r="71" spans="1:10" x14ac:dyDescent="0.35">
      <c r="A71" s="17" t="s">
        <v>65</v>
      </c>
      <c r="B71" t="s">
        <v>56</v>
      </c>
      <c r="C71" t="s">
        <v>57</v>
      </c>
      <c r="D71" t="s">
        <v>51</v>
      </c>
      <c r="E71" t="s">
        <v>64</v>
      </c>
      <c r="F71" t="s">
        <v>53</v>
      </c>
      <c r="G71" s="18">
        <f>Charlotte!$M$22*5</f>
        <v>0</v>
      </c>
      <c r="H71" s="18">
        <f>DeSoto!$M$22*5</f>
        <v>0</v>
      </c>
      <c r="I71" s="18">
        <f>Hardee!$M$22*5</f>
        <v>0</v>
      </c>
      <c r="J71" s="18">
        <f>Highlands!$M$22*5</f>
        <v>0</v>
      </c>
    </row>
    <row r="72" spans="1:10" x14ac:dyDescent="0.35">
      <c r="A72" s="17" t="s">
        <v>65</v>
      </c>
      <c r="B72" t="s">
        <v>49</v>
      </c>
      <c r="C72" t="s">
        <v>58</v>
      </c>
      <c r="D72" t="s">
        <v>51</v>
      </c>
      <c r="E72" t="s">
        <v>64</v>
      </c>
      <c r="F72" t="s">
        <v>53</v>
      </c>
      <c r="G72" s="18">
        <f>Charlotte!$G$23*5</f>
        <v>175</v>
      </c>
      <c r="H72" s="18">
        <f>DeSoto!$G$23*5</f>
        <v>165</v>
      </c>
      <c r="I72" s="18">
        <f>Hardee!$G$23*5</f>
        <v>165</v>
      </c>
      <c r="J72" s="18">
        <f>Highlands!$G$23*5</f>
        <v>165</v>
      </c>
    </row>
    <row r="73" spans="1:10" x14ac:dyDescent="0.35">
      <c r="A73" s="17" t="s">
        <v>65</v>
      </c>
      <c r="B73" t="s">
        <v>49</v>
      </c>
      <c r="C73" t="s">
        <v>58</v>
      </c>
      <c r="D73" t="s">
        <v>7</v>
      </c>
      <c r="E73" t="s">
        <v>64</v>
      </c>
      <c r="F73" t="s">
        <v>53</v>
      </c>
      <c r="G73" s="18">
        <f>(Charlotte!$G$23+Charlotte!$H$23)*5</f>
        <v>210</v>
      </c>
      <c r="H73" s="18">
        <f>(DeSoto!$G$23+DeSoto!$H$23)*5</f>
        <v>198</v>
      </c>
      <c r="I73" s="18">
        <f>(Hardee!$G$23+Hardee!$H$23)*5</f>
        <v>198</v>
      </c>
      <c r="J73" s="18">
        <f>(Highlands!$G$23+Highlands!$H$23)*5</f>
        <v>198</v>
      </c>
    </row>
    <row r="74" spans="1:10" x14ac:dyDescent="0.35">
      <c r="A74" s="17" t="s">
        <v>65</v>
      </c>
      <c r="B74" t="s">
        <v>54</v>
      </c>
      <c r="C74" t="s">
        <v>58</v>
      </c>
      <c r="D74" t="s">
        <v>51</v>
      </c>
      <c r="E74" t="s">
        <v>64</v>
      </c>
      <c r="F74" t="s">
        <v>53</v>
      </c>
      <c r="G74" s="18">
        <f>Charlotte!$I$23*5</f>
        <v>160</v>
      </c>
      <c r="H74" s="18">
        <f>DeSoto!$I$23*5</f>
        <v>135</v>
      </c>
      <c r="I74" s="18">
        <f>Hardee!$I$23*5</f>
        <v>135</v>
      </c>
      <c r="J74" s="18">
        <f>Highlands!$I$23*5</f>
        <v>160</v>
      </c>
    </row>
    <row r="75" spans="1:10" x14ac:dyDescent="0.35">
      <c r="A75" s="17" t="s">
        <v>65</v>
      </c>
      <c r="B75" t="s">
        <v>54</v>
      </c>
      <c r="C75" t="s">
        <v>58</v>
      </c>
      <c r="D75" t="s">
        <v>7</v>
      </c>
      <c r="E75" t="s">
        <v>64</v>
      </c>
      <c r="F75" t="s">
        <v>53</v>
      </c>
      <c r="G75" s="18">
        <f>(Charlotte!$I$23+Charlotte!$J$23)*5</f>
        <v>192</v>
      </c>
      <c r="H75" s="18">
        <f>(DeSoto!$I$23+DeSoto!$J$23)*5</f>
        <v>162</v>
      </c>
      <c r="I75" s="18">
        <f>(Hardee!$I$23+Hardee!$J$23)*5</f>
        <v>162</v>
      </c>
      <c r="J75" s="18">
        <f>(Highlands!$I$23+Highlands!$J$23)*5</f>
        <v>192</v>
      </c>
    </row>
    <row r="76" spans="1:10" x14ac:dyDescent="0.35">
      <c r="A76" s="17" t="s">
        <v>65</v>
      </c>
      <c r="B76" t="s">
        <v>55</v>
      </c>
      <c r="C76" t="s">
        <v>58</v>
      </c>
      <c r="D76" t="s">
        <v>51</v>
      </c>
      <c r="E76" t="s">
        <v>64</v>
      </c>
      <c r="F76" t="s">
        <v>53</v>
      </c>
      <c r="G76" s="18">
        <f>Charlotte!$K$23*5</f>
        <v>160</v>
      </c>
      <c r="H76" s="18">
        <f>DeSoto!$K$23*5</f>
        <v>135</v>
      </c>
      <c r="I76" s="18">
        <f>Hardee!$K$23*5</f>
        <v>135</v>
      </c>
      <c r="J76" s="18">
        <f>Highlands!$K$23*5</f>
        <v>160</v>
      </c>
    </row>
    <row r="77" spans="1:10" x14ac:dyDescent="0.35">
      <c r="A77" s="17" t="s">
        <v>65</v>
      </c>
      <c r="B77" t="s">
        <v>55</v>
      </c>
      <c r="C77" t="s">
        <v>58</v>
      </c>
      <c r="D77" t="s">
        <v>7</v>
      </c>
      <c r="E77" t="s">
        <v>64</v>
      </c>
      <c r="F77" t="s">
        <v>53</v>
      </c>
      <c r="G77" s="18">
        <f>(Charlotte!$K$23+Charlotte!$L$23)*5</f>
        <v>192</v>
      </c>
      <c r="H77" s="18">
        <f>(DeSoto!$K$23+DeSoto!$L$23)*5</f>
        <v>162</v>
      </c>
      <c r="I77" s="18">
        <f>(Hardee!$K$23+Hardee!$L$23)*5</f>
        <v>162</v>
      </c>
      <c r="J77" s="18">
        <f>(Highlands!$K$23+Highlands!$L$23)*5</f>
        <v>192</v>
      </c>
    </row>
    <row r="78" spans="1:10" x14ac:dyDescent="0.35">
      <c r="A78" s="17" t="s">
        <v>65</v>
      </c>
      <c r="B78" t="s">
        <v>56</v>
      </c>
      <c r="C78" t="s">
        <v>58</v>
      </c>
      <c r="D78" t="s">
        <v>51</v>
      </c>
      <c r="E78" t="s">
        <v>64</v>
      </c>
      <c r="F78" t="s">
        <v>53</v>
      </c>
      <c r="G78" s="18">
        <f>Charlotte!$M$23*5</f>
        <v>0</v>
      </c>
      <c r="H78" s="18">
        <f>DeSoto!$M$23*5</f>
        <v>0</v>
      </c>
      <c r="I78" s="18">
        <f>Hardee!$M$23*5</f>
        <v>0</v>
      </c>
      <c r="J78" s="18">
        <f>Highlands!$M$23*5</f>
        <v>0</v>
      </c>
    </row>
    <row r="79" spans="1:10" x14ac:dyDescent="0.35">
      <c r="A79" s="17" t="s">
        <v>65</v>
      </c>
      <c r="B79" t="s">
        <v>49</v>
      </c>
      <c r="C79" t="s">
        <v>59</v>
      </c>
      <c r="D79" t="s">
        <v>51</v>
      </c>
      <c r="E79" t="s">
        <v>64</v>
      </c>
      <c r="F79" t="s">
        <v>53</v>
      </c>
      <c r="G79" s="18">
        <f>Charlotte!$G$24*5</f>
        <v>140</v>
      </c>
      <c r="H79" s="18">
        <f>DeSoto!$G$24*5</f>
        <v>125</v>
      </c>
      <c r="I79" s="18">
        <f>Hardee!$G$24*5</f>
        <v>125</v>
      </c>
      <c r="J79" s="18">
        <f>Highlands!$G$24*5</f>
        <v>125</v>
      </c>
    </row>
    <row r="80" spans="1:10" x14ac:dyDescent="0.35">
      <c r="A80" s="17" t="s">
        <v>65</v>
      </c>
      <c r="B80" t="s">
        <v>49</v>
      </c>
      <c r="C80" t="s">
        <v>59</v>
      </c>
      <c r="D80" t="s">
        <v>7</v>
      </c>
      <c r="E80" t="s">
        <v>64</v>
      </c>
      <c r="F80" t="s">
        <v>53</v>
      </c>
      <c r="G80" s="18">
        <f>(Charlotte!$G$24+Charlotte!$H$24)*5</f>
        <v>168</v>
      </c>
      <c r="H80" s="18">
        <f>(DeSoto!$G$24+DeSoto!$H$24)*5</f>
        <v>150</v>
      </c>
      <c r="I80" s="18">
        <f>(Hardee!$G$24+Hardee!$H$24)*5</f>
        <v>150</v>
      </c>
      <c r="J80" s="18">
        <f>(Highlands!$G$24+Highlands!$H$24)*5</f>
        <v>150</v>
      </c>
    </row>
    <row r="81" spans="1:10" x14ac:dyDescent="0.35">
      <c r="A81" s="17" t="s">
        <v>65</v>
      </c>
      <c r="B81" t="s">
        <v>54</v>
      </c>
      <c r="C81" t="s">
        <v>59</v>
      </c>
      <c r="D81" t="s">
        <v>51</v>
      </c>
      <c r="E81" t="s">
        <v>64</v>
      </c>
      <c r="F81" t="s">
        <v>53</v>
      </c>
      <c r="G81" s="18">
        <f>Charlotte!$I$24*5</f>
        <v>150</v>
      </c>
      <c r="H81" s="18">
        <f>DeSoto!$I$24*5</f>
        <v>115</v>
      </c>
      <c r="I81" s="18">
        <f>Hardee!$I$24*5</f>
        <v>115</v>
      </c>
      <c r="J81" s="18">
        <f>Highlands!$I$24*5</f>
        <v>135</v>
      </c>
    </row>
    <row r="82" spans="1:10" x14ac:dyDescent="0.35">
      <c r="A82" s="17" t="s">
        <v>65</v>
      </c>
      <c r="B82" t="s">
        <v>54</v>
      </c>
      <c r="C82" t="s">
        <v>59</v>
      </c>
      <c r="D82" t="s">
        <v>7</v>
      </c>
      <c r="E82" t="s">
        <v>64</v>
      </c>
      <c r="F82" t="s">
        <v>53</v>
      </c>
      <c r="G82" s="18">
        <f>(Charlotte!$I$24+Charlotte!$J$24)*5</f>
        <v>180</v>
      </c>
      <c r="H82" s="18">
        <f>(DeSoto!$I$24+DeSoto!$J$24)*5</f>
        <v>138</v>
      </c>
      <c r="I82" s="18">
        <f>(Hardee!$I$24+Hardee!$J$24)*5</f>
        <v>138</v>
      </c>
      <c r="J82" s="18">
        <f>(Highlands!$I$24+Highlands!$J$24)*5</f>
        <v>162</v>
      </c>
    </row>
    <row r="83" spans="1:10" x14ac:dyDescent="0.35">
      <c r="A83" s="17" t="s">
        <v>65</v>
      </c>
      <c r="B83" t="s">
        <v>55</v>
      </c>
      <c r="C83" t="s">
        <v>59</v>
      </c>
      <c r="D83" t="s">
        <v>51</v>
      </c>
      <c r="E83" t="s">
        <v>64</v>
      </c>
      <c r="F83" t="s">
        <v>53</v>
      </c>
      <c r="G83" s="18">
        <f>Charlotte!$K$24*5</f>
        <v>150</v>
      </c>
      <c r="H83" s="18">
        <f>DeSoto!$K$24*5</f>
        <v>115</v>
      </c>
      <c r="I83" s="18">
        <f>Hardee!$K$24*5</f>
        <v>115</v>
      </c>
      <c r="J83" s="18">
        <f>Highlands!$K$24*5</f>
        <v>135</v>
      </c>
    </row>
    <row r="84" spans="1:10" x14ac:dyDescent="0.35">
      <c r="A84" s="17" t="s">
        <v>65</v>
      </c>
      <c r="B84" t="s">
        <v>55</v>
      </c>
      <c r="C84" t="s">
        <v>59</v>
      </c>
      <c r="D84" t="s">
        <v>7</v>
      </c>
      <c r="E84" t="s">
        <v>64</v>
      </c>
      <c r="F84" t="s">
        <v>53</v>
      </c>
      <c r="G84" s="18">
        <f>(Charlotte!$K$24+Charlotte!$L$24)*5</f>
        <v>180</v>
      </c>
      <c r="H84" s="18">
        <f>(DeSoto!$K$24+DeSoto!$L$24)*5</f>
        <v>138</v>
      </c>
      <c r="I84" s="18">
        <f>(Hardee!$K$24+Hardee!$L$24)*5</f>
        <v>138</v>
      </c>
      <c r="J84" s="18">
        <f>(Highlands!$K$24+Highlands!$L$24)*5</f>
        <v>162</v>
      </c>
    </row>
    <row r="85" spans="1:10" x14ac:dyDescent="0.35">
      <c r="A85" s="17" t="s">
        <v>65</v>
      </c>
      <c r="B85" t="s">
        <v>56</v>
      </c>
      <c r="C85" t="s">
        <v>59</v>
      </c>
      <c r="D85" t="s">
        <v>51</v>
      </c>
      <c r="E85" t="s">
        <v>64</v>
      </c>
      <c r="F85" t="s">
        <v>53</v>
      </c>
      <c r="G85" s="18">
        <f>Charlotte!$M$24*5</f>
        <v>0</v>
      </c>
      <c r="H85" s="18">
        <f>DeSoto!$M$24*5</f>
        <v>0</v>
      </c>
      <c r="I85" s="18">
        <f>Hardee!$M$24*5</f>
        <v>0</v>
      </c>
      <c r="J85" s="18">
        <f>Highlands!$M$24*5</f>
        <v>0</v>
      </c>
    </row>
    <row r="86" spans="1:10" x14ac:dyDescent="0.35">
      <c r="A86" s="17" t="s">
        <v>65</v>
      </c>
      <c r="B86" t="s">
        <v>49</v>
      </c>
      <c r="C86" t="s">
        <v>60</v>
      </c>
      <c r="D86" t="s">
        <v>51</v>
      </c>
      <c r="E86" t="s">
        <v>64</v>
      </c>
      <c r="F86" t="s">
        <v>53</v>
      </c>
      <c r="G86" s="18">
        <f>Charlotte!$G$25*5</f>
        <v>140</v>
      </c>
      <c r="H86" s="18">
        <f>DeSoto!$G$25*5</f>
        <v>125</v>
      </c>
      <c r="I86" s="18">
        <f>Hardee!$G$25*5</f>
        <v>125</v>
      </c>
      <c r="J86" s="18">
        <f>Highlands!$G$25*5</f>
        <v>125</v>
      </c>
    </row>
    <row r="87" spans="1:10" x14ac:dyDescent="0.35">
      <c r="A87" s="17" t="s">
        <v>65</v>
      </c>
      <c r="B87" t="s">
        <v>49</v>
      </c>
      <c r="C87" t="s">
        <v>60</v>
      </c>
      <c r="D87" t="s">
        <v>7</v>
      </c>
      <c r="E87" t="s">
        <v>64</v>
      </c>
      <c r="F87" t="s">
        <v>53</v>
      </c>
      <c r="G87" s="18">
        <f>(Charlotte!$G$25+Charlotte!$H$25)*5</f>
        <v>168</v>
      </c>
      <c r="H87" s="18">
        <f>(DeSoto!$G$25+DeSoto!$H$25)*5</f>
        <v>150</v>
      </c>
      <c r="I87" s="18">
        <f>(Hardee!$G$25+Hardee!$H$25)*5</f>
        <v>150</v>
      </c>
      <c r="J87" s="18">
        <f>(Highlands!$G$25+Highlands!$H$25)*5</f>
        <v>150</v>
      </c>
    </row>
    <row r="88" spans="1:10" x14ac:dyDescent="0.35">
      <c r="A88" s="17" t="s">
        <v>65</v>
      </c>
      <c r="B88" t="s">
        <v>54</v>
      </c>
      <c r="C88" t="s">
        <v>60</v>
      </c>
      <c r="D88" t="s">
        <v>51</v>
      </c>
      <c r="E88" t="s">
        <v>64</v>
      </c>
      <c r="F88" t="s">
        <v>53</v>
      </c>
      <c r="G88" s="18">
        <f>Charlotte!$I$25*5</f>
        <v>150</v>
      </c>
      <c r="H88" s="18">
        <f>DeSoto!$I$25*5</f>
        <v>115</v>
      </c>
      <c r="I88" s="18">
        <f>Hardee!$I$25*5</f>
        <v>115</v>
      </c>
      <c r="J88" s="18">
        <f>Highlands!$I$25*5</f>
        <v>135</v>
      </c>
    </row>
    <row r="89" spans="1:10" x14ac:dyDescent="0.35">
      <c r="A89" s="17" t="s">
        <v>65</v>
      </c>
      <c r="B89" t="s">
        <v>54</v>
      </c>
      <c r="C89" t="s">
        <v>60</v>
      </c>
      <c r="D89" t="s">
        <v>7</v>
      </c>
      <c r="E89" t="s">
        <v>64</v>
      </c>
      <c r="F89" t="s">
        <v>53</v>
      </c>
      <c r="G89" s="18">
        <f>(Charlotte!$I$25+Charlotte!$J$25)*5</f>
        <v>180</v>
      </c>
      <c r="H89" s="18">
        <f>(DeSoto!$I$25+DeSoto!$J$25)*5</f>
        <v>138</v>
      </c>
      <c r="I89" s="18">
        <f>(Hardee!$I$25+Hardee!$J$25)*5</f>
        <v>138</v>
      </c>
      <c r="J89" s="18">
        <f>(Highlands!$I$25+Highlands!$J$25)*5</f>
        <v>162</v>
      </c>
    </row>
    <row r="90" spans="1:10" x14ac:dyDescent="0.35">
      <c r="A90" s="17" t="s">
        <v>65</v>
      </c>
      <c r="B90" t="s">
        <v>55</v>
      </c>
      <c r="C90" t="s">
        <v>60</v>
      </c>
      <c r="D90" t="s">
        <v>51</v>
      </c>
      <c r="E90" t="s">
        <v>64</v>
      </c>
      <c r="F90" t="s">
        <v>53</v>
      </c>
      <c r="G90" s="18">
        <f>Charlotte!$K$25*5</f>
        <v>150</v>
      </c>
      <c r="H90" s="18">
        <f>DeSoto!$K$25*5</f>
        <v>115</v>
      </c>
      <c r="I90" s="18">
        <f>Hardee!$K$25*5</f>
        <v>115</v>
      </c>
      <c r="J90" s="18">
        <f>Highlands!$K$25*5</f>
        <v>135</v>
      </c>
    </row>
    <row r="91" spans="1:10" x14ac:dyDescent="0.35">
      <c r="A91" s="17" t="s">
        <v>65</v>
      </c>
      <c r="B91" t="s">
        <v>55</v>
      </c>
      <c r="C91" t="s">
        <v>60</v>
      </c>
      <c r="D91" t="s">
        <v>7</v>
      </c>
      <c r="E91" t="s">
        <v>64</v>
      </c>
      <c r="F91" t="s">
        <v>53</v>
      </c>
      <c r="G91" s="18">
        <f>(Charlotte!$K$25+Charlotte!$L$25)*5</f>
        <v>180</v>
      </c>
      <c r="H91" s="18">
        <f>(DeSoto!$K$25+DeSoto!$L$25)*5</f>
        <v>138</v>
      </c>
      <c r="I91" s="18">
        <f>(Hardee!$K$25+Hardee!$L$25)*5</f>
        <v>138</v>
      </c>
      <c r="J91" s="18">
        <f>(Highlands!$K$25+Highlands!$L$25)*5</f>
        <v>162</v>
      </c>
    </row>
    <row r="92" spans="1:10" x14ac:dyDescent="0.35">
      <c r="A92" s="17" t="s">
        <v>65</v>
      </c>
      <c r="B92" t="s">
        <v>56</v>
      </c>
      <c r="C92" t="s">
        <v>60</v>
      </c>
      <c r="D92" t="s">
        <v>51</v>
      </c>
      <c r="E92" t="s">
        <v>64</v>
      </c>
      <c r="F92" t="s">
        <v>53</v>
      </c>
      <c r="G92" s="18">
        <f>Charlotte!$M$25*5</f>
        <v>0</v>
      </c>
      <c r="H92" s="18">
        <f>DeSoto!$M$25*5</f>
        <v>0</v>
      </c>
      <c r="I92" s="18">
        <f>Hardee!$M$25*5</f>
        <v>0</v>
      </c>
      <c r="J92" s="18">
        <f>Highlands!$M$25*5</f>
        <v>0</v>
      </c>
    </row>
    <row r="93" spans="1:10" x14ac:dyDescent="0.35">
      <c r="A93" s="17" t="s">
        <v>65</v>
      </c>
      <c r="B93" t="s">
        <v>49</v>
      </c>
      <c r="C93" t="s">
        <v>61</v>
      </c>
      <c r="D93" t="s">
        <v>51</v>
      </c>
      <c r="E93" t="s">
        <v>64</v>
      </c>
      <c r="F93" t="s">
        <v>53</v>
      </c>
      <c r="G93" s="18">
        <f>Charlotte!$G$26*5</f>
        <v>140</v>
      </c>
      <c r="H93" s="18">
        <f>DeSoto!$G$26*5</f>
        <v>125</v>
      </c>
      <c r="I93" s="18">
        <f>Hardee!$G$26*5</f>
        <v>125</v>
      </c>
      <c r="J93" s="18">
        <f>Highlands!$G$26*5</f>
        <v>125</v>
      </c>
    </row>
    <row r="94" spans="1:10" x14ac:dyDescent="0.35">
      <c r="A94" s="17" t="s">
        <v>65</v>
      </c>
      <c r="B94" t="s">
        <v>49</v>
      </c>
      <c r="C94" t="s">
        <v>61</v>
      </c>
      <c r="D94" t="s">
        <v>7</v>
      </c>
      <c r="E94" t="s">
        <v>64</v>
      </c>
      <c r="F94" t="s">
        <v>53</v>
      </c>
      <c r="G94" s="18">
        <f>(Charlotte!$G$26+Charlotte!$H$26)*5</f>
        <v>168</v>
      </c>
      <c r="H94" s="18">
        <f>(DeSoto!$G$26+DeSoto!$H$26)*5</f>
        <v>150</v>
      </c>
      <c r="I94" s="18">
        <f>(Hardee!$G$26+Hardee!$H$26)*5</f>
        <v>150</v>
      </c>
      <c r="J94" s="18">
        <f>(Highlands!$G$26+Highlands!$H$26)*5</f>
        <v>150</v>
      </c>
    </row>
    <row r="95" spans="1:10" x14ac:dyDescent="0.35">
      <c r="A95" s="17" t="s">
        <v>65</v>
      </c>
      <c r="B95" t="s">
        <v>54</v>
      </c>
      <c r="C95" t="s">
        <v>61</v>
      </c>
      <c r="D95" t="s">
        <v>51</v>
      </c>
      <c r="E95" t="s">
        <v>64</v>
      </c>
      <c r="F95" t="s">
        <v>53</v>
      </c>
      <c r="G95" s="18">
        <f>Charlotte!$I$26*5</f>
        <v>150</v>
      </c>
      <c r="H95" s="18">
        <f>DeSoto!$I$26*5</f>
        <v>115</v>
      </c>
      <c r="I95" s="18">
        <f>Hardee!$I$26*5</f>
        <v>115</v>
      </c>
      <c r="J95" s="18">
        <f>Highlands!$I$26*5</f>
        <v>135</v>
      </c>
    </row>
    <row r="96" spans="1:10" x14ac:dyDescent="0.35">
      <c r="A96" s="17" t="s">
        <v>65</v>
      </c>
      <c r="B96" t="s">
        <v>54</v>
      </c>
      <c r="C96" t="s">
        <v>61</v>
      </c>
      <c r="D96" t="s">
        <v>7</v>
      </c>
      <c r="E96" t="s">
        <v>64</v>
      </c>
      <c r="F96" t="s">
        <v>53</v>
      </c>
      <c r="G96" s="18">
        <f>(Charlotte!$I$26+Charlotte!$J$26)*5</f>
        <v>180</v>
      </c>
      <c r="H96" s="18">
        <f>(DeSoto!$I$26+DeSoto!$J$26)*5</f>
        <v>138</v>
      </c>
      <c r="I96" s="18">
        <f>(Hardee!$I$26+Hardee!$J$26)*5</f>
        <v>138</v>
      </c>
      <c r="J96" s="18">
        <f>(Highlands!$I$26+Highlands!$J$26)*5</f>
        <v>162</v>
      </c>
    </row>
    <row r="97" spans="1:10" x14ac:dyDescent="0.35">
      <c r="A97" s="17" t="s">
        <v>65</v>
      </c>
      <c r="B97" t="s">
        <v>55</v>
      </c>
      <c r="C97" t="s">
        <v>61</v>
      </c>
      <c r="D97" t="s">
        <v>51</v>
      </c>
      <c r="E97" t="s">
        <v>64</v>
      </c>
      <c r="F97" t="s">
        <v>53</v>
      </c>
      <c r="G97" s="18">
        <f>Charlotte!$K$26*5</f>
        <v>150</v>
      </c>
      <c r="H97" s="18">
        <f>DeSoto!$K$26*5</f>
        <v>115</v>
      </c>
      <c r="I97" s="18">
        <f>Hardee!$K$26*5</f>
        <v>115</v>
      </c>
      <c r="J97" s="18">
        <f>Highlands!$K$26*5</f>
        <v>135</v>
      </c>
    </row>
    <row r="98" spans="1:10" x14ac:dyDescent="0.35">
      <c r="A98" s="17" t="s">
        <v>65</v>
      </c>
      <c r="B98" t="s">
        <v>55</v>
      </c>
      <c r="C98" t="s">
        <v>61</v>
      </c>
      <c r="D98" t="s">
        <v>7</v>
      </c>
      <c r="E98" t="s">
        <v>64</v>
      </c>
      <c r="F98" t="s">
        <v>53</v>
      </c>
      <c r="G98" s="18">
        <f>(Charlotte!$K$26+Charlotte!$L$26)*5</f>
        <v>180</v>
      </c>
      <c r="H98" s="18">
        <f>(DeSoto!$K$26+DeSoto!$L$26)*5</f>
        <v>138</v>
      </c>
      <c r="I98" s="18">
        <f>(Hardee!$K$26+Hardee!$L$26)*5</f>
        <v>138</v>
      </c>
      <c r="J98" s="18">
        <f>(Highlands!$K$26+Highlands!$L$26)*5</f>
        <v>162</v>
      </c>
    </row>
    <row r="99" spans="1:10" x14ac:dyDescent="0.35">
      <c r="A99" s="17" t="s">
        <v>65</v>
      </c>
      <c r="B99" t="s">
        <v>56</v>
      </c>
      <c r="C99" t="s">
        <v>61</v>
      </c>
      <c r="D99" t="s">
        <v>51</v>
      </c>
      <c r="E99" t="s">
        <v>64</v>
      </c>
      <c r="F99" t="s">
        <v>53</v>
      </c>
      <c r="G99" s="18">
        <f>Charlotte!$M$26*5</f>
        <v>0</v>
      </c>
      <c r="H99" s="18">
        <f>DeSoto!$M$26*5</f>
        <v>0</v>
      </c>
      <c r="I99" s="18">
        <f>Hardee!$M$26*5</f>
        <v>0</v>
      </c>
      <c r="J99" s="18">
        <f>Highlands!$M$26*5</f>
        <v>0</v>
      </c>
    </row>
    <row r="100" spans="1:10" x14ac:dyDescent="0.35">
      <c r="A100" s="17" t="s">
        <v>65</v>
      </c>
      <c r="B100" t="s">
        <v>49</v>
      </c>
      <c r="C100" t="s">
        <v>62</v>
      </c>
      <c r="D100" t="s">
        <v>51</v>
      </c>
      <c r="E100" t="s">
        <v>64</v>
      </c>
      <c r="F100" t="s">
        <v>53</v>
      </c>
      <c r="G100" s="18">
        <f>Charlotte!$G$27*5</f>
        <v>125</v>
      </c>
      <c r="H100" s="18">
        <f>DeSoto!$G$27*5</f>
        <v>100</v>
      </c>
      <c r="I100" s="18">
        <f>Hardee!$G$27*5</f>
        <v>100</v>
      </c>
      <c r="J100" s="18">
        <f>Highlands!$G$27*5</f>
        <v>100</v>
      </c>
    </row>
    <row r="101" spans="1:10" x14ac:dyDescent="0.35">
      <c r="A101" s="17" t="s">
        <v>65</v>
      </c>
      <c r="B101" t="s">
        <v>49</v>
      </c>
      <c r="C101" t="s">
        <v>62</v>
      </c>
      <c r="D101" t="s">
        <v>7</v>
      </c>
      <c r="E101" t="s">
        <v>64</v>
      </c>
      <c r="F101" t="s">
        <v>53</v>
      </c>
      <c r="G101" s="18">
        <f>(Charlotte!$G$27+Charlotte!$H$27)*5</f>
        <v>150</v>
      </c>
      <c r="H101" s="18">
        <f>(DeSoto!$G$27+DeSoto!$H$27)*5</f>
        <v>120</v>
      </c>
      <c r="I101" s="18">
        <f>(Hardee!$G$27+Hardee!$H$27)*5</f>
        <v>120</v>
      </c>
      <c r="J101" s="18">
        <f>(Highlands!$G$27+Highlands!$H$27)*5</f>
        <v>120</v>
      </c>
    </row>
    <row r="102" spans="1:10" x14ac:dyDescent="0.35">
      <c r="A102" s="17" t="s">
        <v>65</v>
      </c>
      <c r="B102" t="s">
        <v>54</v>
      </c>
      <c r="C102" t="s">
        <v>62</v>
      </c>
      <c r="D102" t="s">
        <v>51</v>
      </c>
      <c r="E102" t="s">
        <v>64</v>
      </c>
      <c r="F102" t="s">
        <v>53</v>
      </c>
      <c r="G102" s="18">
        <f>Charlotte!$I$27*5</f>
        <v>145</v>
      </c>
      <c r="H102" s="18">
        <f>DeSoto!$I$27*5</f>
        <v>115</v>
      </c>
      <c r="I102" s="18">
        <f>Hardee!$I$27*5</f>
        <v>115</v>
      </c>
      <c r="J102" s="18">
        <f>Highlands!$I$27*5</f>
        <v>100</v>
      </c>
    </row>
    <row r="103" spans="1:10" x14ac:dyDescent="0.35">
      <c r="A103" s="17" t="s">
        <v>65</v>
      </c>
      <c r="B103" t="s">
        <v>54</v>
      </c>
      <c r="C103" t="s">
        <v>62</v>
      </c>
      <c r="D103" t="s">
        <v>7</v>
      </c>
      <c r="E103" t="s">
        <v>64</v>
      </c>
      <c r="F103" t="s">
        <v>53</v>
      </c>
      <c r="G103" s="18">
        <f>(Charlotte!$I$27+Charlotte!$J$27)*5</f>
        <v>174</v>
      </c>
      <c r="H103" s="18">
        <f>(DeSoto!$I$27+DeSoto!$J$27)*5</f>
        <v>138</v>
      </c>
      <c r="I103" s="18">
        <f>(Hardee!$I$27+Hardee!$J$27)*5</f>
        <v>138</v>
      </c>
      <c r="J103" s="18">
        <f>(Highlands!$I$27+Highlands!$J$27)*5</f>
        <v>120</v>
      </c>
    </row>
    <row r="104" spans="1:10" x14ac:dyDescent="0.35">
      <c r="A104" s="17" t="s">
        <v>65</v>
      </c>
      <c r="B104" t="s">
        <v>55</v>
      </c>
      <c r="C104" t="s">
        <v>62</v>
      </c>
      <c r="D104" t="s">
        <v>51</v>
      </c>
      <c r="E104" t="s">
        <v>64</v>
      </c>
      <c r="F104" t="s">
        <v>53</v>
      </c>
      <c r="G104" s="18">
        <f>Charlotte!$K$27*5</f>
        <v>145</v>
      </c>
      <c r="H104" s="18">
        <f>DeSoto!$K$27*5</f>
        <v>115</v>
      </c>
      <c r="I104" s="18">
        <f>Hardee!$K$27*5</f>
        <v>115</v>
      </c>
      <c r="J104" s="18">
        <f>Highlands!$K$27*5</f>
        <v>100</v>
      </c>
    </row>
    <row r="105" spans="1:10" x14ac:dyDescent="0.35">
      <c r="A105" s="17" t="s">
        <v>65</v>
      </c>
      <c r="B105" t="s">
        <v>55</v>
      </c>
      <c r="C105" t="s">
        <v>62</v>
      </c>
      <c r="D105" t="s">
        <v>7</v>
      </c>
      <c r="E105" t="s">
        <v>64</v>
      </c>
      <c r="F105" t="s">
        <v>53</v>
      </c>
      <c r="G105" s="18">
        <f>(Charlotte!$K$27+Charlotte!$L$27)*5</f>
        <v>174</v>
      </c>
      <c r="H105" s="18">
        <f>(DeSoto!$K$27+DeSoto!$L$27)*5</f>
        <v>138</v>
      </c>
      <c r="I105" s="18">
        <f>(Hardee!$K$27+Hardee!$L$27)*5</f>
        <v>138</v>
      </c>
      <c r="J105" s="18">
        <f>(Highlands!$K$27+Highlands!$L$27)*5</f>
        <v>120</v>
      </c>
    </row>
    <row r="106" spans="1:10" x14ac:dyDescent="0.35">
      <c r="A106" s="17" t="s">
        <v>65</v>
      </c>
      <c r="B106" t="s">
        <v>56</v>
      </c>
      <c r="C106" t="s">
        <v>62</v>
      </c>
      <c r="D106" t="s">
        <v>51</v>
      </c>
      <c r="E106" t="s">
        <v>64</v>
      </c>
      <c r="F106" t="s">
        <v>53</v>
      </c>
      <c r="G106" s="18">
        <f>Charlotte!$M$27*5</f>
        <v>0</v>
      </c>
      <c r="H106" s="18">
        <f>DeSoto!$M$27*5</f>
        <v>0</v>
      </c>
      <c r="I106" s="18">
        <f>Hardee!$M$27*5</f>
        <v>0</v>
      </c>
      <c r="J106" s="18">
        <f>Highlands!$M$27*5</f>
        <v>0</v>
      </c>
    </row>
    <row r="107" spans="1:10" x14ac:dyDescent="0.35">
      <c r="A107" s="17" t="s">
        <v>65</v>
      </c>
      <c r="B107" t="s">
        <v>49</v>
      </c>
      <c r="C107" t="s">
        <v>63</v>
      </c>
      <c r="D107" t="s">
        <v>51</v>
      </c>
      <c r="E107" t="s">
        <v>64</v>
      </c>
      <c r="F107" t="s">
        <v>53</v>
      </c>
      <c r="G107" s="18">
        <f>Charlotte!$G$28*5</f>
        <v>200</v>
      </c>
      <c r="H107" s="18">
        <f>DeSoto!$G$28*5</f>
        <v>200</v>
      </c>
      <c r="I107" s="18">
        <f>Hardee!$G$28*5</f>
        <v>200</v>
      </c>
      <c r="J107" s="18">
        <f>Highlands!$G$28*5</f>
        <v>200</v>
      </c>
    </row>
    <row r="108" spans="1:10" x14ac:dyDescent="0.35">
      <c r="A108" s="17" t="s">
        <v>65</v>
      </c>
      <c r="B108" t="s">
        <v>49</v>
      </c>
      <c r="C108" t="s">
        <v>63</v>
      </c>
      <c r="D108" t="s">
        <v>7</v>
      </c>
      <c r="E108" t="s">
        <v>64</v>
      </c>
      <c r="F108" t="s">
        <v>53</v>
      </c>
      <c r="G108" s="18">
        <f>(Charlotte!$G$28+Charlotte!$H$28)*5</f>
        <v>240</v>
      </c>
      <c r="H108" s="18">
        <f>(DeSoto!$G$28+DeSoto!$H$28)*5</f>
        <v>240</v>
      </c>
      <c r="I108" s="18">
        <f>(Hardee!$G$28+Hardee!$H$28)*5</f>
        <v>240</v>
      </c>
      <c r="J108" s="18">
        <f>(Highlands!$G$28+Highlands!$H$28)*5</f>
        <v>240</v>
      </c>
    </row>
    <row r="109" spans="1:10" x14ac:dyDescent="0.35">
      <c r="A109" s="17" t="s">
        <v>65</v>
      </c>
      <c r="B109" t="s">
        <v>54</v>
      </c>
      <c r="C109" t="s">
        <v>63</v>
      </c>
      <c r="D109" t="s">
        <v>51</v>
      </c>
      <c r="E109" t="s">
        <v>64</v>
      </c>
      <c r="F109" t="s">
        <v>53</v>
      </c>
      <c r="G109" s="18">
        <f>Charlotte!$I$28*5</f>
        <v>170</v>
      </c>
      <c r="H109" s="18">
        <f>DeSoto!$I$28*5</f>
        <v>200</v>
      </c>
      <c r="I109" s="18">
        <f>Hardee!$I$28*5</f>
        <v>145</v>
      </c>
      <c r="J109" s="18">
        <f>Highlands!$I$28*5</f>
        <v>170</v>
      </c>
    </row>
    <row r="110" spans="1:10" x14ac:dyDescent="0.35">
      <c r="A110" s="17" t="s">
        <v>65</v>
      </c>
      <c r="B110" t="s">
        <v>54</v>
      </c>
      <c r="C110" t="s">
        <v>63</v>
      </c>
      <c r="D110" t="s">
        <v>7</v>
      </c>
      <c r="E110" t="s">
        <v>64</v>
      </c>
      <c r="F110" t="s">
        <v>53</v>
      </c>
      <c r="G110" s="18">
        <f>(Charlotte!$I$28+Charlotte!$J$28)*5</f>
        <v>204</v>
      </c>
      <c r="H110" s="18">
        <f>(DeSoto!$I$28+DeSoto!$J$28)*5</f>
        <v>240</v>
      </c>
      <c r="I110" s="18">
        <f>(Hardee!$I$28+Hardee!$J$28)*5</f>
        <v>174</v>
      </c>
      <c r="J110" s="18">
        <f>(Highlands!$I$28+Highlands!$J$28)*5</f>
        <v>204</v>
      </c>
    </row>
    <row r="111" spans="1:10" x14ac:dyDescent="0.35">
      <c r="A111" s="17" t="s">
        <v>65</v>
      </c>
      <c r="B111" t="s">
        <v>55</v>
      </c>
      <c r="C111" t="s">
        <v>63</v>
      </c>
      <c r="D111" t="s">
        <v>51</v>
      </c>
      <c r="E111" t="s">
        <v>64</v>
      </c>
      <c r="F111" t="s">
        <v>53</v>
      </c>
      <c r="G111" s="18">
        <f>Charlotte!$K$28*5</f>
        <v>170</v>
      </c>
      <c r="H111" s="18">
        <f>DeSoto!$K$28*5</f>
        <v>200</v>
      </c>
      <c r="I111" s="18">
        <f>Hardee!$K$28*5</f>
        <v>145</v>
      </c>
      <c r="J111" s="18">
        <f>Highlands!$K$28*5</f>
        <v>170</v>
      </c>
    </row>
    <row r="112" spans="1:10" x14ac:dyDescent="0.35">
      <c r="A112" s="17" t="s">
        <v>65</v>
      </c>
      <c r="B112" t="s">
        <v>55</v>
      </c>
      <c r="C112" t="s">
        <v>63</v>
      </c>
      <c r="D112" t="s">
        <v>7</v>
      </c>
      <c r="E112" t="s">
        <v>64</v>
      </c>
      <c r="F112" t="s">
        <v>53</v>
      </c>
      <c r="G112" s="18">
        <f>(Charlotte!$K$28+Charlotte!$L$28)*5</f>
        <v>204</v>
      </c>
      <c r="H112" s="18">
        <f>(DeSoto!$K$28+DeSoto!$L$28)*5</f>
        <v>240</v>
      </c>
      <c r="I112" s="18">
        <f>(Hardee!$K$28+Hardee!$L$28)*5</f>
        <v>174</v>
      </c>
      <c r="J112" s="18">
        <f>(Highlands!$K$28+Highlands!$L$28)*5</f>
        <v>204</v>
      </c>
    </row>
    <row r="113" spans="1:10" x14ac:dyDescent="0.35">
      <c r="A113" s="17" t="s">
        <v>65</v>
      </c>
      <c r="B113" t="s">
        <v>56</v>
      </c>
      <c r="C113" t="s">
        <v>63</v>
      </c>
      <c r="D113" t="s">
        <v>51</v>
      </c>
      <c r="E113" t="s">
        <v>64</v>
      </c>
      <c r="F113" t="s">
        <v>53</v>
      </c>
      <c r="G113" s="18">
        <f>Charlotte!$M$28*5</f>
        <v>0</v>
      </c>
      <c r="H113" s="18">
        <f>DeSoto!$M$28*5</f>
        <v>0</v>
      </c>
      <c r="I113" s="18">
        <f>Hardee!$M$28*5</f>
        <v>0</v>
      </c>
      <c r="J113" s="18">
        <f>Highlands!$M$28*5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E13" sqref="E13:F13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4" t="s">
        <v>0</v>
      </c>
      <c r="B2" s="45"/>
      <c r="C2" s="45"/>
      <c r="D2" s="45"/>
      <c r="E2" s="45"/>
      <c r="F2" s="45"/>
      <c r="G2" s="45"/>
      <c r="H2" s="45"/>
      <c r="I2" s="46"/>
      <c r="J2" s="1"/>
    </row>
    <row r="4" spans="1:13" s="2" customFormat="1" ht="15.5" x14ac:dyDescent="0.3">
      <c r="B4" s="47" t="s">
        <v>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6" thickBot="1" x14ac:dyDescent="0.4">
      <c r="B5" s="47" t="s">
        <v>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" thickBot="1" x14ac:dyDescent="0.4">
      <c r="B6" s="24"/>
      <c r="C6" s="24"/>
      <c r="D6" s="24"/>
      <c r="E6" s="24"/>
      <c r="F6" s="3"/>
      <c r="G6" s="26" t="s">
        <v>3</v>
      </c>
      <c r="H6" s="27"/>
      <c r="I6" s="27"/>
      <c r="J6" s="27"/>
      <c r="K6" s="27"/>
      <c r="L6" s="27"/>
      <c r="M6" s="28"/>
    </row>
    <row r="7" spans="1:13" x14ac:dyDescent="0.35">
      <c r="B7" s="29" t="s">
        <v>4</v>
      </c>
      <c r="C7" s="30"/>
      <c r="D7" s="31"/>
      <c r="E7" s="35" t="s">
        <v>5</v>
      </c>
      <c r="F7" s="36"/>
      <c r="G7" s="39" t="s">
        <v>6</v>
      </c>
      <c r="H7" s="41" t="s">
        <v>7</v>
      </c>
      <c r="I7" s="39" t="s">
        <v>8</v>
      </c>
      <c r="J7" s="4" t="s">
        <v>9</v>
      </c>
      <c r="K7" s="4" t="s">
        <v>10</v>
      </c>
      <c r="L7" s="41" t="s">
        <v>11</v>
      </c>
      <c r="M7" s="5" t="s">
        <v>12</v>
      </c>
    </row>
    <row r="8" spans="1:13" ht="15" thickBot="1" x14ac:dyDescent="0.4">
      <c r="B8" s="32"/>
      <c r="C8" s="33"/>
      <c r="D8" s="34"/>
      <c r="E8" s="37"/>
      <c r="F8" s="38"/>
      <c r="G8" s="40"/>
      <c r="H8" s="42"/>
      <c r="I8" s="40"/>
      <c r="J8" s="6" t="s">
        <v>13</v>
      </c>
      <c r="K8" s="6" t="s">
        <v>14</v>
      </c>
      <c r="L8" s="42"/>
      <c r="M8" s="7" t="s">
        <v>15</v>
      </c>
    </row>
    <row r="9" spans="1:13" ht="15" thickBot="1" x14ac:dyDescent="0.4">
      <c r="B9" s="19" t="s">
        <v>16</v>
      </c>
      <c r="C9" s="20"/>
      <c r="D9" s="21"/>
      <c r="E9" s="22" t="s">
        <v>17</v>
      </c>
      <c r="F9" s="23"/>
      <c r="G9" s="8">
        <v>47</v>
      </c>
      <c r="H9" s="8">
        <f>G9*0.2</f>
        <v>9.4</v>
      </c>
      <c r="I9" s="8">
        <v>46</v>
      </c>
      <c r="J9" s="8">
        <f>I9*0.2</f>
        <v>9.2000000000000011</v>
      </c>
      <c r="K9" s="8">
        <v>46</v>
      </c>
      <c r="L9" s="8">
        <f>K9*0.2</f>
        <v>9.2000000000000011</v>
      </c>
      <c r="M9" s="9">
        <v>0</v>
      </c>
    </row>
    <row r="10" spans="1:13" ht="15" thickBot="1" x14ac:dyDescent="0.4">
      <c r="B10" s="19" t="s">
        <v>18</v>
      </c>
      <c r="C10" s="20"/>
      <c r="D10" s="21"/>
      <c r="E10" s="22" t="s">
        <v>19</v>
      </c>
      <c r="F10" s="23"/>
      <c r="G10" s="8">
        <v>45</v>
      </c>
      <c r="H10" s="8">
        <f t="shared" ref="H10:H16" si="0">G10*0.2</f>
        <v>9</v>
      </c>
      <c r="I10" s="8">
        <v>44</v>
      </c>
      <c r="J10" s="8">
        <f t="shared" ref="J10:L16" si="1">I10*0.2</f>
        <v>8.8000000000000007</v>
      </c>
      <c r="K10" s="8">
        <v>44</v>
      </c>
      <c r="L10" s="8">
        <f t="shared" si="1"/>
        <v>8.8000000000000007</v>
      </c>
      <c r="M10" s="9">
        <v>0</v>
      </c>
    </row>
    <row r="11" spans="1:13" ht="15" thickBot="1" x14ac:dyDescent="0.4">
      <c r="B11" s="19" t="s">
        <v>20</v>
      </c>
      <c r="C11" s="20"/>
      <c r="D11" s="21"/>
      <c r="E11" s="22" t="s">
        <v>21</v>
      </c>
      <c r="F11" s="23"/>
      <c r="G11" s="8">
        <v>43</v>
      </c>
      <c r="H11" s="8">
        <f t="shared" si="0"/>
        <v>8.6</v>
      </c>
      <c r="I11" s="8">
        <v>42</v>
      </c>
      <c r="J11" s="8">
        <f t="shared" si="1"/>
        <v>8.4</v>
      </c>
      <c r="K11" s="8">
        <v>42</v>
      </c>
      <c r="L11" s="8">
        <f t="shared" si="1"/>
        <v>8.4</v>
      </c>
      <c r="M11" s="9">
        <v>0</v>
      </c>
    </row>
    <row r="12" spans="1:13" ht="15" thickBot="1" x14ac:dyDescent="0.4">
      <c r="B12" s="19" t="s">
        <v>22</v>
      </c>
      <c r="C12" s="20"/>
      <c r="D12" s="21"/>
      <c r="E12" s="22" t="s">
        <v>23</v>
      </c>
      <c r="F12" s="23"/>
      <c r="G12" s="8">
        <v>39</v>
      </c>
      <c r="H12" s="8">
        <f t="shared" si="0"/>
        <v>7.8000000000000007</v>
      </c>
      <c r="I12" s="8">
        <v>37</v>
      </c>
      <c r="J12" s="8">
        <f t="shared" si="1"/>
        <v>7.4</v>
      </c>
      <c r="K12" s="8">
        <v>37</v>
      </c>
      <c r="L12" s="8">
        <f t="shared" si="1"/>
        <v>7.4</v>
      </c>
      <c r="M12" s="9">
        <v>0</v>
      </c>
    </row>
    <row r="13" spans="1:13" ht="15" thickBot="1" x14ac:dyDescent="0.4">
      <c r="B13" s="19" t="s">
        <v>24</v>
      </c>
      <c r="C13" s="20"/>
      <c r="D13" s="21"/>
      <c r="E13" s="22" t="s">
        <v>25</v>
      </c>
      <c r="F13" s="23"/>
      <c r="G13" s="8">
        <v>39</v>
      </c>
      <c r="H13" s="8">
        <f t="shared" si="0"/>
        <v>7.8000000000000007</v>
      </c>
      <c r="I13" s="8">
        <v>37</v>
      </c>
      <c r="J13" s="8">
        <f t="shared" si="1"/>
        <v>7.4</v>
      </c>
      <c r="K13" s="8">
        <v>37</v>
      </c>
      <c r="L13" s="8">
        <f t="shared" si="1"/>
        <v>7.4</v>
      </c>
      <c r="M13" s="9">
        <v>0</v>
      </c>
    </row>
    <row r="14" spans="1:13" ht="15" thickBot="1" x14ac:dyDescent="0.4">
      <c r="B14" s="19" t="s">
        <v>26</v>
      </c>
      <c r="C14" s="20"/>
      <c r="D14" s="21"/>
      <c r="E14" s="22" t="s">
        <v>27</v>
      </c>
      <c r="F14" s="23"/>
      <c r="G14" s="8">
        <v>39</v>
      </c>
      <c r="H14" s="8">
        <f t="shared" si="0"/>
        <v>7.8000000000000007</v>
      </c>
      <c r="I14" s="8">
        <v>37</v>
      </c>
      <c r="J14" s="8">
        <f t="shared" si="1"/>
        <v>7.4</v>
      </c>
      <c r="K14" s="8">
        <v>37</v>
      </c>
      <c r="L14" s="8">
        <f t="shared" si="1"/>
        <v>7.4</v>
      </c>
      <c r="M14" s="9">
        <v>0</v>
      </c>
    </row>
    <row r="15" spans="1:13" ht="15" thickBot="1" x14ac:dyDescent="0.4">
      <c r="B15" s="19" t="s">
        <v>28</v>
      </c>
      <c r="C15" s="20"/>
      <c r="D15" s="21"/>
      <c r="E15" s="22" t="s">
        <v>29</v>
      </c>
      <c r="F15" s="23"/>
      <c r="G15" s="8">
        <v>32</v>
      </c>
      <c r="H15" s="8">
        <f t="shared" si="0"/>
        <v>6.4</v>
      </c>
      <c r="I15" s="8">
        <v>32</v>
      </c>
      <c r="J15" s="8">
        <f t="shared" si="1"/>
        <v>6.4</v>
      </c>
      <c r="K15" s="8">
        <v>32</v>
      </c>
      <c r="L15" s="8">
        <f t="shared" si="1"/>
        <v>6.4</v>
      </c>
      <c r="M15" s="9">
        <v>0</v>
      </c>
    </row>
    <row r="16" spans="1:13" ht="15" thickBot="1" x14ac:dyDescent="0.4">
      <c r="B16" s="19" t="s">
        <v>30</v>
      </c>
      <c r="C16" s="20"/>
      <c r="D16" s="21"/>
      <c r="E16" s="22" t="s">
        <v>31</v>
      </c>
      <c r="F16" s="23"/>
      <c r="G16" s="8">
        <v>50</v>
      </c>
      <c r="H16" s="8">
        <f t="shared" si="0"/>
        <v>10</v>
      </c>
      <c r="I16" s="10">
        <v>46</v>
      </c>
      <c r="J16" s="8">
        <f t="shared" si="1"/>
        <v>9.2000000000000011</v>
      </c>
      <c r="K16" s="10">
        <v>46</v>
      </c>
      <c r="L16" s="8">
        <f t="shared" si="1"/>
        <v>9.2000000000000011</v>
      </c>
      <c r="M16" s="9">
        <v>0</v>
      </c>
    </row>
    <row r="17" spans="2:13" ht="15" thickBot="1" x14ac:dyDescent="0.4">
      <c r="B17" s="11"/>
      <c r="C17" s="43"/>
      <c r="D17" s="43"/>
      <c r="E17" s="43"/>
      <c r="F17" s="43"/>
      <c r="G17" s="12"/>
      <c r="H17" s="12"/>
      <c r="I17" s="12"/>
      <c r="J17" s="12"/>
      <c r="K17" s="12"/>
      <c r="L17" s="12"/>
      <c r="M17" s="12"/>
    </row>
    <row r="18" spans="2:13" ht="15" thickBot="1" x14ac:dyDescent="0.4">
      <c r="B18" s="3"/>
      <c r="C18" s="24"/>
      <c r="D18" s="24"/>
      <c r="E18" s="24"/>
      <c r="F18" s="25"/>
      <c r="G18" s="26" t="s">
        <v>32</v>
      </c>
      <c r="H18" s="27"/>
      <c r="I18" s="27"/>
      <c r="J18" s="27"/>
      <c r="K18" s="27"/>
      <c r="L18" s="27"/>
      <c r="M18" s="28"/>
    </row>
    <row r="19" spans="2:13" ht="23" x14ac:dyDescent="0.35">
      <c r="B19" s="29" t="s">
        <v>4</v>
      </c>
      <c r="C19" s="30"/>
      <c r="D19" s="31"/>
      <c r="E19" s="35" t="s">
        <v>5</v>
      </c>
      <c r="F19" s="36"/>
      <c r="G19" s="39" t="s">
        <v>33</v>
      </c>
      <c r="H19" s="41" t="s">
        <v>7</v>
      </c>
      <c r="I19" s="13" t="s">
        <v>34</v>
      </c>
      <c r="J19" s="4" t="s">
        <v>35</v>
      </c>
      <c r="K19" s="4" t="s">
        <v>10</v>
      </c>
      <c r="L19" s="41" t="s">
        <v>11</v>
      </c>
      <c r="M19" s="41" t="s">
        <v>36</v>
      </c>
    </row>
    <row r="20" spans="2:13" ht="26.5" thickBot="1" x14ac:dyDescent="0.4">
      <c r="B20" s="32"/>
      <c r="C20" s="33"/>
      <c r="D20" s="34"/>
      <c r="E20" s="37"/>
      <c r="F20" s="38"/>
      <c r="G20" s="40"/>
      <c r="H20" s="42"/>
      <c r="I20" s="14" t="s">
        <v>37</v>
      </c>
      <c r="J20" s="6" t="s">
        <v>38</v>
      </c>
      <c r="K20" s="6" t="s">
        <v>39</v>
      </c>
      <c r="L20" s="42"/>
      <c r="M20" s="42"/>
    </row>
    <row r="21" spans="2:13" ht="15" thickBot="1" x14ac:dyDescent="0.4">
      <c r="B21" s="19" t="s">
        <v>16</v>
      </c>
      <c r="C21" s="20"/>
      <c r="D21" s="21"/>
      <c r="E21" s="22" t="s">
        <v>17</v>
      </c>
      <c r="F21" s="23"/>
      <c r="G21" s="8">
        <v>40</v>
      </c>
      <c r="H21" s="8">
        <f>G21*0.2</f>
        <v>8</v>
      </c>
      <c r="I21" s="8">
        <v>36</v>
      </c>
      <c r="J21" s="8">
        <f>I21*0.2</f>
        <v>7.2</v>
      </c>
      <c r="K21" s="8">
        <v>36</v>
      </c>
      <c r="L21" s="8">
        <f>K21*0.2</f>
        <v>7.2</v>
      </c>
      <c r="M21" s="9">
        <v>0</v>
      </c>
    </row>
    <row r="22" spans="2:13" ht="15" thickBot="1" x14ac:dyDescent="0.4">
      <c r="B22" s="19" t="s">
        <v>18</v>
      </c>
      <c r="C22" s="20"/>
      <c r="D22" s="21"/>
      <c r="E22" s="22" t="s">
        <v>19</v>
      </c>
      <c r="F22" s="23"/>
      <c r="G22" s="8">
        <v>35</v>
      </c>
      <c r="H22" s="8">
        <f t="shared" ref="H22:H28" si="2">G22*0.2</f>
        <v>7</v>
      </c>
      <c r="I22" s="8">
        <v>32</v>
      </c>
      <c r="J22" s="8">
        <f t="shared" ref="J22:L28" si="3">I22*0.2</f>
        <v>6.4</v>
      </c>
      <c r="K22" s="8">
        <v>32</v>
      </c>
      <c r="L22" s="8">
        <f t="shared" si="3"/>
        <v>6.4</v>
      </c>
      <c r="M22" s="9">
        <v>0</v>
      </c>
    </row>
    <row r="23" spans="2:13" ht="15" thickBot="1" x14ac:dyDescent="0.4">
      <c r="B23" s="19" t="s">
        <v>20</v>
      </c>
      <c r="C23" s="20"/>
      <c r="D23" s="21"/>
      <c r="E23" s="22" t="s">
        <v>21</v>
      </c>
      <c r="F23" s="23"/>
      <c r="G23" s="8">
        <v>35</v>
      </c>
      <c r="H23" s="8">
        <f t="shared" si="2"/>
        <v>7</v>
      </c>
      <c r="I23" s="8">
        <v>32</v>
      </c>
      <c r="J23" s="8">
        <f t="shared" si="3"/>
        <v>6.4</v>
      </c>
      <c r="K23" s="8">
        <v>32</v>
      </c>
      <c r="L23" s="8">
        <f t="shared" si="3"/>
        <v>6.4</v>
      </c>
      <c r="M23" s="9">
        <v>0</v>
      </c>
    </row>
    <row r="24" spans="2:13" ht="15" thickBot="1" x14ac:dyDescent="0.4">
      <c r="B24" s="19" t="s">
        <v>22</v>
      </c>
      <c r="C24" s="20"/>
      <c r="D24" s="21"/>
      <c r="E24" s="22" t="s">
        <v>23</v>
      </c>
      <c r="F24" s="23"/>
      <c r="G24" s="8">
        <v>28</v>
      </c>
      <c r="H24" s="8">
        <f t="shared" si="2"/>
        <v>5.6000000000000005</v>
      </c>
      <c r="I24" s="8">
        <v>30</v>
      </c>
      <c r="J24" s="8">
        <f t="shared" si="3"/>
        <v>6</v>
      </c>
      <c r="K24" s="8">
        <v>30</v>
      </c>
      <c r="L24" s="8">
        <f t="shared" si="3"/>
        <v>6</v>
      </c>
      <c r="M24" s="9">
        <v>0</v>
      </c>
    </row>
    <row r="25" spans="2:13" ht="15" thickBot="1" x14ac:dyDescent="0.4">
      <c r="B25" s="19" t="s">
        <v>24</v>
      </c>
      <c r="C25" s="20"/>
      <c r="D25" s="21"/>
      <c r="E25" s="22" t="s">
        <v>25</v>
      </c>
      <c r="F25" s="23"/>
      <c r="G25" s="8">
        <v>28</v>
      </c>
      <c r="H25" s="8">
        <f t="shared" si="2"/>
        <v>5.6000000000000005</v>
      </c>
      <c r="I25" s="8">
        <v>30</v>
      </c>
      <c r="J25" s="8">
        <f t="shared" si="3"/>
        <v>6</v>
      </c>
      <c r="K25" s="8">
        <v>30</v>
      </c>
      <c r="L25" s="8">
        <f t="shared" si="3"/>
        <v>6</v>
      </c>
      <c r="M25" s="9">
        <v>0</v>
      </c>
    </row>
    <row r="26" spans="2:13" ht="15" thickBot="1" x14ac:dyDescent="0.4">
      <c r="B26" s="19" t="s">
        <v>26</v>
      </c>
      <c r="C26" s="20"/>
      <c r="D26" s="21"/>
      <c r="E26" s="22" t="s">
        <v>27</v>
      </c>
      <c r="F26" s="23"/>
      <c r="G26" s="8">
        <v>28</v>
      </c>
      <c r="H26" s="8">
        <f t="shared" si="2"/>
        <v>5.6000000000000005</v>
      </c>
      <c r="I26" s="8">
        <v>30</v>
      </c>
      <c r="J26" s="8">
        <f t="shared" si="3"/>
        <v>6</v>
      </c>
      <c r="K26" s="8">
        <v>30</v>
      </c>
      <c r="L26" s="8">
        <f t="shared" si="3"/>
        <v>6</v>
      </c>
      <c r="M26" s="9">
        <v>0</v>
      </c>
    </row>
    <row r="27" spans="2:13" ht="15" thickBot="1" x14ac:dyDescent="0.4">
      <c r="B27" s="19" t="s">
        <v>28</v>
      </c>
      <c r="C27" s="20"/>
      <c r="D27" s="21"/>
      <c r="E27" s="22" t="s">
        <v>29</v>
      </c>
      <c r="F27" s="23"/>
      <c r="G27" s="8">
        <v>25</v>
      </c>
      <c r="H27" s="8">
        <f t="shared" si="2"/>
        <v>5</v>
      </c>
      <c r="I27" s="8">
        <v>29</v>
      </c>
      <c r="J27" s="8">
        <f t="shared" si="3"/>
        <v>5.8000000000000007</v>
      </c>
      <c r="K27" s="8">
        <v>29</v>
      </c>
      <c r="L27" s="8">
        <f t="shared" si="3"/>
        <v>5.8000000000000007</v>
      </c>
      <c r="M27" s="9">
        <v>0</v>
      </c>
    </row>
    <row r="28" spans="2:13" ht="15" thickBot="1" x14ac:dyDescent="0.4">
      <c r="B28" s="19" t="s">
        <v>30</v>
      </c>
      <c r="C28" s="20"/>
      <c r="D28" s="21"/>
      <c r="E28" s="22" t="s">
        <v>31</v>
      </c>
      <c r="F28" s="23"/>
      <c r="G28" s="8">
        <v>40</v>
      </c>
      <c r="H28" s="8">
        <f t="shared" si="2"/>
        <v>8</v>
      </c>
      <c r="I28" s="8">
        <v>34</v>
      </c>
      <c r="J28" s="8">
        <f t="shared" si="3"/>
        <v>6.8000000000000007</v>
      </c>
      <c r="K28" s="8">
        <v>34</v>
      </c>
      <c r="L28" s="8">
        <f t="shared" si="3"/>
        <v>6.8000000000000007</v>
      </c>
      <c r="M28" s="9">
        <v>0</v>
      </c>
    </row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F32" sqref="F32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4" t="s">
        <v>0</v>
      </c>
      <c r="B2" s="45"/>
      <c r="C2" s="45"/>
      <c r="D2" s="45"/>
      <c r="E2" s="45"/>
      <c r="F2" s="45"/>
      <c r="G2" s="45"/>
      <c r="H2" s="45"/>
      <c r="I2" s="46"/>
      <c r="J2" s="1"/>
    </row>
    <row r="4" spans="1:13" s="2" customFormat="1" ht="15.5" x14ac:dyDescent="0.3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6" thickBot="1" x14ac:dyDescent="0.4">
      <c r="B5" s="47" t="s">
        <v>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" thickBot="1" x14ac:dyDescent="0.4">
      <c r="B6" s="24"/>
      <c r="C6" s="24"/>
      <c r="D6" s="24"/>
      <c r="E6" s="24"/>
      <c r="F6" s="3"/>
      <c r="G6" s="26" t="s">
        <v>3</v>
      </c>
      <c r="H6" s="27"/>
      <c r="I6" s="27"/>
      <c r="J6" s="27"/>
      <c r="K6" s="27"/>
      <c r="L6" s="27"/>
      <c r="M6" s="28"/>
    </row>
    <row r="7" spans="1:13" x14ac:dyDescent="0.35">
      <c r="B7" s="29" t="s">
        <v>4</v>
      </c>
      <c r="C7" s="30"/>
      <c r="D7" s="31"/>
      <c r="E7" s="35" t="s">
        <v>5</v>
      </c>
      <c r="F7" s="36"/>
      <c r="G7" s="39" t="s">
        <v>6</v>
      </c>
      <c r="H7" s="41" t="s">
        <v>7</v>
      </c>
      <c r="I7" s="39" t="s">
        <v>8</v>
      </c>
      <c r="J7" s="4" t="s">
        <v>9</v>
      </c>
      <c r="K7" s="4" t="s">
        <v>10</v>
      </c>
      <c r="L7" s="41" t="s">
        <v>11</v>
      </c>
      <c r="M7" s="5" t="s">
        <v>12</v>
      </c>
    </row>
    <row r="8" spans="1:13" ht="15" thickBot="1" x14ac:dyDescent="0.4">
      <c r="B8" s="32"/>
      <c r="C8" s="33"/>
      <c r="D8" s="34"/>
      <c r="E8" s="37"/>
      <c r="F8" s="38"/>
      <c r="G8" s="40"/>
      <c r="H8" s="42"/>
      <c r="I8" s="40"/>
      <c r="J8" s="6" t="s">
        <v>13</v>
      </c>
      <c r="K8" s="6" t="s">
        <v>14</v>
      </c>
      <c r="L8" s="42"/>
      <c r="M8" s="7" t="s">
        <v>15</v>
      </c>
    </row>
    <row r="9" spans="1:13" ht="15" thickBot="1" x14ac:dyDescent="0.4">
      <c r="B9" s="19" t="s">
        <v>16</v>
      </c>
      <c r="C9" s="20"/>
      <c r="D9" s="21"/>
      <c r="E9" s="22" t="s">
        <v>17</v>
      </c>
      <c r="F9" s="23"/>
      <c r="G9" s="8">
        <v>45</v>
      </c>
      <c r="H9" s="8">
        <f>G9*0.2</f>
        <v>9</v>
      </c>
      <c r="I9" s="8">
        <v>40</v>
      </c>
      <c r="J9" s="8">
        <f>I9*0.2</f>
        <v>8</v>
      </c>
      <c r="K9" s="8">
        <v>40</v>
      </c>
      <c r="L9" s="8">
        <f>K9*0.2</f>
        <v>8</v>
      </c>
      <c r="M9" s="9">
        <v>0</v>
      </c>
    </row>
    <row r="10" spans="1:13" ht="15" thickBot="1" x14ac:dyDescent="0.4">
      <c r="B10" s="19" t="s">
        <v>18</v>
      </c>
      <c r="C10" s="20"/>
      <c r="D10" s="21"/>
      <c r="E10" s="22" t="s">
        <v>19</v>
      </c>
      <c r="F10" s="23"/>
      <c r="G10" s="8">
        <v>43</v>
      </c>
      <c r="H10" s="8">
        <f t="shared" ref="H10:H16" si="0">G10*0.2</f>
        <v>8.6</v>
      </c>
      <c r="I10" s="8">
        <v>34</v>
      </c>
      <c r="J10" s="8">
        <f t="shared" ref="J10:L16" si="1">I10*0.2</f>
        <v>6.8000000000000007</v>
      </c>
      <c r="K10" s="8">
        <v>34</v>
      </c>
      <c r="L10" s="8">
        <f t="shared" si="1"/>
        <v>6.8000000000000007</v>
      </c>
      <c r="M10" s="9">
        <v>0</v>
      </c>
    </row>
    <row r="11" spans="1:13" ht="15" thickBot="1" x14ac:dyDescent="0.4">
      <c r="B11" s="19" t="s">
        <v>20</v>
      </c>
      <c r="C11" s="20"/>
      <c r="D11" s="21"/>
      <c r="E11" s="22" t="s">
        <v>21</v>
      </c>
      <c r="F11" s="23"/>
      <c r="G11" s="8">
        <v>35</v>
      </c>
      <c r="H11" s="8">
        <f t="shared" si="0"/>
        <v>7</v>
      </c>
      <c r="I11" s="8">
        <v>34</v>
      </c>
      <c r="J11" s="8">
        <f t="shared" si="1"/>
        <v>6.8000000000000007</v>
      </c>
      <c r="K11" s="8">
        <v>34</v>
      </c>
      <c r="L11" s="8">
        <f t="shared" si="1"/>
        <v>6.8000000000000007</v>
      </c>
      <c r="M11" s="9">
        <v>0</v>
      </c>
    </row>
    <row r="12" spans="1:13" ht="15" thickBot="1" x14ac:dyDescent="0.4">
      <c r="B12" s="19" t="s">
        <v>22</v>
      </c>
      <c r="C12" s="20"/>
      <c r="D12" s="21"/>
      <c r="E12" s="22" t="s">
        <v>23</v>
      </c>
      <c r="F12" s="23"/>
      <c r="G12" s="8">
        <v>28</v>
      </c>
      <c r="H12" s="8">
        <f t="shared" si="0"/>
        <v>5.6000000000000005</v>
      </c>
      <c r="I12" s="8">
        <v>25</v>
      </c>
      <c r="J12" s="8">
        <f t="shared" si="1"/>
        <v>5</v>
      </c>
      <c r="K12" s="8">
        <v>25</v>
      </c>
      <c r="L12" s="8">
        <f t="shared" si="1"/>
        <v>5</v>
      </c>
      <c r="M12" s="9">
        <v>0</v>
      </c>
    </row>
    <row r="13" spans="1:13" ht="15" thickBot="1" x14ac:dyDescent="0.4">
      <c r="B13" s="19" t="s">
        <v>24</v>
      </c>
      <c r="C13" s="20"/>
      <c r="D13" s="21"/>
      <c r="E13" s="22" t="s">
        <v>25</v>
      </c>
      <c r="F13" s="23"/>
      <c r="G13" s="8">
        <v>28</v>
      </c>
      <c r="H13" s="8">
        <f t="shared" si="0"/>
        <v>5.6000000000000005</v>
      </c>
      <c r="I13" s="8">
        <v>25</v>
      </c>
      <c r="J13" s="8">
        <f t="shared" si="1"/>
        <v>5</v>
      </c>
      <c r="K13" s="8">
        <v>25</v>
      </c>
      <c r="L13" s="8">
        <f t="shared" si="1"/>
        <v>5</v>
      </c>
      <c r="M13" s="9">
        <v>0</v>
      </c>
    </row>
    <row r="14" spans="1:13" ht="15" thickBot="1" x14ac:dyDescent="0.4">
      <c r="B14" s="19" t="s">
        <v>26</v>
      </c>
      <c r="C14" s="20"/>
      <c r="D14" s="21"/>
      <c r="E14" s="22" t="s">
        <v>27</v>
      </c>
      <c r="F14" s="23"/>
      <c r="G14" s="8">
        <v>28</v>
      </c>
      <c r="H14" s="8">
        <f t="shared" si="0"/>
        <v>5.6000000000000005</v>
      </c>
      <c r="I14" s="8">
        <v>25</v>
      </c>
      <c r="J14" s="8">
        <f t="shared" si="1"/>
        <v>5</v>
      </c>
      <c r="K14" s="8">
        <v>25</v>
      </c>
      <c r="L14" s="8">
        <f t="shared" si="1"/>
        <v>5</v>
      </c>
      <c r="M14" s="9">
        <v>0</v>
      </c>
    </row>
    <row r="15" spans="1:13" ht="15" thickBot="1" x14ac:dyDescent="0.4">
      <c r="B15" s="19" t="s">
        <v>28</v>
      </c>
      <c r="C15" s="20"/>
      <c r="D15" s="21"/>
      <c r="E15" s="22" t="s">
        <v>29</v>
      </c>
      <c r="F15" s="23"/>
      <c r="G15" s="8">
        <v>23</v>
      </c>
      <c r="H15" s="8">
        <f t="shared" si="0"/>
        <v>4.6000000000000005</v>
      </c>
      <c r="I15" s="8">
        <v>25</v>
      </c>
      <c r="J15" s="8">
        <f t="shared" si="1"/>
        <v>5</v>
      </c>
      <c r="K15" s="8">
        <v>25</v>
      </c>
      <c r="L15" s="8">
        <f t="shared" si="1"/>
        <v>5</v>
      </c>
      <c r="M15" s="9">
        <v>0</v>
      </c>
    </row>
    <row r="16" spans="1:13" ht="15" thickBot="1" x14ac:dyDescent="0.4">
      <c r="B16" s="19" t="s">
        <v>30</v>
      </c>
      <c r="C16" s="20"/>
      <c r="D16" s="21"/>
      <c r="E16" s="22" t="s">
        <v>31</v>
      </c>
      <c r="F16" s="23"/>
      <c r="G16" s="8">
        <v>45</v>
      </c>
      <c r="H16" s="8">
        <f t="shared" si="0"/>
        <v>9</v>
      </c>
      <c r="I16" s="10">
        <v>40</v>
      </c>
      <c r="J16" s="8">
        <f t="shared" si="1"/>
        <v>8</v>
      </c>
      <c r="K16" s="10">
        <v>40</v>
      </c>
      <c r="L16" s="8">
        <f t="shared" si="1"/>
        <v>8</v>
      </c>
      <c r="M16" s="9">
        <v>0</v>
      </c>
    </row>
    <row r="17" spans="2:13" ht="15" thickBot="1" x14ac:dyDescent="0.4">
      <c r="B17" s="11"/>
      <c r="C17" s="43"/>
      <c r="D17" s="43"/>
      <c r="E17" s="43"/>
      <c r="F17" s="43"/>
      <c r="G17" s="12"/>
      <c r="H17" s="12"/>
      <c r="I17" s="12"/>
      <c r="J17" s="12"/>
      <c r="K17" s="12"/>
      <c r="L17" s="12"/>
      <c r="M17" s="12"/>
    </row>
    <row r="18" spans="2:13" ht="15" thickBot="1" x14ac:dyDescent="0.4">
      <c r="B18" s="3"/>
      <c r="C18" s="24"/>
      <c r="D18" s="24"/>
      <c r="E18" s="24"/>
      <c r="F18" s="25"/>
      <c r="G18" s="26" t="s">
        <v>32</v>
      </c>
      <c r="H18" s="27"/>
      <c r="I18" s="27"/>
      <c r="J18" s="27"/>
      <c r="K18" s="27"/>
      <c r="L18" s="27"/>
      <c r="M18" s="28"/>
    </row>
    <row r="19" spans="2:13" ht="23" x14ac:dyDescent="0.35">
      <c r="B19" s="29" t="s">
        <v>4</v>
      </c>
      <c r="C19" s="30"/>
      <c r="D19" s="31"/>
      <c r="E19" s="35" t="s">
        <v>5</v>
      </c>
      <c r="F19" s="36"/>
      <c r="G19" s="39" t="s">
        <v>33</v>
      </c>
      <c r="H19" s="41" t="s">
        <v>7</v>
      </c>
      <c r="I19" s="13" t="s">
        <v>34</v>
      </c>
      <c r="J19" s="4" t="s">
        <v>35</v>
      </c>
      <c r="K19" s="4" t="s">
        <v>10</v>
      </c>
      <c r="L19" s="41" t="s">
        <v>11</v>
      </c>
      <c r="M19" s="41" t="s">
        <v>36</v>
      </c>
    </row>
    <row r="20" spans="2:13" ht="26.5" thickBot="1" x14ac:dyDescent="0.4">
      <c r="B20" s="32"/>
      <c r="C20" s="33"/>
      <c r="D20" s="34"/>
      <c r="E20" s="37"/>
      <c r="F20" s="38"/>
      <c r="G20" s="40"/>
      <c r="H20" s="42"/>
      <c r="I20" s="14" t="s">
        <v>37</v>
      </c>
      <c r="J20" s="6" t="s">
        <v>38</v>
      </c>
      <c r="K20" s="6" t="s">
        <v>39</v>
      </c>
      <c r="L20" s="42"/>
      <c r="M20" s="42"/>
    </row>
    <row r="21" spans="2:13" ht="15" thickBot="1" x14ac:dyDescent="0.4">
      <c r="B21" s="19" t="s">
        <v>16</v>
      </c>
      <c r="C21" s="20"/>
      <c r="D21" s="21"/>
      <c r="E21" s="22" t="s">
        <v>17</v>
      </c>
      <c r="F21" s="23"/>
      <c r="G21" s="8">
        <v>40</v>
      </c>
      <c r="H21" s="8">
        <f>G21*0.2</f>
        <v>8</v>
      </c>
      <c r="I21" s="8">
        <v>36</v>
      </c>
      <c r="J21" s="8">
        <f>I21*0.2</f>
        <v>7.2</v>
      </c>
      <c r="K21" s="8">
        <v>36</v>
      </c>
      <c r="L21" s="8">
        <f>K21*0.2</f>
        <v>7.2</v>
      </c>
      <c r="M21" s="9">
        <v>0</v>
      </c>
    </row>
    <row r="22" spans="2:13" ht="15" thickBot="1" x14ac:dyDescent="0.4">
      <c r="B22" s="19" t="s">
        <v>18</v>
      </c>
      <c r="C22" s="20"/>
      <c r="D22" s="21"/>
      <c r="E22" s="22" t="s">
        <v>19</v>
      </c>
      <c r="F22" s="23"/>
      <c r="G22" s="8">
        <v>35</v>
      </c>
      <c r="H22" s="8">
        <f t="shared" ref="H22:H28" si="2">G22*0.2</f>
        <v>7</v>
      </c>
      <c r="I22" s="8">
        <v>27</v>
      </c>
      <c r="J22" s="8">
        <f t="shared" ref="J22:L28" si="3">I22*0.2</f>
        <v>5.4</v>
      </c>
      <c r="K22" s="8">
        <v>27</v>
      </c>
      <c r="L22" s="8">
        <f t="shared" si="3"/>
        <v>5.4</v>
      </c>
      <c r="M22" s="9">
        <v>0</v>
      </c>
    </row>
    <row r="23" spans="2:13" ht="15" thickBot="1" x14ac:dyDescent="0.4">
      <c r="B23" s="19" t="s">
        <v>20</v>
      </c>
      <c r="C23" s="20"/>
      <c r="D23" s="21"/>
      <c r="E23" s="22" t="s">
        <v>21</v>
      </c>
      <c r="F23" s="23"/>
      <c r="G23" s="8">
        <v>33</v>
      </c>
      <c r="H23" s="8">
        <f t="shared" si="2"/>
        <v>6.6000000000000005</v>
      </c>
      <c r="I23" s="8">
        <v>27</v>
      </c>
      <c r="J23" s="8">
        <f t="shared" si="3"/>
        <v>5.4</v>
      </c>
      <c r="K23" s="8">
        <v>27</v>
      </c>
      <c r="L23" s="8">
        <f t="shared" si="3"/>
        <v>5.4</v>
      </c>
      <c r="M23" s="9">
        <v>0</v>
      </c>
    </row>
    <row r="24" spans="2:13" ht="15" thickBot="1" x14ac:dyDescent="0.4">
      <c r="B24" s="19" t="s">
        <v>22</v>
      </c>
      <c r="C24" s="20"/>
      <c r="D24" s="21"/>
      <c r="E24" s="22" t="s">
        <v>23</v>
      </c>
      <c r="F24" s="23"/>
      <c r="G24" s="8">
        <v>25</v>
      </c>
      <c r="H24" s="8">
        <f t="shared" si="2"/>
        <v>5</v>
      </c>
      <c r="I24" s="8">
        <v>23</v>
      </c>
      <c r="J24" s="8">
        <f t="shared" si="3"/>
        <v>4.6000000000000005</v>
      </c>
      <c r="K24" s="8">
        <v>23</v>
      </c>
      <c r="L24" s="8">
        <f t="shared" si="3"/>
        <v>4.6000000000000005</v>
      </c>
      <c r="M24" s="9">
        <v>0</v>
      </c>
    </row>
    <row r="25" spans="2:13" ht="15" thickBot="1" x14ac:dyDescent="0.4">
      <c r="B25" s="19" t="s">
        <v>24</v>
      </c>
      <c r="C25" s="20"/>
      <c r="D25" s="21"/>
      <c r="E25" s="22" t="s">
        <v>25</v>
      </c>
      <c r="F25" s="23"/>
      <c r="G25" s="8">
        <v>25</v>
      </c>
      <c r="H25" s="8">
        <f t="shared" si="2"/>
        <v>5</v>
      </c>
      <c r="I25" s="8">
        <v>23</v>
      </c>
      <c r="J25" s="8">
        <f t="shared" si="3"/>
        <v>4.6000000000000005</v>
      </c>
      <c r="K25" s="8">
        <v>23</v>
      </c>
      <c r="L25" s="8">
        <f t="shared" si="3"/>
        <v>4.6000000000000005</v>
      </c>
      <c r="M25" s="9">
        <v>0</v>
      </c>
    </row>
    <row r="26" spans="2:13" ht="15" thickBot="1" x14ac:dyDescent="0.4">
      <c r="B26" s="19" t="s">
        <v>26</v>
      </c>
      <c r="C26" s="20"/>
      <c r="D26" s="21"/>
      <c r="E26" s="22" t="s">
        <v>27</v>
      </c>
      <c r="F26" s="23"/>
      <c r="G26" s="8">
        <v>25</v>
      </c>
      <c r="H26" s="8">
        <f t="shared" si="2"/>
        <v>5</v>
      </c>
      <c r="I26" s="8">
        <v>23</v>
      </c>
      <c r="J26" s="8">
        <f t="shared" si="3"/>
        <v>4.6000000000000005</v>
      </c>
      <c r="K26" s="8">
        <v>23</v>
      </c>
      <c r="L26" s="8">
        <f t="shared" si="3"/>
        <v>4.6000000000000005</v>
      </c>
      <c r="M26" s="9">
        <v>0</v>
      </c>
    </row>
    <row r="27" spans="2:13" ht="15" thickBot="1" x14ac:dyDescent="0.4">
      <c r="B27" s="19" t="s">
        <v>28</v>
      </c>
      <c r="C27" s="20"/>
      <c r="D27" s="21"/>
      <c r="E27" s="22" t="s">
        <v>29</v>
      </c>
      <c r="F27" s="23"/>
      <c r="G27" s="8">
        <v>20</v>
      </c>
      <c r="H27" s="8">
        <f t="shared" si="2"/>
        <v>4</v>
      </c>
      <c r="I27" s="8">
        <v>23</v>
      </c>
      <c r="J27" s="8">
        <f t="shared" si="3"/>
        <v>4.6000000000000005</v>
      </c>
      <c r="K27" s="8">
        <v>23</v>
      </c>
      <c r="L27" s="8">
        <f t="shared" si="3"/>
        <v>4.6000000000000005</v>
      </c>
      <c r="M27" s="9">
        <v>0</v>
      </c>
    </row>
    <row r="28" spans="2:13" ht="15" thickBot="1" x14ac:dyDescent="0.4">
      <c r="B28" s="19" t="s">
        <v>30</v>
      </c>
      <c r="C28" s="20"/>
      <c r="D28" s="21"/>
      <c r="E28" s="22" t="s">
        <v>31</v>
      </c>
      <c r="F28" s="23"/>
      <c r="G28" s="8">
        <v>40</v>
      </c>
      <c r="H28" s="8">
        <f t="shared" si="2"/>
        <v>8</v>
      </c>
      <c r="I28" s="8">
        <v>40</v>
      </c>
      <c r="J28" s="8">
        <f t="shared" si="3"/>
        <v>8</v>
      </c>
      <c r="K28" s="8">
        <v>40</v>
      </c>
      <c r="L28" s="8">
        <f t="shared" si="3"/>
        <v>8</v>
      </c>
      <c r="M28" s="9">
        <v>0</v>
      </c>
    </row>
    <row r="30" spans="2:13" ht="15.75" customHeight="1" x14ac:dyDescent="0.35"/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F34" sqref="F34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4" t="s">
        <v>0</v>
      </c>
      <c r="B2" s="45"/>
      <c r="C2" s="45"/>
      <c r="D2" s="45"/>
      <c r="E2" s="45"/>
      <c r="F2" s="45"/>
      <c r="G2" s="45"/>
      <c r="H2" s="45"/>
      <c r="I2" s="46"/>
      <c r="J2" s="1"/>
    </row>
    <row r="4" spans="1:13" s="2" customFormat="1" ht="15.5" x14ac:dyDescent="0.3">
      <c r="B4" s="47" t="s">
        <v>41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6" thickBot="1" x14ac:dyDescent="0.4">
      <c r="B5" s="47" t="s">
        <v>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" thickBot="1" x14ac:dyDescent="0.4">
      <c r="B6" s="24"/>
      <c r="C6" s="24"/>
      <c r="D6" s="24"/>
      <c r="E6" s="24"/>
      <c r="F6" s="3"/>
      <c r="G6" s="26" t="s">
        <v>3</v>
      </c>
      <c r="H6" s="27"/>
      <c r="I6" s="27"/>
      <c r="J6" s="27"/>
      <c r="K6" s="27"/>
      <c r="L6" s="27"/>
      <c r="M6" s="28"/>
    </row>
    <row r="7" spans="1:13" x14ac:dyDescent="0.35">
      <c r="B7" s="29" t="s">
        <v>4</v>
      </c>
      <c r="C7" s="30"/>
      <c r="D7" s="31"/>
      <c r="E7" s="35" t="s">
        <v>5</v>
      </c>
      <c r="F7" s="36"/>
      <c r="G7" s="39" t="s">
        <v>6</v>
      </c>
      <c r="H7" s="41" t="s">
        <v>7</v>
      </c>
      <c r="I7" s="39" t="s">
        <v>8</v>
      </c>
      <c r="J7" s="4" t="s">
        <v>9</v>
      </c>
      <c r="K7" s="4" t="s">
        <v>10</v>
      </c>
      <c r="L7" s="41" t="s">
        <v>11</v>
      </c>
      <c r="M7" s="5" t="s">
        <v>12</v>
      </c>
    </row>
    <row r="8" spans="1:13" ht="15" thickBot="1" x14ac:dyDescent="0.4">
      <c r="B8" s="32"/>
      <c r="C8" s="33"/>
      <c r="D8" s="34"/>
      <c r="E8" s="37"/>
      <c r="F8" s="38"/>
      <c r="G8" s="40"/>
      <c r="H8" s="42"/>
      <c r="I8" s="40"/>
      <c r="J8" s="6" t="s">
        <v>13</v>
      </c>
      <c r="K8" s="6" t="s">
        <v>14</v>
      </c>
      <c r="L8" s="42"/>
      <c r="M8" s="7" t="s">
        <v>15</v>
      </c>
    </row>
    <row r="9" spans="1:13" ht="15" thickBot="1" x14ac:dyDescent="0.4">
      <c r="B9" s="19" t="s">
        <v>16</v>
      </c>
      <c r="C9" s="20"/>
      <c r="D9" s="21"/>
      <c r="E9" s="22" t="s">
        <v>17</v>
      </c>
      <c r="F9" s="23"/>
      <c r="G9" s="8">
        <v>45</v>
      </c>
      <c r="H9" s="8">
        <f>G9*0.2</f>
        <v>9</v>
      </c>
      <c r="I9" s="8">
        <v>40</v>
      </c>
      <c r="J9" s="8">
        <f>I9*0.2</f>
        <v>8</v>
      </c>
      <c r="K9" s="8">
        <v>40</v>
      </c>
      <c r="L9" s="8">
        <f>K9*0.2</f>
        <v>8</v>
      </c>
      <c r="M9" s="9">
        <v>0</v>
      </c>
    </row>
    <row r="10" spans="1:13" ht="15" thickBot="1" x14ac:dyDescent="0.4">
      <c r="B10" s="19" t="s">
        <v>18</v>
      </c>
      <c r="C10" s="20"/>
      <c r="D10" s="21"/>
      <c r="E10" s="22" t="s">
        <v>19</v>
      </c>
      <c r="F10" s="23"/>
      <c r="G10" s="8">
        <v>43</v>
      </c>
      <c r="H10" s="8">
        <f t="shared" ref="H10:H16" si="0">G10*0.2</f>
        <v>8.6</v>
      </c>
      <c r="I10" s="8">
        <v>34</v>
      </c>
      <c r="J10" s="8">
        <f t="shared" ref="J10:L16" si="1">I10*0.2</f>
        <v>6.8000000000000007</v>
      </c>
      <c r="K10" s="8">
        <v>34</v>
      </c>
      <c r="L10" s="8">
        <f t="shared" si="1"/>
        <v>6.8000000000000007</v>
      </c>
      <c r="M10" s="9">
        <v>0</v>
      </c>
    </row>
    <row r="11" spans="1:13" ht="15" thickBot="1" x14ac:dyDescent="0.4">
      <c r="B11" s="19" t="s">
        <v>20</v>
      </c>
      <c r="C11" s="20"/>
      <c r="D11" s="21"/>
      <c r="E11" s="22" t="s">
        <v>21</v>
      </c>
      <c r="F11" s="23"/>
      <c r="G11" s="8">
        <v>35</v>
      </c>
      <c r="H11" s="8">
        <f t="shared" si="0"/>
        <v>7</v>
      </c>
      <c r="I11" s="8">
        <v>34</v>
      </c>
      <c r="J11" s="8">
        <f t="shared" si="1"/>
        <v>6.8000000000000007</v>
      </c>
      <c r="K11" s="8">
        <v>34</v>
      </c>
      <c r="L11" s="8">
        <f t="shared" si="1"/>
        <v>6.8000000000000007</v>
      </c>
      <c r="M11" s="9">
        <v>0</v>
      </c>
    </row>
    <row r="12" spans="1:13" ht="15" thickBot="1" x14ac:dyDescent="0.4">
      <c r="B12" s="19" t="s">
        <v>22</v>
      </c>
      <c r="C12" s="20"/>
      <c r="D12" s="21"/>
      <c r="E12" s="22" t="s">
        <v>23</v>
      </c>
      <c r="F12" s="23"/>
      <c r="G12" s="8">
        <v>28</v>
      </c>
      <c r="H12" s="8">
        <f t="shared" si="0"/>
        <v>5.6000000000000005</v>
      </c>
      <c r="I12" s="8">
        <v>25</v>
      </c>
      <c r="J12" s="8">
        <f t="shared" si="1"/>
        <v>5</v>
      </c>
      <c r="K12" s="8">
        <v>25</v>
      </c>
      <c r="L12" s="8">
        <f t="shared" si="1"/>
        <v>5</v>
      </c>
      <c r="M12" s="9">
        <v>0</v>
      </c>
    </row>
    <row r="13" spans="1:13" ht="15" thickBot="1" x14ac:dyDescent="0.4">
      <c r="B13" s="19" t="s">
        <v>24</v>
      </c>
      <c r="C13" s="20"/>
      <c r="D13" s="21"/>
      <c r="E13" s="22" t="s">
        <v>25</v>
      </c>
      <c r="F13" s="23"/>
      <c r="G13" s="8">
        <v>28</v>
      </c>
      <c r="H13" s="8">
        <f t="shared" si="0"/>
        <v>5.6000000000000005</v>
      </c>
      <c r="I13" s="8">
        <v>25</v>
      </c>
      <c r="J13" s="8">
        <f t="shared" si="1"/>
        <v>5</v>
      </c>
      <c r="K13" s="8">
        <v>25</v>
      </c>
      <c r="L13" s="8">
        <f t="shared" si="1"/>
        <v>5</v>
      </c>
      <c r="M13" s="9">
        <v>0</v>
      </c>
    </row>
    <row r="14" spans="1:13" ht="15" thickBot="1" x14ac:dyDescent="0.4">
      <c r="B14" s="19" t="s">
        <v>26</v>
      </c>
      <c r="C14" s="20"/>
      <c r="D14" s="21"/>
      <c r="E14" s="22" t="s">
        <v>27</v>
      </c>
      <c r="F14" s="23"/>
      <c r="G14" s="8">
        <v>28</v>
      </c>
      <c r="H14" s="8">
        <f t="shared" si="0"/>
        <v>5.6000000000000005</v>
      </c>
      <c r="I14" s="8">
        <v>25</v>
      </c>
      <c r="J14" s="8">
        <f t="shared" si="1"/>
        <v>5</v>
      </c>
      <c r="K14" s="8">
        <v>25</v>
      </c>
      <c r="L14" s="8">
        <f t="shared" si="1"/>
        <v>5</v>
      </c>
      <c r="M14" s="9">
        <v>0</v>
      </c>
    </row>
    <row r="15" spans="1:13" ht="15" thickBot="1" x14ac:dyDescent="0.4">
      <c r="B15" s="19" t="s">
        <v>28</v>
      </c>
      <c r="C15" s="20"/>
      <c r="D15" s="21"/>
      <c r="E15" s="22" t="s">
        <v>29</v>
      </c>
      <c r="F15" s="23"/>
      <c r="G15" s="8">
        <v>23</v>
      </c>
      <c r="H15" s="8">
        <f t="shared" si="0"/>
        <v>4.6000000000000005</v>
      </c>
      <c r="I15" s="8">
        <v>25</v>
      </c>
      <c r="J15" s="8">
        <f t="shared" si="1"/>
        <v>5</v>
      </c>
      <c r="K15" s="8">
        <v>25</v>
      </c>
      <c r="L15" s="8">
        <f t="shared" si="1"/>
        <v>5</v>
      </c>
      <c r="M15" s="9">
        <v>0</v>
      </c>
    </row>
    <row r="16" spans="1:13" ht="15" thickBot="1" x14ac:dyDescent="0.4">
      <c r="B16" s="19" t="s">
        <v>30</v>
      </c>
      <c r="C16" s="20"/>
      <c r="D16" s="21"/>
      <c r="E16" s="22" t="s">
        <v>31</v>
      </c>
      <c r="F16" s="23"/>
      <c r="G16" s="8">
        <v>45</v>
      </c>
      <c r="H16" s="8">
        <f t="shared" si="0"/>
        <v>9</v>
      </c>
      <c r="I16" s="10">
        <v>36</v>
      </c>
      <c r="J16" s="8">
        <f t="shared" si="1"/>
        <v>7.2</v>
      </c>
      <c r="K16" s="10">
        <v>36</v>
      </c>
      <c r="L16" s="8">
        <f t="shared" si="1"/>
        <v>7.2</v>
      </c>
      <c r="M16" s="9">
        <v>0</v>
      </c>
    </row>
    <row r="17" spans="2:13" ht="15" thickBot="1" x14ac:dyDescent="0.4">
      <c r="B17" s="11"/>
      <c r="C17" s="43"/>
      <c r="D17" s="43"/>
      <c r="E17" s="43"/>
      <c r="F17" s="43"/>
      <c r="G17" s="12"/>
      <c r="H17" s="12"/>
      <c r="I17" s="12"/>
      <c r="J17" s="12"/>
      <c r="K17" s="12"/>
      <c r="L17" s="12"/>
      <c r="M17" s="12"/>
    </row>
    <row r="18" spans="2:13" ht="15" thickBot="1" x14ac:dyDescent="0.4">
      <c r="B18" s="3"/>
      <c r="C18" s="24"/>
      <c r="D18" s="24"/>
      <c r="E18" s="24"/>
      <c r="F18" s="25"/>
      <c r="G18" s="26" t="s">
        <v>32</v>
      </c>
      <c r="H18" s="27"/>
      <c r="I18" s="27"/>
      <c r="J18" s="27"/>
      <c r="K18" s="27"/>
      <c r="L18" s="27"/>
      <c r="M18" s="28"/>
    </row>
    <row r="19" spans="2:13" ht="23" x14ac:dyDescent="0.35">
      <c r="B19" s="29" t="s">
        <v>4</v>
      </c>
      <c r="C19" s="30"/>
      <c r="D19" s="31"/>
      <c r="E19" s="35" t="s">
        <v>5</v>
      </c>
      <c r="F19" s="36"/>
      <c r="G19" s="39" t="s">
        <v>33</v>
      </c>
      <c r="H19" s="41" t="s">
        <v>7</v>
      </c>
      <c r="I19" s="13" t="s">
        <v>34</v>
      </c>
      <c r="J19" s="4" t="s">
        <v>35</v>
      </c>
      <c r="K19" s="4" t="s">
        <v>10</v>
      </c>
      <c r="L19" s="41" t="s">
        <v>11</v>
      </c>
      <c r="M19" s="41" t="s">
        <v>36</v>
      </c>
    </row>
    <row r="20" spans="2:13" ht="26.5" thickBot="1" x14ac:dyDescent="0.4">
      <c r="B20" s="32"/>
      <c r="C20" s="33"/>
      <c r="D20" s="34"/>
      <c r="E20" s="37"/>
      <c r="F20" s="38"/>
      <c r="G20" s="40"/>
      <c r="H20" s="42"/>
      <c r="I20" s="14" t="s">
        <v>37</v>
      </c>
      <c r="J20" s="6" t="s">
        <v>38</v>
      </c>
      <c r="K20" s="6" t="s">
        <v>39</v>
      </c>
      <c r="L20" s="42"/>
      <c r="M20" s="42"/>
    </row>
    <row r="21" spans="2:13" ht="15" thickBot="1" x14ac:dyDescent="0.4">
      <c r="B21" s="19" t="s">
        <v>16</v>
      </c>
      <c r="C21" s="20"/>
      <c r="D21" s="21"/>
      <c r="E21" s="22" t="s">
        <v>17</v>
      </c>
      <c r="F21" s="23"/>
      <c r="G21" s="8">
        <v>40</v>
      </c>
      <c r="H21" s="8">
        <f>G21*0.2</f>
        <v>8</v>
      </c>
      <c r="I21" s="8">
        <v>36</v>
      </c>
      <c r="J21" s="8">
        <f>I21*0.2</f>
        <v>7.2</v>
      </c>
      <c r="K21" s="8">
        <v>36</v>
      </c>
      <c r="L21" s="8">
        <f>K21*0.2</f>
        <v>7.2</v>
      </c>
      <c r="M21" s="9">
        <v>0</v>
      </c>
    </row>
    <row r="22" spans="2:13" ht="15" thickBot="1" x14ac:dyDescent="0.4">
      <c r="B22" s="19" t="s">
        <v>18</v>
      </c>
      <c r="C22" s="20"/>
      <c r="D22" s="21"/>
      <c r="E22" s="22" t="s">
        <v>19</v>
      </c>
      <c r="F22" s="23"/>
      <c r="G22" s="8">
        <v>35</v>
      </c>
      <c r="H22" s="8">
        <f t="shared" ref="H22:H28" si="2">G22*0.2</f>
        <v>7</v>
      </c>
      <c r="I22" s="8">
        <v>27</v>
      </c>
      <c r="J22" s="8">
        <f t="shared" ref="J22:L28" si="3">I22*0.2</f>
        <v>5.4</v>
      </c>
      <c r="K22" s="8">
        <v>27</v>
      </c>
      <c r="L22" s="8">
        <f t="shared" si="3"/>
        <v>5.4</v>
      </c>
      <c r="M22" s="9">
        <v>0</v>
      </c>
    </row>
    <row r="23" spans="2:13" ht="15" thickBot="1" x14ac:dyDescent="0.4">
      <c r="B23" s="19" t="s">
        <v>20</v>
      </c>
      <c r="C23" s="20"/>
      <c r="D23" s="21"/>
      <c r="E23" s="22" t="s">
        <v>21</v>
      </c>
      <c r="F23" s="23"/>
      <c r="G23" s="8">
        <v>33</v>
      </c>
      <c r="H23" s="8">
        <f t="shared" si="2"/>
        <v>6.6000000000000005</v>
      </c>
      <c r="I23" s="8">
        <v>27</v>
      </c>
      <c r="J23" s="8">
        <f t="shared" si="3"/>
        <v>5.4</v>
      </c>
      <c r="K23" s="8">
        <v>27</v>
      </c>
      <c r="L23" s="8">
        <f t="shared" si="3"/>
        <v>5.4</v>
      </c>
      <c r="M23" s="9">
        <v>0</v>
      </c>
    </row>
    <row r="24" spans="2:13" ht="15" thickBot="1" x14ac:dyDescent="0.4">
      <c r="B24" s="19" t="s">
        <v>22</v>
      </c>
      <c r="C24" s="20"/>
      <c r="D24" s="21"/>
      <c r="E24" s="22" t="s">
        <v>23</v>
      </c>
      <c r="F24" s="23"/>
      <c r="G24" s="8">
        <v>25</v>
      </c>
      <c r="H24" s="8">
        <f t="shared" si="2"/>
        <v>5</v>
      </c>
      <c r="I24" s="8">
        <v>23</v>
      </c>
      <c r="J24" s="8">
        <f t="shared" si="3"/>
        <v>4.6000000000000005</v>
      </c>
      <c r="K24" s="8">
        <v>23</v>
      </c>
      <c r="L24" s="8">
        <f t="shared" si="3"/>
        <v>4.6000000000000005</v>
      </c>
      <c r="M24" s="9">
        <v>0</v>
      </c>
    </row>
    <row r="25" spans="2:13" ht="15" thickBot="1" x14ac:dyDescent="0.4">
      <c r="B25" s="19" t="s">
        <v>24</v>
      </c>
      <c r="C25" s="20"/>
      <c r="D25" s="21"/>
      <c r="E25" s="22" t="s">
        <v>25</v>
      </c>
      <c r="F25" s="23"/>
      <c r="G25" s="8">
        <v>25</v>
      </c>
      <c r="H25" s="8">
        <f t="shared" si="2"/>
        <v>5</v>
      </c>
      <c r="I25" s="8">
        <v>23</v>
      </c>
      <c r="J25" s="8">
        <f t="shared" si="3"/>
        <v>4.6000000000000005</v>
      </c>
      <c r="K25" s="8">
        <v>23</v>
      </c>
      <c r="L25" s="8">
        <f t="shared" si="3"/>
        <v>4.6000000000000005</v>
      </c>
      <c r="M25" s="9">
        <v>0</v>
      </c>
    </row>
    <row r="26" spans="2:13" ht="15" thickBot="1" x14ac:dyDescent="0.4">
      <c r="B26" s="19" t="s">
        <v>26</v>
      </c>
      <c r="C26" s="20"/>
      <c r="D26" s="21"/>
      <c r="E26" s="22" t="s">
        <v>27</v>
      </c>
      <c r="F26" s="23"/>
      <c r="G26" s="8">
        <v>25</v>
      </c>
      <c r="H26" s="8">
        <f t="shared" si="2"/>
        <v>5</v>
      </c>
      <c r="I26" s="8">
        <v>23</v>
      </c>
      <c r="J26" s="8">
        <f t="shared" si="3"/>
        <v>4.6000000000000005</v>
      </c>
      <c r="K26" s="8">
        <v>23</v>
      </c>
      <c r="L26" s="8">
        <f t="shared" si="3"/>
        <v>4.6000000000000005</v>
      </c>
      <c r="M26" s="9">
        <v>0</v>
      </c>
    </row>
    <row r="27" spans="2:13" ht="15" thickBot="1" x14ac:dyDescent="0.4">
      <c r="B27" s="19" t="s">
        <v>28</v>
      </c>
      <c r="C27" s="20"/>
      <c r="D27" s="21"/>
      <c r="E27" s="22" t="s">
        <v>29</v>
      </c>
      <c r="F27" s="23"/>
      <c r="G27" s="8">
        <v>20</v>
      </c>
      <c r="H27" s="8">
        <f t="shared" si="2"/>
        <v>4</v>
      </c>
      <c r="I27" s="8">
        <v>23</v>
      </c>
      <c r="J27" s="8">
        <f t="shared" si="3"/>
        <v>4.6000000000000005</v>
      </c>
      <c r="K27" s="8">
        <v>23</v>
      </c>
      <c r="L27" s="8">
        <f t="shared" si="3"/>
        <v>4.6000000000000005</v>
      </c>
      <c r="M27" s="9">
        <v>0</v>
      </c>
    </row>
    <row r="28" spans="2:13" ht="15" thickBot="1" x14ac:dyDescent="0.4">
      <c r="B28" s="19" t="s">
        <v>30</v>
      </c>
      <c r="C28" s="20"/>
      <c r="D28" s="21"/>
      <c r="E28" s="22" t="s">
        <v>31</v>
      </c>
      <c r="F28" s="23"/>
      <c r="G28" s="8">
        <v>40</v>
      </c>
      <c r="H28" s="8">
        <f t="shared" si="2"/>
        <v>8</v>
      </c>
      <c r="I28" s="8">
        <v>29</v>
      </c>
      <c r="J28" s="8">
        <f t="shared" si="3"/>
        <v>5.8000000000000007</v>
      </c>
      <c r="K28" s="8">
        <v>29</v>
      </c>
      <c r="L28" s="8">
        <f t="shared" si="3"/>
        <v>5.8000000000000007</v>
      </c>
      <c r="M28" s="9">
        <v>0</v>
      </c>
    </row>
    <row r="30" spans="2:13" ht="15.75" customHeight="1" x14ac:dyDescent="0.35"/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workbookViewId="0">
      <selection activeCell="G34" sqref="G34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4" t="s">
        <v>0</v>
      </c>
      <c r="B2" s="45"/>
      <c r="C2" s="45"/>
      <c r="D2" s="45"/>
      <c r="E2" s="45"/>
      <c r="F2" s="45"/>
      <c r="G2" s="45"/>
      <c r="H2" s="45"/>
      <c r="I2" s="46"/>
      <c r="J2" s="1"/>
    </row>
    <row r="4" spans="1:13" s="2" customFormat="1" ht="15.5" x14ac:dyDescent="0.3">
      <c r="B4" s="47" t="s">
        <v>42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6" thickBot="1" x14ac:dyDescent="0.4">
      <c r="B5" s="47" t="s">
        <v>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" thickBot="1" x14ac:dyDescent="0.4">
      <c r="B6" s="24"/>
      <c r="C6" s="24"/>
      <c r="D6" s="24"/>
      <c r="E6" s="24"/>
      <c r="F6" s="3"/>
      <c r="G6" s="26" t="s">
        <v>3</v>
      </c>
      <c r="H6" s="27"/>
      <c r="I6" s="27"/>
      <c r="J6" s="27"/>
      <c r="K6" s="27"/>
      <c r="L6" s="27"/>
      <c r="M6" s="28"/>
    </row>
    <row r="7" spans="1:13" x14ac:dyDescent="0.35">
      <c r="B7" s="29" t="s">
        <v>4</v>
      </c>
      <c r="C7" s="30"/>
      <c r="D7" s="31"/>
      <c r="E7" s="35" t="s">
        <v>5</v>
      </c>
      <c r="F7" s="36"/>
      <c r="G7" s="39" t="s">
        <v>6</v>
      </c>
      <c r="H7" s="41" t="s">
        <v>7</v>
      </c>
      <c r="I7" s="39" t="s">
        <v>8</v>
      </c>
      <c r="J7" s="4" t="s">
        <v>9</v>
      </c>
      <c r="K7" s="4" t="s">
        <v>10</v>
      </c>
      <c r="L7" s="41" t="s">
        <v>11</v>
      </c>
      <c r="M7" s="5" t="s">
        <v>12</v>
      </c>
    </row>
    <row r="8" spans="1:13" ht="15" thickBot="1" x14ac:dyDescent="0.4">
      <c r="B8" s="32"/>
      <c r="C8" s="33"/>
      <c r="D8" s="34"/>
      <c r="E8" s="37"/>
      <c r="F8" s="38"/>
      <c r="G8" s="40"/>
      <c r="H8" s="42"/>
      <c r="I8" s="40"/>
      <c r="J8" s="6" t="s">
        <v>13</v>
      </c>
      <c r="K8" s="6" t="s">
        <v>14</v>
      </c>
      <c r="L8" s="42"/>
      <c r="M8" s="7" t="s">
        <v>15</v>
      </c>
    </row>
    <row r="9" spans="1:13" ht="15" thickBot="1" x14ac:dyDescent="0.4">
      <c r="B9" s="19" t="s">
        <v>16</v>
      </c>
      <c r="C9" s="20"/>
      <c r="D9" s="21"/>
      <c r="E9" s="22" t="s">
        <v>17</v>
      </c>
      <c r="F9" s="23"/>
      <c r="G9" s="8">
        <v>45</v>
      </c>
      <c r="H9" s="8">
        <f>G9*0.2</f>
        <v>9</v>
      </c>
      <c r="I9" s="8">
        <v>45</v>
      </c>
      <c r="J9" s="8">
        <f>I9*0.2</f>
        <v>9</v>
      </c>
      <c r="K9" s="8">
        <v>45</v>
      </c>
      <c r="L9" s="8">
        <f>K9*0.2</f>
        <v>9</v>
      </c>
      <c r="M9" s="9">
        <v>0</v>
      </c>
    </row>
    <row r="10" spans="1:13" ht="15" thickBot="1" x14ac:dyDescent="0.4">
      <c r="B10" s="19" t="s">
        <v>18</v>
      </c>
      <c r="C10" s="20"/>
      <c r="D10" s="21"/>
      <c r="E10" s="22" t="s">
        <v>19</v>
      </c>
      <c r="F10" s="23"/>
      <c r="G10" s="8">
        <v>43</v>
      </c>
      <c r="H10" s="8">
        <f t="shared" ref="H10:H16" si="0">G10*0.2</f>
        <v>8.6</v>
      </c>
      <c r="I10" s="8">
        <v>43</v>
      </c>
      <c r="J10" s="8">
        <f t="shared" ref="J10:L16" si="1">I10*0.2</f>
        <v>8.6</v>
      </c>
      <c r="K10" s="8">
        <v>43</v>
      </c>
      <c r="L10" s="8">
        <f t="shared" si="1"/>
        <v>8.6</v>
      </c>
      <c r="M10" s="9">
        <v>0</v>
      </c>
    </row>
    <row r="11" spans="1:13" ht="15" thickBot="1" x14ac:dyDescent="0.4">
      <c r="B11" s="19" t="s">
        <v>20</v>
      </c>
      <c r="C11" s="20"/>
      <c r="D11" s="21"/>
      <c r="E11" s="22" t="s">
        <v>21</v>
      </c>
      <c r="F11" s="23"/>
      <c r="G11" s="8">
        <v>35</v>
      </c>
      <c r="H11" s="8">
        <f t="shared" si="0"/>
        <v>7</v>
      </c>
      <c r="I11" s="8">
        <v>35</v>
      </c>
      <c r="J11" s="8">
        <f t="shared" si="1"/>
        <v>7</v>
      </c>
      <c r="K11" s="8">
        <v>35</v>
      </c>
      <c r="L11" s="8">
        <f t="shared" si="1"/>
        <v>7</v>
      </c>
      <c r="M11" s="9">
        <v>0</v>
      </c>
    </row>
    <row r="12" spans="1:13" ht="15" thickBot="1" x14ac:dyDescent="0.4">
      <c r="B12" s="19" t="s">
        <v>22</v>
      </c>
      <c r="C12" s="20"/>
      <c r="D12" s="21"/>
      <c r="E12" s="22" t="s">
        <v>23</v>
      </c>
      <c r="F12" s="23"/>
      <c r="G12" s="8">
        <v>29</v>
      </c>
      <c r="H12" s="8">
        <f t="shared" si="0"/>
        <v>5.8000000000000007</v>
      </c>
      <c r="I12" s="8">
        <v>30</v>
      </c>
      <c r="J12" s="8">
        <f t="shared" si="1"/>
        <v>6</v>
      </c>
      <c r="K12" s="8">
        <v>30</v>
      </c>
      <c r="L12" s="8">
        <f t="shared" si="1"/>
        <v>6</v>
      </c>
      <c r="M12" s="9">
        <v>0</v>
      </c>
    </row>
    <row r="13" spans="1:13" ht="15" thickBot="1" x14ac:dyDescent="0.4">
      <c r="B13" s="19" t="s">
        <v>24</v>
      </c>
      <c r="C13" s="20"/>
      <c r="D13" s="21"/>
      <c r="E13" s="22" t="s">
        <v>25</v>
      </c>
      <c r="F13" s="23"/>
      <c r="G13" s="8">
        <v>29</v>
      </c>
      <c r="H13" s="8">
        <f t="shared" si="0"/>
        <v>5.8000000000000007</v>
      </c>
      <c r="I13" s="8">
        <v>30</v>
      </c>
      <c r="J13" s="8">
        <f t="shared" si="1"/>
        <v>6</v>
      </c>
      <c r="K13" s="8">
        <v>30</v>
      </c>
      <c r="L13" s="8">
        <f t="shared" si="1"/>
        <v>6</v>
      </c>
      <c r="M13" s="9">
        <v>0</v>
      </c>
    </row>
    <row r="14" spans="1:13" ht="15" thickBot="1" x14ac:dyDescent="0.4">
      <c r="B14" s="19" t="s">
        <v>26</v>
      </c>
      <c r="C14" s="20"/>
      <c r="D14" s="21"/>
      <c r="E14" s="22" t="s">
        <v>27</v>
      </c>
      <c r="F14" s="23"/>
      <c r="G14" s="8">
        <v>29</v>
      </c>
      <c r="H14" s="8">
        <f t="shared" si="0"/>
        <v>5.8000000000000007</v>
      </c>
      <c r="I14" s="8">
        <v>30</v>
      </c>
      <c r="J14" s="8">
        <f t="shared" si="1"/>
        <v>6</v>
      </c>
      <c r="K14" s="8">
        <v>30</v>
      </c>
      <c r="L14" s="8">
        <f t="shared" si="1"/>
        <v>6</v>
      </c>
      <c r="M14" s="9">
        <v>0</v>
      </c>
    </row>
    <row r="15" spans="1:13" ht="15" thickBot="1" x14ac:dyDescent="0.4">
      <c r="B15" s="19" t="s">
        <v>28</v>
      </c>
      <c r="C15" s="20"/>
      <c r="D15" s="21"/>
      <c r="E15" s="22" t="s">
        <v>29</v>
      </c>
      <c r="F15" s="23"/>
      <c r="G15" s="8">
        <v>23</v>
      </c>
      <c r="H15" s="8">
        <f t="shared" si="0"/>
        <v>4.6000000000000005</v>
      </c>
      <c r="I15" s="8">
        <v>25</v>
      </c>
      <c r="J15" s="8">
        <f t="shared" si="1"/>
        <v>5</v>
      </c>
      <c r="K15" s="8">
        <v>25</v>
      </c>
      <c r="L15" s="8">
        <f t="shared" si="1"/>
        <v>5</v>
      </c>
      <c r="M15" s="9">
        <v>0</v>
      </c>
    </row>
    <row r="16" spans="1:13" ht="15" thickBot="1" x14ac:dyDescent="0.4">
      <c r="B16" s="19" t="s">
        <v>30</v>
      </c>
      <c r="C16" s="20"/>
      <c r="D16" s="21"/>
      <c r="E16" s="22" t="s">
        <v>31</v>
      </c>
      <c r="F16" s="23"/>
      <c r="G16" s="8">
        <v>42</v>
      </c>
      <c r="H16" s="8">
        <f t="shared" si="0"/>
        <v>8.4</v>
      </c>
      <c r="I16" s="10">
        <v>42</v>
      </c>
      <c r="J16" s="8">
        <f t="shared" si="1"/>
        <v>8.4</v>
      </c>
      <c r="K16" s="10">
        <v>42</v>
      </c>
      <c r="L16" s="8">
        <f t="shared" si="1"/>
        <v>8.4</v>
      </c>
      <c r="M16" s="9">
        <v>0</v>
      </c>
    </row>
    <row r="17" spans="2:13" ht="15" thickBot="1" x14ac:dyDescent="0.4">
      <c r="B17" s="11"/>
      <c r="C17" s="43"/>
      <c r="D17" s="43"/>
      <c r="E17" s="43"/>
      <c r="F17" s="43"/>
      <c r="G17" s="12"/>
      <c r="H17" s="12"/>
      <c r="I17" s="12"/>
      <c r="J17" s="12"/>
      <c r="K17" s="12"/>
      <c r="L17" s="12"/>
      <c r="M17" s="12"/>
    </row>
    <row r="18" spans="2:13" ht="15" thickBot="1" x14ac:dyDescent="0.4">
      <c r="B18" s="3"/>
      <c r="C18" s="24"/>
      <c r="D18" s="24"/>
      <c r="E18" s="24"/>
      <c r="F18" s="25"/>
      <c r="G18" s="26" t="s">
        <v>32</v>
      </c>
      <c r="H18" s="27"/>
      <c r="I18" s="27"/>
      <c r="J18" s="27"/>
      <c r="K18" s="27"/>
      <c r="L18" s="27"/>
      <c r="M18" s="28"/>
    </row>
    <row r="19" spans="2:13" ht="23" x14ac:dyDescent="0.35">
      <c r="B19" s="29" t="s">
        <v>4</v>
      </c>
      <c r="C19" s="30"/>
      <c r="D19" s="31"/>
      <c r="E19" s="35" t="s">
        <v>5</v>
      </c>
      <c r="F19" s="36"/>
      <c r="G19" s="39" t="s">
        <v>33</v>
      </c>
      <c r="H19" s="41" t="s">
        <v>7</v>
      </c>
      <c r="I19" s="13" t="s">
        <v>34</v>
      </c>
      <c r="J19" s="4" t="s">
        <v>35</v>
      </c>
      <c r="K19" s="4" t="s">
        <v>10</v>
      </c>
      <c r="L19" s="41" t="s">
        <v>11</v>
      </c>
      <c r="M19" s="41" t="s">
        <v>36</v>
      </c>
    </row>
    <row r="20" spans="2:13" ht="26.5" thickBot="1" x14ac:dyDescent="0.4">
      <c r="B20" s="32"/>
      <c r="C20" s="33"/>
      <c r="D20" s="34"/>
      <c r="E20" s="37"/>
      <c r="F20" s="38"/>
      <c r="G20" s="40"/>
      <c r="H20" s="42"/>
      <c r="I20" s="14" t="s">
        <v>37</v>
      </c>
      <c r="J20" s="6" t="s">
        <v>38</v>
      </c>
      <c r="K20" s="6" t="s">
        <v>39</v>
      </c>
      <c r="L20" s="42"/>
      <c r="M20" s="42"/>
    </row>
    <row r="21" spans="2:13" ht="15" thickBot="1" x14ac:dyDescent="0.4">
      <c r="B21" s="19" t="s">
        <v>16</v>
      </c>
      <c r="C21" s="20"/>
      <c r="D21" s="21"/>
      <c r="E21" s="22" t="s">
        <v>17</v>
      </c>
      <c r="F21" s="23"/>
      <c r="G21" s="8">
        <v>40</v>
      </c>
      <c r="H21" s="8">
        <f>G21*0.2</f>
        <v>8</v>
      </c>
      <c r="I21" s="8">
        <v>36</v>
      </c>
      <c r="J21" s="8">
        <f>I21*0.2</f>
        <v>7.2</v>
      </c>
      <c r="K21" s="8">
        <v>36</v>
      </c>
      <c r="L21" s="8">
        <f>K21*0.2</f>
        <v>7.2</v>
      </c>
      <c r="M21" s="9">
        <v>0</v>
      </c>
    </row>
    <row r="22" spans="2:13" ht="15" thickBot="1" x14ac:dyDescent="0.4">
      <c r="B22" s="19" t="s">
        <v>18</v>
      </c>
      <c r="C22" s="20"/>
      <c r="D22" s="21"/>
      <c r="E22" s="22" t="s">
        <v>19</v>
      </c>
      <c r="F22" s="23"/>
      <c r="G22" s="8">
        <v>33</v>
      </c>
      <c r="H22" s="8">
        <f t="shared" ref="H22:H28" si="2">G22*0.2</f>
        <v>6.6000000000000005</v>
      </c>
      <c r="I22" s="8">
        <v>32</v>
      </c>
      <c r="J22" s="8">
        <f t="shared" ref="J22:L28" si="3">I22*0.2</f>
        <v>6.4</v>
      </c>
      <c r="K22" s="8">
        <v>32</v>
      </c>
      <c r="L22" s="8">
        <f t="shared" si="3"/>
        <v>6.4</v>
      </c>
      <c r="M22" s="9">
        <v>0</v>
      </c>
    </row>
    <row r="23" spans="2:13" ht="15" thickBot="1" x14ac:dyDescent="0.4">
      <c r="B23" s="19" t="s">
        <v>20</v>
      </c>
      <c r="C23" s="20"/>
      <c r="D23" s="21"/>
      <c r="E23" s="22" t="s">
        <v>21</v>
      </c>
      <c r="F23" s="23"/>
      <c r="G23" s="8">
        <v>33</v>
      </c>
      <c r="H23" s="8">
        <f t="shared" si="2"/>
        <v>6.6000000000000005</v>
      </c>
      <c r="I23" s="8">
        <v>32</v>
      </c>
      <c r="J23" s="8">
        <f t="shared" si="3"/>
        <v>6.4</v>
      </c>
      <c r="K23" s="8">
        <v>32</v>
      </c>
      <c r="L23" s="8">
        <f t="shared" si="3"/>
        <v>6.4</v>
      </c>
      <c r="M23" s="9">
        <v>0</v>
      </c>
    </row>
    <row r="24" spans="2:13" ht="15" thickBot="1" x14ac:dyDescent="0.4">
      <c r="B24" s="19" t="s">
        <v>22</v>
      </c>
      <c r="C24" s="20"/>
      <c r="D24" s="21"/>
      <c r="E24" s="22" t="s">
        <v>23</v>
      </c>
      <c r="F24" s="23"/>
      <c r="G24" s="8">
        <v>25</v>
      </c>
      <c r="H24" s="8">
        <f t="shared" si="2"/>
        <v>5</v>
      </c>
      <c r="I24" s="8">
        <v>27</v>
      </c>
      <c r="J24" s="8">
        <f t="shared" si="3"/>
        <v>5.4</v>
      </c>
      <c r="K24" s="8">
        <v>27</v>
      </c>
      <c r="L24" s="8">
        <f t="shared" si="3"/>
        <v>5.4</v>
      </c>
      <c r="M24" s="9">
        <v>0</v>
      </c>
    </row>
    <row r="25" spans="2:13" ht="15" thickBot="1" x14ac:dyDescent="0.4">
      <c r="B25" s="19" t="s">
        <v>24</v>
      </c>
      <c r="C25" s="20"/>
      <c r="D25" s="21"/>
      <c r="E25" s="22" t="s">
        <v>25</v>
      </c>
      <c r="F25" s="23"/>
      <c r="G25" s="8">
        <v>25</v>
      </c>
      <c r="H25" s="8">
        <f t="shared" si="2"/>
        <v>5</v>
      </c>
      <c r="I25" s="8">
        <v>27</v>
      </c>
      <c r="J25" s="8">
        <f t="shared" si="3"/>
        <v>5.4</v>
      </c>
      <c r="K25" s="8">
        <v>27</v>
      </c>
      <c r="L25" s="8">
        <f t="shared" si="3"/>
        <v>5.4</v>
      </c>
      <c r="M25" s="9">
        <v>0</v>
      </c>
    </row>
    <row r="26" spans="2:13" ht="15" thickBot="1" x14ac:dyDescent="0.4">
      <c r="B26" s="19" t="s">
        <v>26</v>
      </c>
      <c r="C26" s="20"/>
      <c r="D26" s="21"/>
      <c r="E26" s="22" t="s">
        <v>27</v>
      </c>
      <c r="F26" s="23"/>
      <c r="G26" s="8">
        <v>25</v>
      </c>
      <c r="H26" s="8">
        <f t="shared" si="2"/>
        <v>5</v>
      </c>
      <c r="I26" s="8">
        <v>27</v>
      </c>
      <c r="J26" s="8">
        <f t="shared" si="3"/>
        <v>5.4</v>
      </c>
      <c r="K26" s="8">
        <v>27</v>
      </c>
      <c r="L26" s="8">
        <f t="shared" si="3"/>
        <v>5.4</v>
      </c>
      <c r="M26" s="9">
        <v>0</v>
      </c>
    </row>
    <row r="27" spans="2:13" ht="15" thickBot="1" x14ac:dyDescent="0.4">
      <c r="B27" s="19" t="s">
        <v>28</v>
      </c>
      <c r="C27" s="20"/>
      <c r="D27" s="21"/>
      <c r="E27" s="22" t="s">
        <v>29</v>
      </c>
      <c r="F27" s="23"/>
      <c r="G27" s="8">
        <v>20</v>
      </c>
      <c r="H27" s="8">
        <f t="shared" si="2"/>
        <v>4</v>
      </c>
      <c r="I27" s="8">
        <v>20</v>
      </c>
      <c r="J27" s="8">
        <f t="shared" si="3"/>
        <v>4</v>
      </c>
      <c r="K27" s="8">
        <v>20</v>
      </c>
      <c r="L27" s="8">
        <f t="shared" si="3"/>
        <v>4</v>
      </c>
      <c r="M27" s="9">
        <v>0</v>
      </c>
    </row>
    <row r="28" spans="2:13" ht="15" thickBot="1" x14ac:dyDescent="0.4">
      <c r="B28" s="19" t="s">
        <v>30</v>
      </c>
      <c r="C28" s="20"/>
      <c r="D28" s="21"/>
      <c r="E28" s="22" t="s">
        <v>31</v>
      </c>
      <c r="F28" s="23"/>
      <c r="G28" s="8">
        <v>40</v>
      </c>
      <c r="H28" s="8">
        <f t="shared" si="2"/>
        <v>8</v>
      </c>
      <c r="I28" s="8">
        <v>34</v>
      </c>
      <c r="J28" s="8">
        <f t="shared" si="3"/>
        <v>6.8000000000000007</v>
      </c>
      <c r="K28" s="8">
        <v>34</v>
      </c>
      <c r="L28" s="8">
        <f t="shared" si="3"/>
        <v>6.8000000000000007</v>
      </c>
      <c r="M28" s="9">
        <v>0</v>
      </c>
    </row>
    <row r="30" spans="2:13" ht="15.75" customHeight="1" x14ac:dyDescent="0.35"/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Heartland</vt:lpstr>
      <vt:lpstr>Charlotte</vt:lpstr>
      <vt:lpstr>DeSoto</vt:lpstr>
      <vt:lpstr>Hardee</vt:lpstr>
      <vt:lpstr>Highlands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2022-05-04T15:00:19Z</dcterms:created>
  <dcterms:modified xsi:type="dcterms:W3CDTF">2023-06-30T15:48:19Z</dcterms:modified>
</cp:coreProperties>
</file>