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31"/>
  <workbookPr defaultThemeVersion="124226"/>
  <mc:AlternateContent xmlns:mc="http://schemas.openxmlformats.org/markup-compatibility/2006">
    <mc:Choice Requires="x15">
      <x15ac:absPath xmlns:x15ac="http://schemas.microsoft.com/office/spreadsheetml/2010/11/ac" url="C:\Users\rapac\Documents\Just Saying That\Consulting\GCO\Program Sources\Fed Tax\"/>
    </mc:Choice>
  </mc:AlternateContent>
  <xr:revisionPtr revIDLastSave="0" documentId="13_ncr:1_{8452EB81-E7C7-48F7-952D-EED8EB46CD9D}" xr6:coauthVersionLast="47" xr6:coauthVersionMax="47" xr10:uidLastSave="{00000000-0000-0000-0000-000000000000}"/>
  <bookViews>
    <workbookView xWindow="612" yWindow="0" windowWidth="21888" windowHeight="12252" activeTab="1" xr2:uid="{00000000-000D-0000-FFFF-FFFF00000000}"/>
  </bookViews>
  <sheets>
    <sheet name="Table 1" sheetId="1" r:id="rId1"/>
    <sheet name="Sheet1" sheetId="2" r:id="rId2"/>
  </sheets>
  <calcPr calcId="191029"/>
</workbook>
</file>

<file path=xl/calcChain.xml><?xml version="1.0" encoding="utf-8"?>
<calcChain xmlns="http://schemas.openxmlformats.org/spreadsheetml/2006/main">
  <c r="T26" i="2" l="1"/>
  <c r="T25" i="2"/>
  <c r="T24" i="2"/>
  <c r="T23" i="2"/>
  <c r="T22" i="2"/>
  <c r="T21" i="2"/>
  <c r="T20" i="2"/>
  <c r="T19" i="2"/>
  <c r="T18" i="2"/>
  <c r="T17" i="2"/>
  <c r="T16" i="2"/>
  <c r="T15" i="2"/>
  <c r="T14" i="2"/>
  <c r="T13" i="2"/>
  <c r="T12" i="2"/>
  <c r="T11" i="2"/>
  <c r="T10" i="2"/>
  <c r="T9" i="2"/>
  <c r="T8" i="2"/>
  <c r="T7" i="2"/>
  <c r="T6" i="2"/>
  <c r="T5" i="2"/>
  <c r="T4" i="2"/>
  <c r="T3" i="2"/>
  <c r="P26" i="2"/>
  <c r="P25" i="2"/>
  <c r="P24" i="2"/>
  <c r="P23" i="2"/>
  <c r="P22" i="2"/>
  <c r="P21" i="2"/>
  <c r="P20" i="2"/>
  <c r="P19" i="2"/>
  <c r="P18" i="2"/>
  <c r="P17" i="2"/>
  <c r="P16" i="2"/>
  <c r="P15" i="2"/>
  <c r="P14" i="2"/>
  <c r="P13" i="2"/>
  <c r="P12" i="2"/>
  <c r="P11" i="2"/>
  <c r="P10" i="2"/>
  <c r="P9" i="2"/>
  <c r="P8" i="2"/>
  <c r="P7" i="2"/>
  <c r="P6" i="2"/>
  <c r="P5" i="2"/>
  <c r="P4" i="2"/>
  <c r="P3" i="2"/>
  <c r="L26" i="2"/>
  <c r="L25" i="2"/>
  <c r="L24" i="2"/>
  <c r="L23" i="2"/>
  <c r="L22" i="2"/>
  <c r="L21" i="2"/>
  <c r="L20" i="2"/>
  <c r="L19" i="2"/>
  <c r="L18" i="2"/>
  <c r="L17" i="2"/>
  <c r="L16" i="2"/>
  <c r="L15" i="2"/>
  <c r="L14" i="2"/>
  <c r="L13" i="2"/>
  <c r="L12" i="2"/>
  <c r="L11" i="2"/>
  <c r="L10" i="2"/>
  <c r="L9" i="2"/>
  <c r="L8" i="2"/>
  <c r="L7" i="2"/>
  <c r="L6" i="2"/>
  <c r="L5" i="2"/>
  <c r="L4" i="2"/>
  <c r="L3" i="2"/>
  <c r="H26" i="2"/>
  <c r="H25" i="2"/>
  <c r="H24" i="2"/>
  <c r="H23" i="2"/>
  <c r="H22" i="2"/>
  <c r="H21" i="2"/>
  <c r="H20" i="2"/>
  <c r="H19" i="2"/>
  <c r="H18" i="2"/>
  <c r="H17" i="2"/>
  <c r="H16" i="2"/>
  <c r="H15" i="2"/>
  <c r="H14" i="2"/>
  <c r="H13" i="2"/>
  <c r="H12" i="2"/>
  <c r="H11" i="2"/>
  <c r="H10" i="2"/>
  <c r="H9" i="2"/>
  <c r="H8" i="2"/>
  <c r="H7" i="2"/>
  <c r="H6" i="2"/>
  <c r="H5" i="2"/>
  <c r="H4" i="2"/>
  <c r="H3" i="2"/>
  <c r="A29" i="2"/>
  <c r="A28" i="2"/>
  <c r="A27" i="2"/>
  <c r="A26" i="2"/>
  <c r="A25" i="2"/>
  <c r="A22" i="2"/>
  <c r="A21" i="2"/>
  <c r="A20" i="2"/>
  <c r="A19" i="2"/>
  <c r="A18" i="2"/>
  <c r="A15" i="2"/>
  <c r="A14" i="2"/>
  <c r="A13" i="2"/>
  <c r="A12" i="2"/>
  <c r="A11" i="2"/>
  <c r="A8" i="2"/>
  <c r="A7" i="2"/>
  <c r="A6" i="2"/>
  <c r="A5" i="2"/>
  <c r="A4" i="2"/>
</calcChain>
</file>

<file path=xl/sharedStrings.xml><?xml version="1.0" encoding="utf-8"?>
<sst xmlns="http://schemas.openxmlformats.org/spreadsheetml/2006/main" count="121" uniqueCount="25">
  <si>
    <r>
      <rPr>
        <sz val="10"/>
        <color rgb="FF231F20"/>
        <rFont val="Times New Roman"/>
        <family val="1"/>
      </rPr>
      <t xml:space="preserve">SECTION 1. PURPOSE
</t>
    </r>
    <r>
      <rPr>
        <sz val="10"/>
        <color rgb="FF231F20"/>
        <rFont val="Times New Roman"/>
        <family val="1"/>
      </rPr>
      <t xml:space="preserve">This  revenue  procedure  sets  forth  inflation-adjusted  items for 2020 for various provisions of the Internal Revenue Code of 1986 (Code) as amended as of November 18, 2019.  To the extent amendments to the Code are enacted for 2020 after November 18, 2019, taxpayers should consult additional guidance to deter- mine whether these adjustments remain applicable for 2020.
</t>
    </r>
    <r>
      <rPr>
        <sz val="10"/>
        <color rgb="FF231F20"/>
        <rFont val="Times New Roman"/>
        <family val="1"/>
      </rPr>
      <t xml:space="preserve">SECTION 2. CHANGES
</t>
    </r>
    <r>
      <rPr>
        <sz val="10"/>
        <color rgb="FF231F20"/>
        <rFont val="Times New Roman"/>
        <family val="1"/>
      </rPr>
      <t xml:space="preserve">.01  Section  3201  of  the  Taxpayer  First Act  of  2019,  Pub.
</t>
    </r>
    <r>
      <rPr>
        <sz val="10"/>
        <color rgb="FF231F20"/>
        <rFont val="Times New Roman"/>
        <family val="1"/>
      </rPr>
      <t>L.  116-25,  increased  the  amount  of  the  additional  tax  under</t>
    </r>
  </si>
  <si>
    <r>
      <rPr>
        <sz val="10"/>
        <color rgb="FF231F20"/>
        <rFont val="Times New Roman"/>
        <family val="1"/>
      </rPr>
      <t xml:space="preserve">§ 6651(a) for failure to file a tax return within 60 days of the due date of such return (determined with regard to any exten- sions of time for filing).   For returns required to be filed after December 31, 2019, the amount of the addition to tax shall not be  less  than  the  lesser  of  $330  (increased  from  $205)  or  100 percent of the amount required to be shown as tax on such re- turns.  Accordingly, the $330 is adjusted for inflation in accor- dance with § 6651.
</t>
    </r>
    <r>
      <rPr>
        <sz val="10"/>
        <color rgb="FF231F20"/>
        <rFont val="Times New Roman"/>
        <family val="1"/>
      </rPr>
      <t xml:space="preserve">SECTION 3. 2020 ADJUSTED ITEMS
</t>
    </r>
    <r>
      <rPr>
        <sz val="10"/>
        <color rgb="FF231F20"/>
        <rFont val="Times New Roman"/>
        <family val="1"/>
      </rPr>
      <t xml:space="preserve">.01 </t>
    </r>
    <r>
      <rPr>
        <i/>
        <sz val="10"/>
        <color rgb="FF231F20"/>
        <rFont val="Times New Roman"/>
        <family val="1"/>
      </rPr>
      <t>Tax Rate Tables</t>
    </r>
    <r>
      <rPr>
        <sz val="10"/>
        <color rgb="FF231F20"/>
        <rFont val="Times New Roman"/>
        <family val="1"/>
      </rPr>
      <t>.  For taxable years beginning in 2020, the tax rate tables under § 1 are as follows:</t>
    </r>
  </si>
  <si>
    <r>
      <rPr>
        <sz val="10"/>
        <color rgb="FF231F20"/>
        <rFont val="Times New Roman"/>
        <family val="1"/>
      </rPr>
      <t>TABLE 1 - Section 1(j)(2)(A) - Married Individuals Filing Joint Returns and Surviving Spouses</t>
    </r>
  </si>
  <si>
    <r>
      <rPr>
        <i/>
        <sz val="10"/>
        <color rgb="FF231F20"/>
        <rFont val="Times New Roman"/>
        <family val="1"/>
      </rPr>
      <t>If Taxable Income Is</t>
    </r>
    <r>
      <rPr>
        <sz val="10"/>
        <color rgb="FF231F20"/>
        <rFont val="Times New Roman"/>
        <family val="1"/>
      </rPr>
      <t xml:space="preserve">:                                              </t>
    </r>
    <r>
      <rPr>
        <i/>
        <sz val="10"/>
        <color rgb="FF231F20"/>
        <rFont val="Times New Roman"/>
        <family val="1"/>
      </rPr>
      <t>The Tax Is</t>
    </r>
    <r>
      <rPr>
        <sz val="10"/>
        <color rgb="FF231F20"/>
        <rFont val="Times New Roman"/>
        <family val="1"/>
      </rPr>
      <t xml:space="preserve">:
</t>
    </r>
    <r>
      <rPr>
        <sz val="10"/>
        <color rgb="FF231F20"/>
        <rFont val="Times New Roman"/>
        <family val="1"/>
      </rPr>
      <t xml:space="preserve">Not over $19,750                                                    10% of the taxable income
</t>
    </r>
    <r>
      <rPr>
        <sz val="10"/>
        <color rgb="FF231F20"/>
        <rFont val="Times New Roman"/>
        <family val="1"/>
      </rPr>
      <t xml:space="preserve">Over $19,750 but                                                    $1,975 plus 12% of
</t>
    </r>
    <r>
      <rPr>
        <sz val="10"/>
        <color rgb="FF231F20"/>
        <rFont val="Times New Roman"/>
        <family val="1"/>
      </rPr>
      <t xml:space="preserve">not over $80,250                                                     the excess over $19,750
</t>
    </r>
    <r>
      <rPr>
        <sz val="10"/>
        <color rgb="FF231F20"/>
        <rFont val="Times New Roman"/>
        <family val="1"/>
      </rPr>
      <t xml:space="preserve">Over $80,250 but                                                    $9,235 plus 22% of
</t>
    </r>
    <r>
      <rPr>
        <sz val="10"/>
        <color rgb="FF231F20"/>
        <rFont val="Times New Roman"/>
        <family val="1"/>
      </rPr>
      <t xml:space="preserve">not over $171,050                                                   the excess over $80,250
</t>
    </r>
    <r>
      <rPr>
        <sz val="10"/>
        <color rgb="FF231F20"/>
        <rFont val="Times New Roman"/>
        <family val="1"/>
      </rPr>
      <t xml:space="preserve">Over $171,050 but                                                  $29,211 plus 24% of
</t>
    </r>
    <r>
      <rPr>
        <sz val="10"/>
        <color rgb="FF231F20"/>
        <rFont val="Times New Roman"/>
        <family val="1"/>
      </rPr>
      <t xml:space="preserve">not over $326,600                                                   the excess over $171,050
</t>
    </r>
    <r>
      <rPr>
        <sz val="10"/>
        <color rgb="FF231F20"/>
        <rFont val="Times New Roman"/>
        <family val="1"/>
      </rPr>
      <t xml:space="preserve">Over $326,600 but                                                  $66,543 plus 32% of
</t>
    </r>
    <r>
      <rPr>
        <sz val="10"/>
        <color rgb="FF231F20"/>
        <rFont val="Times New Roman"/>
        <family val="1"/>
      </rPr>
      <t xml:space="preserve">not over $414,700                                                   the excess over $326,600
</t>
    </r>
    <r>
      <rPr>
        <sz val="10"/>
        <color rgb="FF231F20"/>
        <rFont val="Times New Roman"/>
        <family val="1"/>
      </rPr>
      <t xml:space="preserve">Over $414,700 but                                                  $94,735 plus 35% of
</t>
    </r>
    <r>
      <rPr>
        <sz val="10"/>
        <color rgb="FF231F20"/>
        <rFont val="Times New Roman"/>
        <family val="1"/>
      </rPr>
      <t xml:space="preserve">not over $622,050                                                   the excess over $414,700
</t>
    </r>
    <r>
      <rPr>
        <sz val="10"/>
        <color rgb="FF231F20"/>
        <rFont val="Times New Roman"/>
        <family val="1"/>
      </rPr>
      <t xml:space="preserve">Over $622,050                                                        $167,307.50 plus 37% of
</t>
    </r>
    <r>
      <rPr>
        <sz val="10"/>
        <color rgb="FF231F20"/>
        <rFont val="Times New Roman"/>
        <family val="1"/>
      </rPr>
      <t>the excess over $622,050</t>
    </r>
  </si>
  <si>
    <r>
      <rPr>
        <sz val="10"/>
        <color rgb="FF231F20"/>
        <rFont val="Times New Roman"/>
        <family val="1"/>
      </rPr>
      <t>TABLE 2 - Section 1(j)(2)(B) – Heads of Households</t>
    </r>
  </si>
  <si>
    <r>
      <rPr>
        <i/>
        <sz val="10"/>
        <color rgb="FF231F20"/>
        <rFont val="Times New Roman"/>
        <family val="1"/>
      </rPr>
      <t>If Taxable Income Is</t>
    </r>
    <r>
      <rPr>
        <sz val="10"/>
        <color rgb="FF231F20"/>
        <rFont val="Times New Roman"/>
        <family val="1"/>
      </rPr>
      <t xml:space="preserve">:                                              </t>
    </r>
    <r>
      <rPr>
        <i/>
        <sz val="10"/>
        <color rgb="FF231F20"/>
        <rFont val="Times New Roman"/>
        <family val="1"/>
      </rPr>
      <t>The Tax Is</t>
    </r>
    <r>
      <rPr>
        <sz val="10"/>
        <color rgb="FF231F20"/>
        <rFont val="Times New Roman"/>
        <family val="1"/>
      </rPr>
      <t xml:space="preserve">:
</t>
    </r>
    <r>
      <rPr>
        <sz val="10"/>
        <color rgb="FF231F20"/>
        <rFont val="Times New Roman"/>
        <family val="1"/>
      </rPr>
      <t xml:space="preserve">Not over $14,100                                                    10% of the taxable income
</t>
    </r>
    <r>
      <rPr>
        <sz val="10"/>
        <color rgb="FF231F20"/>
        <rFont val="Times New Roman"/>
        <family val="1"/>
      </rPr>
      <t xml:space="preserve">Over $14,100 but                                                    $1,410 plus 12% of
</t>
    </r>
    <r>
      <rPr>
        <sz val="10"/>
        <color rgb="FF231F20"/>
        <rFont val="Times New Roman"/>
        <family val="1"/>
      </rPr>
      <t xml:space="preserve">not over $53,700                                                     the excess over $14,100
</t>
    </r>
    <r>
      <rPr>
        <sz val="10"/>
        <color rgb="FF231F20"/>
        <rFont val="Times New Roman"/>
        <family val="1"/>
      </rPr>
      <t xml:space="preserve">Over $53,700 but                                                    $6,162 plus 22% of
</t>
    </r>
    <r>
      <rPr>
        <sz val="10"/>
        <color rgb="FF231F20"/>
        <rFont val="Times New Roman"/>
        <family val="1"/>
      </rPr>
      <t xml:space="preserve">not over $85,500                                                     the excess over $53,700
</t>
    </r>
    <r>
      <rPr>
        <sz val="10"/>
        <color rgb="FF231F20"/>
        <rFont val="Times New Roman"/>
        <family val="1"/>
      </rPr>
      <t xml:space="preserve">Over $85,500 but                                                    $13,158 plus 24% of
</t>
    </r>
    <r>
      <rPr>
        <sz val="10"/>
        <color rgb="FF231F20"/>
        <rFont val="Times New Roman"/>
        <family val="1"/>
      </rPr>
      <t xml:space="preserve">not over $163,300                                                   the excess over $85,500
</t>
    </r>
    <r>
      <rPr>
        <sz val="10"/>
        <color rgb="FF231F20"/>
        <rFont val="Times New Roman"/>
        <family val="1"/>
      </rPr>
      <t xml:space="preserve">Over $163,300 but                                                  $31,830 plus 32% of
</t>
    </r>
    <r>
      <rPr>
        <sz val="10"/>
        <color rgb="FF231F20"/>
        <rFont val="Times New Roman"/>
        <family val="1"/>
      </rPr>
      <t xml:space="preserve">not over $207,350                                                   the excess over $163,300
</t>
    </r>
    <r>
      <rPr>
        <sz val="10"/>
        <color rgb="FF231F20"/>
        <rFont val="Times New Roman"/>
        <family val="1"/>
      </rPr>
      <t xml:space="preserve">Over $207,350 but                                                  $45,926 plus 35% of
</t>
    </r>
    <r>
      <rPr>
        <sz val="10"/>
        <color rgb="FF231F20"/>
        <rFont val="Times New Roman"/>
        <family val="1"/>
      </rPr>
      <t xml:space="preserve">not over $518,400                                                   the excess over $207,350
</t>
    </r>
    <r>
      <rPr>
        <sz val="10"/>
        <color rgb="FF231F20"/>
        <rFont val="Times New Roman"/>
        <family val="1"/>
      </rPr>
      <t xml:space="preserve">Over $518,400                                                        $154,793.50 plus 37% of
</t>
    </r>
    <r>
      <rPr>
        <sz val="10"/>
        <color rgb="FF231F20"/>
        <rFont val="Times New Roman"/>
        <family val="1"/>
      </rPr>
      <t>the excess over $518,400</t>
    </r>
  </si>
  <si>
    <r>
      <rPr>
        <b/>
        <sz val="12"/>
        <color rgb="FF231F20"/>
        <rFont val="Century Gothic"/>
        <family val="2"/>
      </rPr>
      <t>Bulletin No. 2019–47                                       1095                                        November 18, 2019</t>
    </r>
  </si>
  <si>
    <r>
      <rPr>
        <sz val="10"/>
        <color rgb="FF231F20"/>
        <rFont val="Times New Roman"/>
        <family val="1"/>
      </rPr>
      <t>TABLE 3 - Section 1(j)(2)(C) – Unmarried Individuals (other than Surviving Spouses and Heads of Households)</t>
    </r>
  </si>
  <si>
    <r>
      <rPr>
        <i/>
        <sz val="10"/>
        <color rgb="FF231F20"/>
        <rFont val="Times New Roman"/>
        <family val="1"/>
      </rPr>
      <t>If Taxable Income Is</t>
    </r>
    <r>
      <rPr>
        <sz val="10"/>
        <color rgb="FF231F20"/>
        <rFont val="Times New Roman"/>
        <family val="1"/>
      </rPr>
      <t xml:space="preserve">:                                              </t>
    </r>
    <r>
      <rPr>
        <i/>
        <sz val="10"/>
        <color rgb="FF231F20"/>
        <rFont val="Times New Roman"/>
        <family val="1"/>
      </rPr>
      <t>The Tax Is</t>
    </r>
    <r>
      <rPr>
        <sz val="10"/>
        <color rgb="FF231F20"/>
        <rFont val="Times New Roman"/>
        <family val="1"/>
      </rPr>
      <t xml:space="preserve">:
</t>
    </r>
    <r>
      <rPr>
        <sz val="10"/>
        <color rgb="FF231F20"/>
        <rFont val="Times New Roman"/>
        <family val="1"/>
      </rPr>
      <t xml:space="preserve">Not over $9,875                                                      10% of the taxable income
</t>
    </r>
    <r>
      <rPr>
        <sz val="10"/>
        <color rgb="FF231F20"/>
        <rFont val="Times New Roman"/>
        <family val="1"/>
      </rPr>
      <t xml:space="preserve">Over $9,875 but                                                      $987.50 plus 12% of
</t>
    </r>
    <r>
      <rPr>
        <sz val="10"/>
        <color rgb="FF231F20"/>
        <rFont val="Times New Roman"/>
        <family val="1"/>
      </rPr>
      <t xml:space="preserve">not over $40,125                                                     the excess over $9,875
</t>
    </r>
    <r>
      <rPr>
        <sz val="10"/>
        <color rgb="FF231F20"/>
        <rFont val="Times New Roman"/>
        <family val="1"/>
      </rPr>
      <t xml:space="preserve">Over $40,125 but                                                    $4,617.50 plus 22% of
</t>
    </r>
    <r>
      <rPr>
        <sz val="10"/>
        <color rgb="FF231F20"/>
        <rFont val="Times New Roman"/>
        <family val="1"/>
      </rPr>
      <t xml:space="preserve">not over $85,525                                                     the excess over $40,125
</t>
    </r>
    <r>
      <rPr>
        <sz val="10"/>
        <color rgb="FF231F20"/>
        <rFont val="Times New Roman"/>
        <family val="1"/>
      </rPr>
      <t xml:space="preserve">Over $85,525 but                                                    $14,605.50 plus 24% of
</t>
    </r>
    <r>
      <rPr>
        <sz val="10"/>
        <color rgb="FF231F20"/>
        <rFont val="Times New Roman"/>
        <family val="1"/>
      </rPr>
      <t xml:space="preserve">not over $163,300                                                   the excess over $85,525
</t>
    </r>
    <r>
      <rPr>
        <sz val="10"/>
        <color rgb="FF231F20"/>
        <rFont val="Times New Roman"/>
        <family val="1"/>
      </rPr>
      <t xml:space="preserve">Over $163,300 but                                                  $33,271.50 plus 32% of
</t>
    </r>
    <r>
      <rPr>
        <sz val="10"/>
        <color rgb="FF231F20"/>
        <rFont val="Times New Roman"/>
        <family val="1"/>
      </rPr>
      <t xml:space="preserve">not over $207,350                                                   the excess over $163,300
</t>
    </r>
    <r>
      <rPr>
        <sz val="10"/>
        <color rgb="FF231F20"/>
        <rFont val="Times New Roman"/>
        <family val="1"/>
      </rPr>
      <t xml:space="preserve">Over $207,350 but                                                  $47,367.50 plus 35% of
</t>
    </r>
    <r>
      <rPr>
        <sz val="10"/>
        <color rgb="FF231F20"/>
        <rFont val="Times New Roman"/>
        <family val="1"/>
      </rPr>
      <t xml:space="preserve">not over $518,400                                                   the excess over $207,350
</t>
    </r>
    <r>
      <rPr>
        <sz val="10"/>
        <color rgb="FF231F20"/>
        <rFont val="Times New Roman"/>
        <family val="1"/>
      </rPr>
      <t xml:space="preserve">Over $518,400                                                        $156,235 plus 37% of
</t>
    </r>
    <r>
      <rPr>
        <sz val="10"/>
        <color rgb="FF231F20"/>
        <rFont val="Times New Roman"/>
        <family val="1"/>
      </rPr>
      <t>the excess over $518,400</t>
    </r>
  </si>
  <si>
    <r>
      <rPr>
        <sz val="10"/>
        <color rgb="FF231F20"/>
        <rFont val="Times New Roman"/>
        <family val="1"/>
      </rPr>
      <t>TABLE 4 - Section 1(j)(2)(D) – Married Individuals Filing Separate Returns</t>
    </r>
  </si>
  <si>
    <r>
      <rPr>
        <i/>
        <sz val="10"/>
        <color rgb="FF231F20"/>
        <rFont val="Times New Roman"/>
        <family val="1"/>
      </rPr>
      <t>If Taxable Income Is</t>
    </r>
    <r>
      <rPr>
        <sz val="10"/>
        <color rgb="FF231F20"/>
        <rFont val="Times New Roman"/>
        <family val="1"/>
      </rPr>
      <t xml:space="preserve">:                                              </t>
    </r>
    <r>
      <rPr>
        <i/>
        <sz val="10"/>
        <color rgb="FF231F20"/>
        <rFont val="Times New Roman"/>
        <family val="1"/>
      </rPr>
      <t>The Tax Is</t>
    </r>
    <r>
      <rPr>
        <sz val="10"/>
        <color rgb="FF231F20"/>
        <rFont val="Times New Roman"/>
        <family val="1"/>
      </rPr>
      <t xml:space="preserve">:
</t>
    </r>
    <r>
      <rPr>
        <sz val="10"/>
        <color rgb="FF231F20"/>
        <rFont val="Times New Roman"/>
        <family val="1"/>
      </rPr>
      <t xml:space="preserve">Not over $9,875                                                      10% of the taxable income
</t>
    </r>
    <r>
      <rPr>
        <sz val="10"/>
        <color rgb="FF231F20"/>
        <rFont val="Times New Roman"/>
        <family val="1"/>
      </rPr>
      <t xml:space="preserve">Over $9,875 but                                                      $987.50 plus 12% of
</t>
    </r>
    <r>
      <rPr>
        <sz val="10"/>
        <color rgb="FF231F20"/>
        <rFont val="Times New Roman"/>
        <family val="1"/>
      </rPr>
      <t xml:space="preserve">not over $40,125                                                     the excess over $9,875
</t>
    </r>
    <r>
      <rPr>
        <sz val="10"/>
        <color rgb="FF231F20"/>
        <rFont val="Times New Roman"/>
        <family val="1"/>
      </rPr>
      <t xml:space="preserve">Over $40,125 but                                                    $4,617.50 plus 22% of
</t>
    </r>
    <r>
      <rPr>
        <sz val="10"/>
        <color rgb="FF231F20"/>
        <rFont val="Times New Roman"/>
        <family val="1"/>
      </rPr>
      <t xml:space="preserve">not over $85,525                                                     the excess over $40,125
</t>
    </r>
    <r>
      <rPr>
        <sz val="10"/>
        <color rgb="FF231F20"/>
        <rFont val="Times New Roman"/>
        <family val="1"/>
      </rPr>
      <t xml:space="preserve">Over $85,525 but                                                    $14,605.50 plus 24% of
</t>
    </r>
    <r>
      <rPr>
        <sz val="10"/>
        <color rgb="FF231F20"/>
        <rFont val="Times New Roman"/>
        <family val="1"/>
      </rPr>
      <t xml:space="preserve">not over $163,300                                                   the excess over $85,525
</t>
    </r>
    <r>
      <rPr>
        <sz val="10"/>
        <color rgb="FF231F20"/>
        <rFont val="Times New Roman"/>
        <family val="1"/>
      </rPr>
      <t xml:space="preserve">Over $163,300 but                                                  $33,271.50 plus 32% of
</t>
    </r>
    <r>
      <rPr>
        <sz val="10"/>
        <color rgb="FF231F20"/>
        <rFont val="Times New Roman"/>
        <family val="1"/>
      </rPr>
      <t xml:space="preserve">not over $207,350                                                   the excess over $163,300
</t>
    </r>
    <r>
      <rPr>
        <sz val="10"/>
        <color rgb="FF231F20"/>
        <rFont val="Times New Roman"/>
        <family val="1"/>
      </rPr>
      <t xml:space="preserve">Over $207,350 but                                                  $47,367.50 plus 35% of
</t>
    </r>
    <r>
      <rPr>
        <sz val="10"/>
        <color rgb="FF231F20"/>
        <rFont val="Times New Roman"/>
        <family val="1"/>
      </rPr>
      <t xml:space="preserve">not over $311,025                                                   the excess over $207,350
</t>
    </r>
    <r>
      <rPr>
        <sz val="10"/>
        <color rgb="FF231F20"/>
        <rFont val="Times New Roman"/>
        <family val="1"/>
      </rPr>
      <t xml:space="preserve">Over $311,025                                                        $83,653.75 plus 37% of
</t>
    </r>
    <r>
      <rPr>
        <sz val="10"/>
        <color rgb="FF231F20"/>
        <rFont val="Times New Roman"/>
        <family val="1"/>
      </rPr>
      <t>the excess over $311,025</t>
    </r>
  </si>
  <si>
    <r>
      <rPr>
        <sz val="10"/>
        <color rgb="FF231F20"/>
        <rFont val="Times New Roman"/>
        <family val="1"/>
      </rPr>
      <t>TABLE 5 - Section 1(j)(2)(E) – Estates and Trusts</t>
    </r>
  </si>
  <si>
    <r>
      <rPr>
        <i/>
        <sz val="10"/>
        <color rgb="FF231F20"/>
        <rFont val="Times New Roman"/>
        <family val="1"/>
      </rPr>
      <t>If Taxable Income Is</t>
    </r>
    <r>
      <rPr>
        <sz val="10"/>
        <color rgb="FF231F20"/>
        <rFont val="Times New Roman"/>
        <family val="1"/>
      </rPr>
      <t xml:space="preserve">:                                              </t>
    </r>
    <r>
      <rPr>
        <i/>
        <sz val="10"/>
        <color rgb="FF231F20"/>
        <rFont val="Times New Roman"/>
        <family val="1"/>
      </rPr>
      <t>The Tax Is</t>
    </r>
    <r>
      <rPr>
        <sz val="10"/>
        <color rgb="FF231F20"/>
        <rFont val="Times New Roman"/>
        <family val="1"/>
      </rPr>
      <t xml:space="preserve">:
</t>
    </r>
    <r>
      <rPr>
        <sz val="10"/>
        <color rgb="FF231F20"/>
        <rFont val="Times New Roman"/>
        <family val="1"/>
      </rPr>
      <t xml:space="preserve">Not over $2,600                                                      10% of the taxable income
</t>
    </r>
    <r>
      <rPr>
        <sz val="10"/>
        <color rgb="FF231F20"/>
        <rFont val="Times New Roman"/>
        <family val="1"/>
      </rPr>
      <t xml:space="preserve">Over $2,600 but                                                      $260 plus 24% of
</t>
    </r>
    <r>
      <rPr>
        <sz val="10"/>
        <color rgb="FF231F20"/>
        <rFont val="Times New Roman"/>
        <family val="1"/>
      </rPr>
      <t xml:space="preserve">not over $9,450                                                       the excess over $2,600
</t>
    </r>
    <r>
      <rPr>
        <sz val="10"/>
        <color rgb="FF231F20"/>
        <rFont val="Times New Roman"/>
        <family val="1"/>
      </rPr>
      <t xml:space="preserve">Over $9,450 but                                                      $1,904 plus 35% of
</t>
    </r>
    <r>
      <rPr>
        <sz val="10"/>
        <color rgb="FF231F20"/>
        <rFont val="Times New Roman"/>
        <family val="1"/>
      </rPr>
      <t xml:space="preserve">not over $12,950                                                     the excess over $9,450
</t>
    </r>
    <r>
      <rPr>
        <sz val="10"/>
        <color rgb="FF231F20"/>
        <rFont val="Times New Roman"/>
        <family val="1"/>
      </rPr>
      <t xml:space="preserve">Over $12,950                                                          $3,129 plus 37% of
</t>
    </r>
    <r>
      <rPr>
        <sz val="10"/>
        <color rgb="FF231F20"/>
        <rFont val="Times New Roman"/>
        <family val="1"/>
      </rPr>
      <t>the excess over $12,950</t>
    </r>
  </si>
  <si>
    <t>Over</t>
  </si>
  <si>
    <t>Not Over</t>
  </si>
  <si>
    <t>Rate</t>
  </si>
  <si>
    <t>Plus</t>
  </si>
  <si>
    <r>
      <rPr>
        <sz val="10"/>
        <color rgb="FF231F20"/>
        <rFont val="Calibri"/>
        <family val="2"/>
        <scheme val="minor"/>
      </rPr>
      <t>TABLE 1 - Section 1(j)(2)(A) - Married Individuals Filing Joint Returns and Surviving Spouses</t>
    </r>
  </si>
  <si>
    <r>
      <rPr>
        <sz val="10"/>
        <color rgb="FF231F20"/>
        <rFont val="Calibri"/>
        <family val="2"/>
        <scheme val="minor"/>
      </rPr>
      <t>TABLE 2 - Section 1(j)(2)(B) – Heads of Households</t>
    </r>
  </si>
  <si>
    <r>
      <rPr>
        <sz val="10"/>
        <color rgb="FF231F20"/>
        <rFont val="Calibri"/>
        <family val="2"/>
        <scheme val="minor"/>
      </rPr>
      <t>TABLE 3 - Section 1(j)(2)(C) – Unmarried Individuals (other than Surviving Spouses and Heads of Households)</t>
    </r>
  </si>
  <si>
    <r>
      <rPr>
        <sz val="10"/>
        <color rgb="FF231F20"/>
        <rFont val="Calibri"/>
        <family val="2"/>
        <scheme val="minor"/>
      </rPr>
      <t>TABLE 4 - Section 1(j)(2)(D) – Married Individuals Filing Separate Returns</t>
    </r>
  </si>
  <si>
    <t>Married Filing Joint</t>
  </si>
  <si>
    <t>Head of Household</t>
  </si>
  <si>
    <t>Single</t>
  </si>
  <si>
    <t>Married Filing Separately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</si>
</sst>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Times New Roman"/>
      <charset val="204"/>
    </font>
    <font>
      <sz val="10"/>
      <name val="Times New Roman"/>
      <family val="1"/>
    </font>
    <font>
      <b/>
      <sz val="12"/>
      <name val="Century Gothic"/>
      <family val="2"/>
    </font>
    <font>
      <sz val="10"/>
      <color rgb="FF231F20"/>
      <name val="Times New Roman"/>
      <family val="1"/>
    </font>
    <font>
      <i/>
      <sz val="10"/>
      <color rgb="FF231F20"/>
      <name val="Times New Roman"/>
      <family val="1"/>
    </font>
    <font>
      <b/>
      <sz val="12"/>
      <color rgb="FF231F20"/>
      <name val="Century Gothic"/>
      <family val="2"/>
    </font>
    <font>
      <sz val="8"/>
      <name val="Times New Roman"/>
      <family val="1"/>
    </font>
    <font>
      <sz val="10"/>
      <name val="Calibri"/>
      <family val="2"/>
      <scheme val="minor"/>
    </font>
    <font>
      <sz val="10"/>
      <color rgb="FF231F20"/>
      <name val="Calibri"/>
      <family val="2"/>
      <scheme val="minor"/>
    </font>
    <font>
      <sz val="10"/>
      <color rgb="FF000000"/>
      <name val="Calibri"/>
      <family val="2"/>
      <scheme val="minor"/>
    </font>
  </fonts>
  <fills count="2">
    <fill>
      <patternFill patternType="none"/>
    </fill>
    <fill>
      <patternFill patternType="gray125"/>
    </fill>
  </fills>
  <borders count="7">
    <border>
      <left/>
      <right/>
      <top/>
      <bottom/>
      <diagonal/>
    </border>
    <border>
      <left style="thin">
        <color rgb="FF231F20"/>
      </left>
      <right/>
      <top style="thin">
        <color rgb="FF231F20"/>
      </top>
      <bottom style="thin">
        <color rgb="FF231F20"/>
      </bottom>
      <diagonal/>
    </border>
    <border>
      <left/>
      <right style="thin">
        <color rgb="FF231F20"/>
      </right>
      <top style="thin">
        <color rgb="FF231F20"/>
      </top>
      <bottom style="thin">
        <color rgb="FF231F20"/>
      </bottom>
      <diagonal/>
    </border>
    <border>
      <left/>
      <right/>
      <top style="thin">
        <color rgb="FF231F20"/>
      </top>
      <bottom style="thin">
        <color rgb="FF231F20"/>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rgb="FF231F20"/>
      </top>
      <bottom/>
      <diagonal/>
    </border>
  </borders>
  <cellStyleXfs count="1">
    <xf numFmtId="0" fontId="0" fillId="0" borderId="0"/>
  </cellStyleXfs>
  <cellXfs count="27">
    <xf numFmtId="0" fontId="0" fillId="0" borderId="0" xfId="0" applyFill="1" applyBorder="1" applyAlignment="1">
      <alignment horizontal="left" vertical="top"/>
    </xf>
    <xf numFmtId="0" fontId="0" fillId="0" borderId="0" xfId="0" applyFill="1" applyBorder="1" applyAlignment="1">
      <alignment horizontal="right" vertical="top" wrapText="1"/>
    </xf>
    <xf numFmtId="0" fontId="0" fillId="0" borderId="0" xfId="0" applyAlignment="1">
      <alignment horizontal="left" vertical="top"/>
    </xf>
    <xf numFmtId="0" fontId="1" fillId="0" borderId="0" xfId="0" applyFont="1" applyFill="1" applyBorder="1" applyAlignment="1">
      <alignment vertical="top" wrapText="1"/>
    </xf>
    <xf numFmtId="0" fontId="0" fillId="0" borderId="1" xfId="0" applyFill="1" applyBorder="1" applyAlignment="1">
      <alignment vertical="top" wrapText="1"/>
    </xf>
    <xf numFmtId="0" fontId="0" fillId="0" borderId="2" xfId="0" applyFill="1" applyBorder="1" applyAlignment="1">
      <alignment vertical="top" wrapText="1"/>
    </xf>
    <xf numFmtId="0" fontId="1" fillId="0" borderId="0" xfId="0" applyFont="1" applyAlignment="1">
      <alignment vertical="top" wrapText="1"/>
    </xf>
    <xf numFmtId="0" fontId="0" fillId="0" borderId="1" xfId="0" applyBorder="1" applyAlignment="1">
      <alignment vertical="top" wrapText="1"/>
    </xf>
    <xf numFmtId="0" fontId="0" fillId="0" borderId="3" xfId="0" applyBorder="1" applyAlignment="1">
      <alignment vertical="top" wrapText="1"/>
    </xf>
    <xf numFmtId="0" fontId="0" fillId="0" borderId="2" xfId="0" applyBorder="1" applyAlignment="1">
      <alignment vertical="top" wrapText="1"/>
    </xf>
    <xf numFmtId="0" fontId="9" fillId="0" borderId="0" xfId="0" applyFont="1" applyFill="1" applyBorder="1" applyAlignment="1">
      <alignment horizontal="left" vertical="top"/>
    </xf>
    <xf numFmtId="0" fontId="9" fillId="0" borderId="4" xfId="0" applyFont="1" applyBorder="1" applyAlignment="1">
      <alignment horizontal="center"/>
    </xf>
    <xf numFmtId="4" fontId="9" fillId="0" borderId="4" xfId="0" applyNumberFormat="1" applyFont="1" applyFill="1" applyBorder="1" applyAlignment="1">
      <alignment horizontal="center"/>
    </xf>
    <xf numFmtId="4" fontId="9" fillId="0" borderId="1" xfId="0" applyNumberFormat="1" applyFont="1" applyFill="1" applyBorder="1" applyAlignment="1">
      <alignment vertical="top" wrapText="1"/>
    </xf>
    <xf numFmtId="4" fontId="9" fillId="0" borderId="1" xfId="0" applyNumberFormat="1" applyFont="1" applyBorder="1" applyAlignment="1">
      <alignment vertical="top" wrapText="1"/>
    </xf>
    <xf numFmtId="4" fontId="9" fillId="0" borderId="0" xfId="0" applyNumberFormat="1" applyFont="1" applyFill="1" applyBorder="1" applyAlignment="1">
      <alignment horizontal="left" vertical="top"/>
    </xf>
    <xf numFmtId="4" fontId="8" fillId="0" borderId="1" xfId="0" applyNumberFormat="1" applyFont="1" applyBorder="1" applyAlignment="1">
      <alignment vertical="top" wrapText="1"/>
    </xf>
    <xf numFmtId="9" fontId="9" fillId="0" borderId="4" xfId="0" applyNumberFormat="1" applyFont="1" applyFill="1" applyBorder="1" applyAlignment="1">
      <alignment horizontal="center"/>
    </xf>
    <xf numFmtId="9" fontId="8" fillId="0" borderId="1" xfId="0" applyNumberFormat="1" applyFont="1" applyFill="1" applyBorder="1" applyAlignment="1">
      <alignment vertical="top" wrapText="1"/>
    </xf>
    <xf numFmtId="9" fontId="9" fillId="0" borderId="1" xfId="0" applyNumberFormat="1" applyFont="1" applyFill="1" applyBorder="1" applyAlignment="1">
      <alignment vertical="top" wrapText="1"/>
    </xf>
    <xf numFmtId="9" fontId="9" fillId="0" borderId="0" xfId="0" applyNumberFormat="1" applyFont="1" applyFill="1" applyBorder="1" applyAlignment="1">
      <alignment horizontal="left" vertical="top"/>
    </xf>
    <xf numFmtId="0" fontId="2"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7" fillId="0" borderId="5" xfId="0" applyFont="1" applyFill="1" applyBorder="1" applyAlignment="1">
      <alignment horizontal="left" vertical="top" wrapText="1"/>
    </xf>
    <xf numFmtId="0" fontId="7" fillId="0" borderId="3" xfId="0" applyFont="1" applyFill="1" applyBorder="1" applyAlignment="1">
      <alignment horizontal="left" vertical="top" wrapText="1"/>
    </xf>
    <xf numFmtId="0" fontId="7" fillId="0" borderId="6" xfId="0" applyFont="1" applyBorder="1" applyAlignment="1">
      <alignment horizontal="left" vertical="top" wrapText="1"/>
    </xf>
    <xf numFmtId="0" fontId="9" fillId="0" borderId="0"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2"/>
  <sheetViews>
    <sheetView topLeftCell="A2" workbookViewId="0">
      <selection activeCell="A8" sqref="A8:A9"/>
    </sheetView>
  </sheetViews>
  <sheetFormatPr defaultRowHeight="13.2" x14ac:dyDescent="0.25"/>
  <cols>
    <col min="1" max="1" width="62.88671875" customWidth="1"/>
    <col min="2" max="2" width="30.21875" customWidth="1"/>
    <col min="3" max="3" width="32.6640625" customWidth="1"/>
  </cols>
  <sheetData>
    <row r="1" spans="1:4" ht="154.94999999999999" customHeight="1" x14ac:dyDescent="0.25">
      <c r="A1" s="1" t="s">
        <v>0</v>
      </c>
      <c r="B1" s="22" t="s">
        <v>1</v>
      </c>
      <c r="C1" s="22"/>
    </row>
    <row r="2" spans="1:4" ht="14.25" customHeight="1" x14ac:dyDescent="0.25">
      <c r="A2" s="3" t="s">
        <v>2</v>
      </c>
      <c r="B2" s="3"/>
      <c r="C2" s="3"/>
    </row>
    <row r="3" spans="1:4" ht="199.5" customHeight="1" x14ac:dyDescent="0.25">
      <c r="A3" s="4" t="s">
        <v>3</v>
      </c>
      <c r="B3" s="5"/>
    </row>
    <row r="4" spans="1:4" ht="14.25" customHeight="1" x14ac:dyDescent="0.25">
      <c r="A4" s="3" t="s">
        <v>4</v>
      </c>
      <c r="B4" s="3"/>
      <c r="C4" s="3"/>
    </row>
    <row r="5" spans="1:4" ht="199.5" customHeight="1" x14ac:dyDescent="0.25">
      <c r="A5" s="4" t="s">
        <v>5</v>
      </c>
      <c r="B5" s="5"/>
    </row>
    <row r="6" spans="1:4" ht="13.2" customHeight="1" x14ac:dyDescent="0.25">
      <c r="A6" s="6" t="s">
        <v>7</v>
      </c>
      <c r="B6" s="6"/>
      <c r="C6" s="6"/>
      <c r="D6" s="6"/>
    </row>
    <row r="7" spans="1:4" ht="192.6" customHeight="1" x14ac:dyDescent="0.25">
      <c r="A7" s="7" t="s">
        <v>8</v>
      </c>
      <c r="B7" s="8"/>
      <c r="C7" s="9"/>
      <c r="D7" s="2"/>
    </row>
    <row r="8" spans="1:4" ht="15.6" customHeight="1" x14ac:dyDescent="0.25">
      <c r="A8" s="6" t="s">
        <v>9</v>
      </c>
      <c r="B8" s="6"/>
      <c r="C8" s="6"/>
      <c r="D8" s="6"/>
    </row>
    <row r="9" spans="1:4" ht="189.6" customHeight="1" x14ac:dyDescent="0.25">
      <c r="A9" s="7" t="s">
        <v>10</v>
      </c>
      <c r="B9" s="8"/>
      <c r="C9" s="9"/>
      <c r="D9" s="2"/>
    </row>
    <row r="10" spans="1:4" x14ac:dyDescent="0.25">
      <c r="A10" s="6" t="s">
        <v>11</v>
      </c>
      <c r="B10" s="6"/>
      <c r="C10" s="6"/>
      <c r="D10" s="6"/>
    </row>
    <row r="11" spans="1:4" ht="113.4" customHeight="1" x14ac:dyDescent="0.25">
      <c r="A11" s="7" t="s">
        <v>12</v>
      </c>
      <c r="B11" s="8"/>
      <c r="C11" s="9"/>
      <c r="D11" s="2"/>
    </row>
    <row r="12" spans="1:4" ht="18" customHeight="1" x14ac:dyDescent="0.25">
      <c r="A12" s="21" t="s">
        <v>6</v>
      </c>
      <c r="B12" s="21"/>
      <c r="C12" s="21"/>
    </row>
  </sheetData>
  <mergeCells count="2">
    <mergeCell ref="A12:C12"/>
    <mergeCell ref="B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F35ED-E043-455A-ABEF-6CFE72B036F2}">
  <dimension ref="A1:T29"/>
  <sheetViews>
    <sheetView tabSelected="1" workbookViewId="0">
      <selection activeCell="M29" sqref="M29"/>
    </sheetView>
  </sheetViews>
  <sheetFormatPr defaultRowHeight="13.8" x14ac:dyDescent="0.25"/>
  <cols>
    <col min="1" max="1" width="42.6640625" style="15" customWidth="1"/>
    <col min="2" max="2" width="9.88671875" style="15" bestFit="1" customWidth="1"/>
    <col min="3" max="3" width="7" style="20" bestFit="1" customWidth="1"/>
    <col min="4" max="4" width="8.88671875" style="15" bestFit="1" customWidth="1"/>
    <col min="5" max="5" width="8.88671875" style="10"/>
    <col min="6" max="6" width="3.77734375" style="10" customWidth="1"/>
    <col min="7" max="7" width="8.88671875" style="10"/>
    <col min="8" max="8" width="9.88671875" style="10" bestFit="1" customWidth="1"/>
    <col min="9" max="9" width="4.77734375" style="10" customWidth="1"/>
    <col min="10" max="10" width="3.77734375" style="10" customWidth="1"/>
    <col min="11" max="11" width="8.88671875" style="10"/>
    <col min="12" max="12" width="9.88671875" style="10" bestFit="1" customWidth="1"/>
    <col min="13" max="13" width="4.77734375" style="10" customWidth="1"/>
    <col min="14" max="14" width="3.77734375" style="10" customWidth="1"/>
    <col min="15" max="15" width="8.88671875" style="10"/>
    <col min="16" max="16" width="9.88671875" style="10" bestFit="1" customWidth="1"/>
    <col min="17" max="17" width="4.77734375" style="10" customWidth="1"/>
    <col min="18" max="18" width="3.77734375" style="10" customWidth="1"/>
    <col min="19" max="19" width="8.88671875" style="10"/>
    <col min="20" max="20" width="9.88671875" style="10" bestFit="1" customWidth="1"/>
    <col min="21" max="16384" width="8.88671875" style="10"/>
  </cols>
  <sheetData>
    <row r="1" spans="1:20" x14ac:dyDescent="0.25">
      <c r="A1" s="23" t="s">
        <v>17</v>
      </c>
      <c r="B1" s="23"/>
      <c r="C1" s="23"/>
      <c r="D1" s="23"/>
    </row>
    <row r="2" spans="1:20" x14ac:dyDescent="0.3">
      <c r="A2" s="12" t="s">
        <v>13</v>
      </c>
      <c r="B2" s="12" t="s">
        <v>14</v>
      </c>
      <c r="C2" s="17" t="s">
        <v>15</v>
      </c>
      <c r="D2" s="12" t="s">
        <v>16</v>
      </c>
      <c r="E2" s="11"/>
      <c r="F2" s="26" t="s">
        <v>21</v>
      </c>
      <c r="G2" s="26"/>
      <c r="H2" s="26"/>
      <c r="J2" s="26" t="s">
        <v>22</v>
      </c>
      <c r="K2" s="26"/>
      <c r="L2" s="26"/>
      <c r="N2" s="26" t="s">
        <v>23</v>
      </c>
      <c r="O2" s="26"/>
      <c r="P2" s="26"/>
      <c r="R2" s="26" t="s">
        <v>24</v>
      </c>
      <c r="S2" s="26"/>
      <c r="T2" s="26"/>
    </row>
    <row r="3" spans="1:20" x14ac:dyDescent="0.25">
      <c r="A3" s="13">
        <v>0</v>
      </c>
      <c r="B3" s="13">
        <v>19750</v>
      </c>
      <c r="C3" s="18">
        <v>0.1</v>
      </c>
      <c r="D3" s="13">
        <v>0</v>
      </c>
      <c r="F3" s="10">
        <v>1</v>
      </c>
      <c r="G3" s="10" t="s">
        <v>13</v>
      </c>
      <c r="H3" s="15">
        <f>A3</f>
        <v>0</v>
      </c>
      <c r="J3" s="10">
        <v>1</v>
      </c>
      <c r="K3" s="10" t="s">
        <v>13</v>
      </c>
      <c r="L3" s="15">
        <f>A10</f>
        <v>0</v>
      </c>
      <c r="N3" s="10">
        <v>1</v>
      </c>
      <c r="O3" s="10" t="s">
        <v>13</v>
      </c>
      <c r="P3" s="15">
        <f>A17</f>
        <v>0</v>
      </c>
      <c r="R3" s="10">
        <v>1</v>
      </c>
      <c r="S3" s="10" t="s">
        <v>13</v>
      </c>
      <c r="T3" s="15">
        <f>A24</f>
        <v>0</v>
      </c>
    </row>
    <row r="4" spans="1:20" x14ac:dyDescent="0.25">
      <c r="A4" s="13">
        <f>B3</f>
        <v>19750</v>
      </c>
      <c r="B4" s="13">
        <v>80250</v>
      </c>
      <c r="C4" s="19">
        <v>0.12</v>
      </c>
      <c r="D4" s="13">
        <v>1975</v>
      </c>
      <c r="F4" s="10">
        <v>1</v>
      </c>
      <c r="G4" s="10" t="s">
        <v>14</v>
      </c>
      <c r="H4" s="15">
        <f>B3</f>
        <v>19750</v>
      </c>
      <c r="J4" s="10">
        <v>1</v>
      </c>
      <c r="K4" s="10" t="s">
        <v>14</v>
      </c>
      <c r="L4" s="15">
        <f>B10</f>
        <v>14100</v>
      </c>
      <c r="N4" s="10">
        <v>1</v>
      </c>
      <c r="O4" s="10" t="s">
        <v>14</v>
      </c>
      <c r="P4" s="15">
        <f>B17</f>
        <v>9875</v>
      </c>
      <c r="R4" s="10">
        <v>1</v>
      </c>
      <c r="S4" s="10" t="s">
        <v>14</v>
      </c>
      <c r="T4" s="15">
        <f>B24</f>
        <v>9875</v>
      </c>
    </row>
    <row r="5" spans="1:20" x14ac:dyDescent="0.25">
      <c r="A5" s="13">
        <f>B4</f>
        <v>80250</v>
      </c>
      <c r="B5" s="13">
        <v>171050</v>
      </c>
      <c r="C5" s="19">
        <v>0.22</v>
      </c>
      <c r="D5" s="13">
        <v>9235</v>
      </c>
      <c r="F5" s="10">
        <v>1</v>
      </c>
      <c r="G5" s="10" t="s">
        <v>15</v>
      </c>
      <c r="H5" s="20">
        <f>C3</f>
        <v>0.1</v>
      </c>
      <c r="J5" s="10">
        <v>1</v>
      </c>
      <c r="K5" s="10" t="s">
        <v>15</v>
      </c>
      <c r="L5" s="20">
        <f>C10</f>
        <v>0.1</v>
      </c>
      <c r="N5" s="10">
        <v>1</v>
      </c>
      <c r="O5" s="10" t="s">
        <v>15</v>
      </c>
      <c r="P5" s="20">
        <f>C17</f>
        <v>0.1</v>
      </c>
      <c r="R5" s="10">
        <v>1</v>
      </c>
      <c r="S5" s="10" t="s">
        <v>15</v>
      </c>
      <c r="T5" s="20">
        <f>C24</f>
        <v>0.1</v>
      </c>
    </row>
    <row r="6" spans="1:20" x14ac:dyDescent="0.25">
      <c r="A6" s="13">
        <f>B5</f>
        <v>171050</v>
      </c>
      <c r="B6" s="13">
        <v>326600</v>
      </c>
      <c r="C6" s="19">
        <v>0.24</v>
      </c>
      <c r="D6" s="13">
        <v>29211</v>
      </c>
      <c r="F6" s="10">
        <v>1</v>
      </c>
      <c r="G6" s="10" t="s">
        <v>16</v>
      </c>
      <c r="H6" s="15">
        <f>D3</f>
        <v>0</v>
      </c>
      <c r="J6" s="10">
        <v>1</v>
      </c>
      <c r="K6" s="10" t="s">
        <v>16</v>
      </c>
      <c r="L6" s="15">
        <f>D10</f>
        <v>0</v>
      </c>
      <c r="N6" s="10">
        <v>1</v>
      </c>
      <c r="O6" s="10" t="s">
        <v>16</v>
      </c>
      <c r="P6" s="15">
        <f>D17</f>
        <v>0</v>
      </c>
      <c r="R6" s="10">
        <v>1</v>
      </c>
      <c r="S6" s="10" t="s">
        <v>16</v>
      </c>
      <c r="T6" s="15">
        <f>D24</f>
        <v>0</v>
      </c>
    </row>
    <row r="7" spans="1:20" x14ac:dyDescent="0.25">
      <c r="A7" s="13">
        <f>B6</f>
        <v>326600</v>
      </c>
      <c r="B7" s="13">
        <v>414700</v>
      </c>
      <c r="C7" s="19">
        <v>0.32</v>
      </c>
      <c r="D7" s="13">
        <v>66543</v>
      </c>
      <c r="F7" s="10">
        <v>2</v>
      </c>
      <c r="G7" s="10" t="s">
        <v>13</v>
      </c>
      <c r="H7" s="15">
        <f>A4</f>
        <v>19750</v>
      </c>
      <c r="J7" s="10">
        <v>2</v>
      </c>
      <c r="K7" s="10" t="s">
        <v>13</v>
      </c>
      <c r="L7" s="15">
        <f>A11</f>
        <v>14100</v>
      </c>
      <c r="N7" s="10">
        <v>2</v>
      </c>
      <c r="O7" s="10" t="s">
        <v>13</v>
      </c>
      <c r="P7" s="15">
        <f>A18</f>
        <v>9875</v>
      </c>
      <c r="R7" s="10">
        <v>2</v>
      </c>
      <c r="S7" s="10" t="s">
        <v>13</v>
      </c>
      <c r="T7" s="15">
        <f>A25</f>
        <v>9875</v>
      </c>
    </row>
    <row r="8" spans="1:20" x14ac:dyDescent="0.25">
      <c r="A8" s="13">
        <f>B7</f>
        <v>414700</v>
      </c>
      <c r="B8" s="13">
        <v>622050</v>
      </c>
      <c r="C8" s="19">
        <v>0.35</v>
      </c>
      <c r="D8" s="13">
        <v>94735</v>
      </c>
      <c r="F8" s="10">
        <v>2</v>
      </c>
      <c r="G8" s="10" t="s">
        <v>14</v>
      </c>
      <c r="H8" s="15">
        <f>B4</f>
        <v>80250</v>
      </c>
      <c r="J8" s="10">
        <v>2</v>
      </c>
      <c r="K8" s="10" t="s">
        <v>14</v>
      </c>
      <c r="L8" s="15">
        <f>B11</f>
        <v>53700</v>
      </c>
      <c r="N8" s="10">
        <v>2</v>
      </c>
      <c r="O8" s="10" t="s">
        <v>14</v>
      </c>
      <c r="P8" s="15">
        <f>B18</f>
        <v>40125</v>
      </c>
      <c r="R8" s="10">
        <v>2</v>
      </c>
      <c r="S8" s="10" t="s">
        <v>14</v>
      </c>
      <c r="T8" s="15">
        <f>B25</f>
        <v>40125</v>
      </c>
    </row>
    <row r="9" spans="1:20" x14ac:dyDescent="0.25">
      <c r="A9" s="24" t="s">
        <v>18</v>
      </c>
      <c r="B9" s="24"/>
      <c r="C9" s="24"/>
      <c r="D9" s="24"/>
      <c r="F9" s="10">
        <v>2</v>
      </c>
      <c r="G9" s="10" t="s">
        <v>15</v>
      </c>
      <c r="H9" s="20">
        <f>C4</f>
        <v>0.12</v>
      </c>
      <c r="J9" s="10">
        <v>2</v>
      </c>
      <c r="K9" s="10" t="s">
        <v>15</v>
      </c>
      <c r="L9" s="20">
        <f>C11</f>
        <v>0.12</v>
      </c>
      <c r="N9" s="10">
        <v>2</v>
      </c>
      <c r="O9" s="10" t="s">
        <v>15</v>
      </c>
      <c r="P9" s="20">
        <f>C18</f>
        <v>0.12</v>
      </c>
      <c r="R9" s="10">
        <v>2</v>
      </c>
      <c r="S9" s="10" t="s">
        <v>15</v>
      </c>
      <c r="T9" s="20">
        <f>C25</f>
        <v>0.12</v>
      </c>
    </row>
    <row r="10" spans="1:20" x14ac:dyDescent="0.25">
      <c r="A10" s="13">
        <v>0</v>
      </c>
      <c r="B10" s="13">
        <v>14100</v>
      </c>
      <c r="C10" s="18">
        <v>0.1</v>
      </c>
      <c r="D10" s="13">
        <v>0</v>
      </c>
      <c r="F10" s="10">
        <v>2</v>
      </c>
      <c r="G10" s="10" t="s">
        <v>16</v>
      </c>
      <c r="H10" s="15">
        <f>D4</f>
        <v>1975</v>
      </c>
      <c r="J10" s="10">
        <v>2</v>
      </c>
      <c r="K10" s="10" t="s">
        <v>16</v>
      </c>
      <c r="L10" s="15">
        <f>D11</f>
        <v>1410</v>
      </c>
      <c r="N10" s="10">
        <v>2</v>
      </c>
      <c r="O10" s="10" t="s">
        <v>16</v>
      </c>
      <c r="P10" s="15">
        <f>D18</f>
        <v>987.5</v>
      </c>
      <c r="R10" s="10">
        <v>2</v>
      </c>
      <c r="S10" s="10" t="s">
        <v>16</v>
      </c>
      <c r="T10" s="15">
        <f>D25</f>
        <v>987.5</v>
      </c>
    </row>
    <row r="11" spans="1:20" x14ac:dyDescent="0.25">
      <c r="A11" s="13">
        <f>B10</f>
        <v>14100</v>
      </c>
      <c r="B11" s="13">
        <v>53700</v>
      </c>
      <c r="C11" s="19">
        <v>0.12</v>
      </c>
      <c r="D11" s="13">
        <v>1410</v>
      </c>
      <c r="F11" s="10">
        <v>3</v>
      </c>
      <c r="G11" s="10" t="s">
        <v>13</v>
      </c>
      <c r="H11" s="15">
        <f>A5</f>
        <v>80250</v>
      </c>
      <c r="J11" s="10">
        <v>3</v>
      </c>
      <c r="K11" s="10" t="s">
        <v>13</v>
      </c>
      <c r="L11" s="15">
        <f>A12</f>
        <v>53700</v>
      </c>
      <c r="N11" s="10">
        <v>3</v>
      </c>
      <c r="O11" s="10" t="s">
        <v>13</v>
      </c>
      <c r="P11" s="15">
        <f>A19</f>
        <v>40125</v>
      </c>
      <c r="R11" s="10">
        <v>3</v>
      </c>
      <c r="S11" s="10" t="s">
        <v>13</v>
      </c>
      <c r="T11" s="15">
        <f>A26</f>
        <v>40125</v>
      </c>
    </row>
    <row r="12" spans="1:20" x14ac:dyDescent="0.25">
      <c r="A12" s="13">
        <f>B11</f>
        <v>53700</v>
      </c>
      <c r="B12" s="13">
        <v>85500</v>
      </c>
      <c r="C12" s="19">
        <v>0.22</v>
      </c>
      <c r="D12" s="13">
        <v>6162</v>
      </c>
      <c r="F12" s="10">
        <v>3</v>
      </c>
      <c r="G12" s="10" t="s">
        <v>14</v>
      </c>
      <c r="H12" s="15">
        <f>B5</f>
        <v>171050</v>
      </c>
      <c r="J12" s="10">
        <v>3</v>
      </c>
      <c r="K12" s="10" t="s">
        <v>14</v>
      </c>
      <c r="L12" s="15">
        <f>B12</f>
        <v>85500</v>
      </c>
      <c r="N12" s="10">
        <v>3</v>
      </c>
      <c r="O12" s="10" t="s">
        <v>14</v>
      </c>
      <c r="P12" s="15">
        <f>B19</f>
        <v>85525</v>
      </c>
      <c r="R12" s="10">
        <v>3</v>
      </c>
      <c r="S12" s="10" t="s">
        <v>14</v>
      </c>
      <c r="T12" s="15">
        <f>B26</f>
        <v>85525</v>
      </c>
    </row>
    <row r="13" spans="1:20" x14ac:dyDescent="0.25">
      <c r="A13" s="13">
        <f>B12</f>
        <v>85500</v>
      </c>
      <c r="B13" s="13">
        <v>163300</v>
      </c>
      <c r="C13" s="19">
        <v>0.24</v>
      </c>
      <c r="D13" s="13">
        <v>13158</v>
      </c>
      <c r="F13" s="10">
        <v>3</v>
      </c>
      <c r="G13" s="10" t="s">
        <v>15</v>
      </c>
      <c r="H13" s="20">
        <f>C5</f>
        <v>0.22</v>
      </c>
      <c r="J13" s="10">
        <v>3</v>
      </c>
      <c r="K13" s="10" t="s">
        <v>15</v>
      </c>
      <c r="L13" s="20">
        <f>C12</f>
        <v>0.22</v>
      </c>
      <c r="N13" s="10">
        <v>3</v>
      </c>
      <c r="O13" s="10" t="s">
        <v>15</v>
      </c>
      <c r="P13" s="20">
        <f>C19</f>
        <v>0.22</v>
      </c>
      <c r="R13" s="10">
        <v>3</v>
      </c>
      <c r="S13" s="10" t="s">
        <v>15</v>
      </c>
      <c r="T13" s="20">
        <f>C26</f>
        <v>0.22</v>
      </c>
    </row>
    <row r="14" spans="1:20" x14ac:dyDescent="0.25">
      <c r="A14" s="13">
        <f>B13</f>
        <v>163300</v>
      </c>
      <c r="B14" s="13">
        <v>207350</v>
      </c>
      <c r="C14" s="19">
        <v>0.32</v>
      </c>
      <c r="D14" s="13">
        <v>31830</v>
      </c>
      <c r="F14" s="10">
        <v>3</v>
      </c>
      <c r="G14" s="10" t="s">
        <v>16</v>
      </c>
      <c r="H14" s="15">
        <f>D5</f>
        <v>9235</v>
      </c>
      <c r="J14" s="10">
        <v>3</v>
      </c>
      <c r="K14" s="10" t="s">
        <v>16</v>
      </c>
      <c r="L14" s="15">
        <f>D12</f>
        <v>6162</v>
      </c>
      <c r="N14" s="10">
        <v>3</v>
      </c>
      <c r="O14" s="10" t="s">
        <v>16</v>
      </c>
      <c r="P14" s="15">
        <f>D19</f>
        <v>4617.5</v>
      </c>
      <c r="R14" s="10">
        <v>3</v>
      </c>
      <c r="S14" s="10" t="s">
        <v>16</v>
      </c>
      <c r="T14" s="15">
        <f>D26</f>
        <v>4617.5</v>
      </c>
    </row>
    <row r="15" spans="1:20" x14ac:dyDescent="0.25">
      <c r="A15" s="13">
        <f>B14</f>
        <v>207350</v>
      </c>
      <c r="B15" s="13">
        <v>518400</v>
      </c>
      <c r="C15" s="19">
        <v>0.35</v>
      </c>
      <c r="D15" s="13">
        <v>45926</v>
      </c>
      <c r="F15" s="10">
        <v>4</v>
      </c>
      <c r="G15" s="10" t="s">
        <v>13</v>
      </c>
      <c r="H15" s="15">
        <f>A6</f>
        <v>171050</v>
      </c>
      <c r="J15" s="10">
        <v>4</v>
      </c>
      <c r="K15" s="10" t="s">
        <v>13</v>
      </c>
      <c r="L15" s="15">
        <f>A13</f>
        <v>85500</v>
      </c>
      <c r="N15" s="10">
        <v>4</v>
      </c>
      <c r="O15" s="10" t="s">
        <v>13</v>
      </c>
      <c r="P15" s="15">
        <f>A20</f>
        <v>85525</v>
      </c>
      <c r="R15" s="10">
        <v>4</v>
      </c>
      <c r="S15" s="10" t="s">
        <v>13</v>
      </c>
      <c r="T15" s="15">
        <f>A27</f>
        <v>85525</v>
      </c>
    </row>
    <row r="16" spans="1:20" x14ac:dyDescent="0.25">
      <c r="A16" s="25" t="s">
        <v>19</v>
      </c>
      <c r="B16" s="25"/>
      <c r="C16" s="25"/>
      <c r="D16" s="25"/>
      <c r="F16" s="10">
        <v>4</v>
      </c>
      <c r="G16" s="10" t="s">
        <v>14</v>
      </c>
      <c r="H16" s="15">
        <f>B6</f>
        <v>326600</v>
      </c>
      <c r="J16" s="10">
        <v>4</v>
      </c>
      <c r="K16" s="10" t="s">
        <v>14</v>
      </c>
      <c r="L16" s="15">
        <f>B13</f>
        <v>163300</v>
      </c>
      <c r="N16" s="10">
        <v>4</v>
      </c>
      <c r="O16" s="10" t="s">
        <v>14</v>
      </c>
      <c r="P16" s="15">
        <f>B20</f>
        <v>163300</v>
      </c>
      <c r="R16" s="10">
        <v>4</v>
      </c>
      <c r="S16" s="10" t="s">
        <v>14</v>
      </c>
      <c r="T16" s="15">
        <f>B27</f>
        <v>163300</v>
      </c>
    </row>
    <row r="17" spans="1:20" x14ac:dyDescent="0.25">
      <c r="A17" s="14">
        <v>0</v>
      </c>
      <c r="B17" s="14">
        <v>9875</v>
      </c>
      <c r="C17" s="18">
        <v>0.1</v>
      </c>
      <c r="D17" s="14">
        <v>0</v>
      </c>
      <c r="F17" s="10">
        <v>4</v>
      </c>
      <c r="G17" s="10" t="s">
        <v>15</v>
      </c>
      <c r="H17" s="20">
        <f>C6</f>
        <v>0.24</v>
      </c>
      <c r="J17" s="10">
        <v>4</v>
      </c>
      <c r="K17" s="10" t="s">
        <v>15</v>
      </c>
      <c r="L17" s="20">
        <f>C13</f>
        <v>0.24</v>
      </c>
      <c r="N17" s="10">
        <v>4</v>
      </c>
      <c r="O17" s="10" t="s">
        <v>15</v>
      </c>
      <c r="P17" s="20">
        <f>C20</f>
        <v>0.24</v>
      </c>
      <c r="R17" s="10">
        <v>4</v>
      </c>
      <c r="S17" s="10" t="s">
        <v>15</v>
      </c>
      <c r="T17" s="20">
        <f>C27</f>
        <v>0.24</v>
      </c>
    </row>
    <row r="18" spans="1:20" x14ac:dyDescent="0.25">
      <c r="A18" s="14">
        <f>B17</f>
        <v>9875</v>
      </c>
      <c r="B18" s="16">
        <v>40125</v>
      </c>
      <c r="C18" s="19">
        <v>0.12</v>
      </c>
      <c r="D18" s="14">
        <v>987.5</v>
      </c>
      <c r="F18" s="10">
        <v>4</v>
      </c>
      <c r="G18" s="10" t="s">
        <v>16</v>
      </c>
      <c r="H18" s="15">
        <f>D6</f>
        <v>29211</v>
      </c>
      <c r="J18" s="10">
        <v>4</v>
      </c>
      <c r="K18" s="10" t="s">
        <v>16</v>
      </c>
      <c r="L18" s="15">
        <f>D13</f>
        <v>13158</v>
      </c>
      <c r="N18" s="10">
        <v>4</v>
      </c>
      <c r="O18" s="10" t="s">
        <v>16</v>
      </c>
      <c r="P18" s="15">
        <f>D20</f>
        <v>14605.5</v>
      </c>
      <c r="R18" s="10">
        <v>4</v>
      </c>
      <c r="S18" s="10" t="s">
        <v>16</v>
      </c>
      <c r="T18" s="15">
        <f>D27</f>
        <v>14605.5</v>
      </c>
    </row>
    <row r="19" spans="1:20" x14ac:dyDescent="0.25">
      <c r="A19" s="14">
        <f>B18</f>
        <v>40125</v>
      </c>
      <c r="B19" s="14">
        <v>85525</v>
      </c>
      <c r="C19" s="19">
        <v>0.22</v>
      </c>
      <c r="D19" s="14">
        <v>4617.5</v>
      </c>
      <c r="F19" s="10">
        <v>5</v>
      </c>
      <c r="G19" s="10" t="s">
        <v>13</v>
      </c>
      <c r="H19" s="15">
        <f>A7</f>
        <v>326600</v>
      </c>
      <c r="J19" s="10">
        <v>5</v>
      </c>
      <c r="K19" s="10" t="s">
        <v>13</v>
      </c>
      <c r="L19" s="15">
        <f>A14</f>
        <v>163300</v>
      </c>
      <c r="N19" s="10">
        <v>5</v>
      </c>
      <c r="O19" s="10" t="s">
        <v>13</v>
      </c>
      <c r="P19" s="15">
        <f>A21</f>
        <v>163300</v>
      </c>
      <c r="R19" s="10">
        <v>5</v>
      </c>
      <c r="S19" s="10" t="s">
        <v>13</v>
      </c>
      <c r="T19" s="15">
        <f>A28</f>
        <v>163300</v>
      </c>
    </row>
    <row r="20" spans="1:20" x14ac:dyDescent="0.25">
      <c r="A20" s="14">
        <f>B19</f>
        <v>85525</v>
      </c>
      <c r="B20" s="14">
        <v>163300</v>
      </c>
      <c r="C20" s="19">
        <v>0.24</v>
      </c>
      <c r="D20" s="14">
        <v>14605.5</v>
      </c>
      <c r="F20" s="10">
        <v>5</v>
      </c>
      <c r="G20" s="10" t="s">
        <v>14</v>
      </c>
      <c r="H20" s="15">
        <f>B7</f>
        <v>414700</v>
      </c>
      <c r="J20" s="10">
        <v>5</v>
      </c>
      <c r="K20" s="10" t="s">
        <v>14</v>
      </c>
      <c r="L20" s="15">
        <f>B14</f>
        <v>207350</v>
      </c>
      <c r="N20" s="10">
        <v>5</v>
      </c>
      <c r="O20" s="10" t="s">
        <v>14</v>
      </c>
      <c r="P20" s="15">
        <f>B21</f>
        <v>207350</v>
      </c>
      <c r="R20" s="10">
        <v>5</v>
      </c>
      <c r="S20" s="10" t="s">
        <v>14</v>
      </c>
      <c r="T20" s="15">
        <f>B28</f>
        <v>207350</v>
      </c>
    </row>
    <row r="21" spans="1:20" x14ac:dyDescent="0.25">
      <c r="A21" s="14">
        <f>B20</f>
        <v>163300</v>
      </c>
      <c r="B21" s="14">
        <v>207350</v>
      </c>
      <c r="C21" s="19">
        <v>0.32</v>
      </c>
      <c r="D21" s="14">
        <v>33271.5</v>
      </c>
      <c r="F21" s="10">
        <v>5</v>
      </c>
      <c r="G21" s="10" t="s">
        <v>15</v>
      </c>
      <c r="H21" s="20">
        <f>C7</f>
        <v>0.32</v>
      </c>
      <c r="J21" s="10">
        <v>5</v>
      </c>
      <c r="K21" s="10" t="s">
        <v>15</v>
      </c>
      <c r="L21" s="20">
        <f>C14</f>
        <v>0.32</v>
      </c>
      <c r="N21" s="10">
        <v>5</v>
      </c>
      <c r="O21" s="10" t="s">
        <v>15</v>
      </c>
      <c r="P21" s="20">
        <f>C21</f>
        <v>0.32</v>
      </c>
      <c r="R21" s="10">
        <v>5</v>
      </c>
      <c r="S21" s="10" t="s">
        <v>15</v>
      </c>
      <c r="T21" s="20">
        <f>C28</f>
        <v>0.32</v>
      </c>
    </row>
    <row r="22" spans="1:20" x14ac:dyDescent="0.25">
      <c r="A22" s="14">
        <f>B21</f>
        <v>207350</v>
      </c>
      <c r="B22" s="14">
        <v>518400</v>
      </c>
      <c r="C22" s="19">
        <v>0.35</v>
      </c>
      <c r="D22" s="14">
        <v>47367.5</v>
      </c>
      <c r="F22" s="10">
        <v>5</v>
      </c>
      <c r="G22" s="10" t="s">
        <v>16</v>
      </c>
      <c r="H22" s="15">
        <f>D7</f>
        <v>66543</v>
      </c>
      <c r="J22" s="10">
        <v>5</v>
      </c>
      <c r="K22" s="10" t="s">
        <v>16</v>
      </c>
      <c r="L22" s="15">
        <f>D14</f>
        <v>31830</v>
      </c>
      <c r="N22" s="10">
        <v>5</v>
      </c>
      <c r="O22" s="10" t="s">
        <v>16</v>
      </c>
      <c r="P22" s="15">
        <f>D21</f>
        <v>33271.5</v>
      </c>
      <c r="R22" s="10">
        <v>5</v>
      </c>
      <c r="S22" s="10" t="s">
        <v>16</v>
      </c>
      <c r="T22" s="15">
        <f>D28</f>
        <v>33271.5</v>
      </c>
    </row>
    <row r="23" spans="1:20" x14ac:dyDescent="0.25">
      <c r="A23" s="25" t="s">
        <v>20</v>
      </c>
      <c r="B23" s="25"/>
      <c r="C23" s="25"/>
      <c r="D23" s="25"/>
      <c r="F23" s="10">
        <v>6</v>
      </c>
      <c r="G23" s="10" t="s">
        <v>13</v>
      </c>
      <c r="H23" s="15">
        <f>A8</f>
        <v>414700</v>
      </c>
      <c r="J23" s="10">
        <v>6</v>
      </c>
      <c r="K23" s="10" t="s">
        <v>13</v>
      </c>
      <c r="L23" s="15">
        <f>A15</f>
        <v>207350</v>
      </c>
      <c r="N23" s="10">
        <v>6</v>
      </c>
      <c r="O23" s="10" t="s">
        <v>13</v>
      </c>
      <c r="P23" s="15">
        <f>A22</f>
        <v>207350</v>
      </c>
      <c r="R23" s="10">
        <v>6</v>
      </c>
      <c r="S23" s="10" t="s">
        <v>13</v>
      </c>
      <c r="T23" s="15">
        <f>A29</f>
        <v>207350</v>
      </c>
    </row>
    <row r="24" spans="1:20" x14ac:dyDescent="0.25">
      <c r="A24" s="14">
        <v>0</v>
      </c>
      <c r="B24" s="14">
        <v>9875</v>
      </c>
      <c r="C24" s="18">
        <v>0.1</v>
      </c>
      <c r="D24" s="14">
        <v>0</v>
      </c>
      <c r="F24" s="10">
        <v>6</v>
      </c>
      <c r="G24" s="10" t="s">
        <v>14</v>
      </c>
      <c r="H24" s="15">
        <f>B8</f>
        <v>622050</v>
      </c>
      <c r="J24" s="10">
        <v>6</v>
      </c>
      <c r="K24" s="10" t="s">
        <v>14</v>
      </c>
      <c r="L24" s="15">
        <f>B15</f>
        <v>518400</v>
      </c>
      <c r="N24" s="10">
        <v>6</v>
      </c>
      <c r="O24" s="10" t="s">
        <v>14</v>
      </c>
      <c r="P24" s="15">
        <f>B22</f>
        <v>518400</v>
      </c>
      <c r="R24" s="10">
        <v>6</v>
      </c>
      <c r="S24" s="10" t="s">
        <v>14</v>
      </c>
      <c r="T24" s="15">
        <f>B29</f>
        <v>311025</v>
      </c>
    </row>
    <row r="25" spans="1:20" x14ac:dyDescent="0.25">
      <c r="A25" s="14">
        <f>B24</f>
        <v>9875</v>
      </c>
      <c r="B25" s="16">
        <v>40125</v>
      </c>
      <c r="C25" s="19">
        <v>0.12</v>
      </c>
      <c r="D25" s="14">
        <v>987.5</v>
      </c>
      <c r="F25" s="10">
        <v>6</v>
      </c>
      <c r="G25" s="10" t="s">
        <v>15</v>
      </c>
      <c r="H25" s="20">
        <f>C8</f>
        <v>0.35</v>
      </c>
      <c r="J25" s="10">
        <v>6</v>
      </c>
      <c r="K25" s="10" t="s">
        <v>15</v>
      </c>
      <c r="L25" s="20">
        <f>C15</f>
        <v>0.35</v>
      </c>
      <c r="N25" s="10">
        <v>6</v>
      </c>
      <c r="O25" s="10" t="s">
        <v>15</v>
      </c>
      <c r="P25" s="20">
        <f>C22</f>
        <v>0.35</v>
      </c>
      <c r="R25" s="10">
        <v>6</v>
      </c>
      <c r="S25" s="10" t="s">
        <v>15</v>
      </c>
      <c r="T25" s="20">
        <f>C29</f>
        <v>0.35</v>
      </c>
    </row>
    <row r="26" spans="1:20" x14ac:dyDescent="0.25">
      <c r="A26" s="14">
        <f>B25</f>
        <v>40125</v>
      </c>
      <c r="B26" s="14">
        <v>85525</v>
      </c>
      <c r="C26" s="19">
        <v>0.22</v>
      </c>
      <c r="D26" s="14">
        <v>4617.5</v>
      </c>
      <c r="F26" s="10">
        <v>6</v>
      </c>
      <c r="G26" s="10" t="s">
        <v>16</v>
      </c>
      <c r="H26" s="15">
        <f>D8</f>
        <v>94735</v>
      </c>
      <c r="J26" s="10">
        <v>6</v>
      </c>
      <c r="K26" s="10" t="s">
        <v>16</v>
      </c>
      <c r="L26" s="15">
        <f>D15</f>
        <v>45926</v>
      </c>
      <c r="N26" s="10">
        <v>6</v>
      </c>
      <c r="O26" s="10" t="s">
        <v>16</v>
      </c>
      <c r="P26" s="15">
        <f>D22</f>
        <v>47367.5</v>
      </c>
      <c r="R26" s="10">
        <v>6</v>
      </c>
      <c r="S26" s="10" t="s">
        <v>16</v>
      </c>
      <c r="T26" s="15">
        <f>D29</f>
        <v>47367.5</v>
      </c>
    </row>
    <row r="27" spans="1:20" x14ac:dyDescent="0.25">
      <c r="A27" s="14">
        <f>B26</f>
        <v>85525</v>
      </c>
      <c r="B27" s="14">
        <v>163300</v>
      </c>
      <c r="C27" s="19">
        <v>0.24</v>
      </c>
      <c r="D27" s="14">
        <v>14605.5</v>
      </c>
    </row>
    <row r="28" spans="1:20" x14ac:dyDescent="0.25">
      <c r="A28" s="14">
        <f>B27</f>
        <v>163300</v>
      </c>
      <c r="B28" s="14">
        <v>207350</v>
      </c>
      <c r="C28" s="19">
        <v>0.32</v>
      </c>
      <c r="D28" s="14">
        <v>33271.5</v>
      </c>
    </row>
    <row r="29" spans="1:20" x14ac:dyDescent="0.25">
      <c r="A29" s="14">
        <f>B28</f>
        <v>207350</v>
      </c>
      <c r="B29" s="14">
        <v>311025</v>
      </c>
      <c r="C29" s="19">
        <v>0.35</v>
      </c>
      <c r="D29" s="14">
        <v>47367.5</v>
      </c>
    </row>
  </sheetData>
  <mergeCells count="8">
    <mergeCell ref="R2:T2"/>
    <mergeCell ref="A1:D1"/>
    <mergeCell ref="A9:D9"/>
    <mergeCell ref="A16:D16"/>
    <mergeCell ref="A23:D23"/>
    <mergeCell ref="N2:P2"/>
    <mergeCell ref="J2:L2"/>
    <mergeCell ref="F2:H2"/>
  </mergeCells>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 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IRB 2019-47 (Rev. 11-18-2019)</dc:title>
  <dc:subject>Internal Revenue Bulletin</dc:subject>
  <dc:creator>SE:W:CAR:MP:B:T</dc:creator>
  <cp:keywords>IRB IRS</cp:keywords>
  <cp:lastModifiedBy>Raymond Packer</cp:lastModifiedBy>
  <dcterms:created xsi:type="dcterms:W3CDTF">2021-08-06T16:53:42Z</dcterms:created>
  <dcterms:modified xsi:type="dcterms:W3CDTF">2021-08-06T19:20:04Z</dcterms:modified>
</cp:coreProperties>
</file>