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Child Care\Arkansas\"/>
    </mc:Choice>
  </mc:AlternateContent>
  <xr:revisionPtr revIDLastSave="0" documentId="13_ncr:1_{9C0EEAB7-65EC-41EE-9053-99CC01F789CC}" xr6:coauthVersionLast="47" xr6:coauthVersionMax="47" xr10:uidLastSave="{00000000-0000-0000-0000-000000000000}"/>
  <bookViews>
    <workbookView xWindow="110" yWindow="170" windowWidth="15850" windowHeight="9830" activeTab="1" xr2:uid="{00000000-000D-0000-FFFF-FFFF00000000}"/>
  </bookViews>
  <sheets>
    <sheet name="Table 1" sheetId="1" r:id="rId1"/>
    <sheet name="Table 1 (2)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2" l="1"/>
  <c r="L5" i="2"/>
  <c r="M5" i="2"/>
  <c r="K6" i="2"/>
  <c r="L6" i="2"/>
  <c r="M6" i="2"/>
  <c r="K7" i="2"/>
  <c r="L7" i="2"/>
  <c r="M7" i="2"/>
  <c r="K8" i="2"/>
  <c r="L8" i="2"/>
  <c r="M8" i="2"/>
  <c r="K9" i="2"/>
  <c r="L9" i="2"/>
  <c r="M9" i="2"/>
  <c r="K10" i="2"/>
  <c r="L10" i="2"/>
  <c r="M10" i="2"/>
  <c r="K11" i="2"/>
  <c r="L11" i="2"/>
  <c r="M11" i="2"/>
  <c r="K12" i="2"/>
  <c r="L12" i="2"/>
  <c r="M12" i="2"/>
  <c r="K13" i="2"/>
  <c r="L13" i="2"/>
  <c r="M13" i="2"/>
  <c r="K14" i="2"/>
  <c r="L14" i="2"/>
  <c r="M14" i="2"/>
  <c r="K15" i="2"/>
  <c r="L15" i="2"/>
  <c r="M15" i="2"/>
  <c r="K16" i="2"/>
  <c r="L16" i="2"/>
  <c r="M16" i="2"/>
  <c r="K17" i="2"/>
  <c r="L17" i="2"/>
  <c r="M17" i="2"/>
  <c r="K18" i="2"/>
  <c r="L18" i="2"/>
  <c r="M18" i="2"/>
  <c r="L4" i="2"/>
  <c r="M4" i="2"/>
  <c r="K4" i="2"/>
</calcChain>
</file>

<file path=xl/sharedStrings.xml><?xml version="1.0" encoding="utf-8"?>
<sst xmlns="http://schemas.openxmlformats.org/spreadsheetml/2006/main" count="142" uniqueCount="85">
  <si>
    <r>
      <rPr>
        <b/>
        <sz val="15"/>
        <color rgb="FF1F487C"/>
        <rFont val="Calibri"/>
        <family val="2"/>
      </rPr>
      <t>Client Fee Chart at 85% State Median Income</t>
    </r>
  </si>
  <si>
    <r>
      <rPr>
        <b/>
        <sz val="15"/>
        <color rgb="FF1F487C"/>
        <rFont val="Calibri"/>
        <family val="2"/>
      </rPr>
      <t>(Effective July 1, 2024)</t>
    </r>
  </si>
  <si>
    <r>
      <rPr>
        <sz val="11"/>
        <rFont val="Calibri"/>
        <family val="2"/>
      </rPr>
      <t>Family Size</t>
    </r>
  </si>
  <si>
    <r>
      <rPr>
        <sz val="11"/>
        <rFont val="Calibri"/>
        <family val="2"/>
      </rPr>
      <t>Monthly Income</t>
    </r>
  </si>
  <si>
    <r>
      <rPr>
        <sz val="11"/>
        <rFont val="Calibri"/>
        <family val="2"/>
      </rPr>
      <t>$2,813.75       $3,188.91</t>
    </r>
  </si>
  <si>
    <r>
      <rPr>
        <sz val="11"/>
        <rFont val="Calibri"/>
        <family val="2"/>
      </rPr>
      <t>$3,679.52       $4,170.12</t>
    </r>
  </si>
  <si>
    <r>
      <rPr>
        <sz val="11"/>
        <rFont val="Calibri"/>
        <family val="2"/>
      </rPr>
      <t>$4,545.29       $5,151.32</t>
    </r>
  </si>
  <si>
    <r>
      <rPr>
        <sz val="11"/>
        <rFont val="Calibri"/>
        <family val="2"/>
      </rPr>
      <t>$5,411.06       $6,132.53</t>
    </r>
  </si>
  <si>
    <r>
      <rPr>
        <sz val="11"/>
        <rFont val="Calibri"/>
        <family val="2"/>
      </rPr>
      <t>$6,276.83       $7,113.73</t>
    </r>
  </si>
  <si>
    <r>
      <rPr>
        <sz val="11"/>
        <rFont val="Calibri"/>
        <family val="2"/>
      </rPr>
      <t>$7,142.60       $8,094.94</t>
    </r>
  </si>
  <si>
    <r>
      <rPr>
        <sz val="11"/>
        <rFont val="Calibri"/>
        <family val="2"/>
      </rPr>
      <t>$7,304.93       $8,278.92</t>
    </r>
  </si>
  <si>
    <r>
      <rPr>
        <sz val="11"/>
        <rFont val="Calibri"/>
        <family val="2"/>
      </rPr>
      <t>$7,467.27       $8,462.89</t>
    </r>
  </si>
  <si>
    <r>
      <rPr>
        <sz val="11"/>
        <rFont val="Calibri"/>
        <family val="2"/>
      </rPr>
      <t>$7,629.60       $8,646.87</t>
    </r>
  </si>
  <si>
    <r>
      <rPr>
        <sz val="11"/>
        <rFont val="Calibri"/>
        <family val="2"/>
      </rPr>
      <t>$7,791.93       $8,830.84</t>
    </r>
  </si>
  <si>
    <r>
      <rPr>
        <sz val="11"/>
        <rFont val="Calibri"/>
        <family val="2"/>
      </rPr>
      <t>$7,954.26       $9,014.82</t>
    </r>
  </si>
  <si>
    <r>
      <rPr>
        <sz val="11"/>
        <rFont val="Calibri"/>
        <family val="2"/>
      </rPr>
      <t>$8,116.59       $9,198.80</t>
    </r>
  </si>
  <si>
    <r>
      <rPr>
        <sz val="11"/>
        <rFont val="Calibri"/>
        <family val="2"/>
      </rPr>
      <t>$8,278.93       $9,382.77</t>
    </r>
  </si>
  <si>
    <r>
      <rPr>
        <sz val="11"/>
        <rFont val="Calibri"/>
        <family val="2"/>
      </rPr>
      <t>$8,441.26       $9,566.75</t>
    </r>
  </si>
  <si>
    <r>
      <rPr>
        <sz val="11"/>
        <rFont val="Calibri"/>
        <family val="2"/>
      </rPr>
      <t>$8,603.59       $9,750.72</t>
    </r>
  </si>
  <si>
    <r>
      <rPr>
        <b/>
        <sz val="11"/>
        <rFont val="Calibri"/>
        <family val="2"/>
      </rPr>
      <t>No Copay          Copay</t>
    </r>
  </si>
  <si>
    <r>
      <rPr>
        <b/>
        <sz val="11"/>
        <rFont val="Calibri"/>
        <family val="2"/>
      </rPr>
      <t>Not Eligible</t>
    </r>
  </si>
  <si>
    <r>
      <rPr>
        <sz val="10"/>
        <rFont val="Calibri"/>
        <family val="2"/>
      </rPr>
      <t>Use the following multipliers to convert various income to Monthly Income:</t>
    </r>
  </si>
  <si>
    <r>
      <rPr>
        <sz val="10"/>
        <rFont val="Calibri"/>
        <family val="2"/>
      </rPr>
      <t>Weekly</t>
    </r>
  </si>
  <si>
    <r>
      <rPr>
        <sz val="10"/>
        <rFont val="Calibri"/>
        <family val="2"/>
      </rPr>
      <t>Twice Monthly</t>
    </r>
  </si>
  <si>
    <r>
      <rPr>
        <sz val="10"/>
        <rFont val="Calibri"/>
        <family val="2"/>
      </rPr>
      <t>Bi-Weekly</t>
    </r>
  </si>
  <si>
    <r>
      <rPr>
        <sz val="10"/>
        <rFont val="Calibri"/>
        <family val="2"/>
      </rPr>
      <t>Monthly</t>
    </r>
  </si>
  <si>
    <r>
      <rPr>
        <sz val="10"/>
        <rFont val="Calibri"/>
        <family val="2"/>
      </rPr>
      <t>Example: A two-parent household with three children has one parent working 40 hours per week at</t>
    </r>
  </si>
  <si>
    <r>
      <rPr>
        <sz val="10"/>
        <rFont val="Calibri"/>
        <family val="2"/>
      </rPr>
      <t>$10.00 per hour.  Another parent works 35 hours per week at $8.50 per hour.</t>
    </r>
  </si>
  <si>
    <r>
      <rPr>
        <sz val="10"/>
        <rFont val="Calibri"/>
        <family val="2"/>
      </rPr>
      <t>Parent #1:  40 hours x $10.00/hr =</t>
    </r>
  </si>
  <si>
    <r>
      <rPr>
        <sz val="10"/>
        <rFont val="Calibri"/>
        <family val="2"/>
      </rPr>
      <t>Parent #2:  35 hours x $8.50/hr =</t>
    </r>
  </si>
  <si>
    <r>
      <rPr>
        <sz val="10"/>
        <rFont val="Calibri"/>
        <family val="2"/>
      </rPr>
      <t>$400.00 per week</t>
    </r>
  </si>
  <si>
    <r>
      <rPr>
        <sz val="10"/>
        <rFont val="Calibri"/>
        <family val="2"/>
      </rPr>
      <t>$297.50 per week</t>
    </r>
  </si>
  <si>
    <r>
      <rPr>
        <sz val="10"/>
        <rFont val="Calibri"/>
        <family val="2"/>
      </rPr>
      <t>Total:                      $697.50 per week</t>
    </r>
  </si>
  <si>
    <r>
      <rPr>
        <sz val="10"/>
        <rFont val="Calibri"/>
        <family val="2"/>
      </rPr>
      <t>Convert to Monthly amount</t>
    </r>
  </si>
  <si>
    <r>
      <rPr>
        <sz val="10"/>
        <rFont val="Calibri"/>
        <family val="2"/>
      </rPr>
      <t>$697.50 x 4.334 =</t>
    </r>
  </si>
  <si>
    <r>
      <rPr>
        <sz val="10"/>
        <rFont val="Calibri"/>
        <family val="2"/>
      </rPr>
      <t>Monthly Income        $3,022.97</t>
    </r>
  </si>
  <si>
    <r>
      <rPr>
        <sz val="10"/>
        <rFont val="Calibri"/>
        <family val="2"/>
      </rPr>
      <t>Under the fee chart for a family of 5, you will see that $3,022.97 is eligible without a copay.</t>
    </r>
  </si>
  <si>
    <r>
      <rPr>
        <sz val="10"/>
        <rFont val="Calibri"/>
        <family val="2"/>
      </rPr>
      <t>The amount of your copay is based of a few factors:</t>
    </r>
  </si>
  <si>
    <r>
      <rPr>
        <sz val="10"/>
        <rFont val="Calibri"/>
        <family val="2"/>
      </rPr>
      <t>• Your Monthly income determines whether you have no copay, have a copay or are not</t>
    </r>
  </si>
  <si>
    <r>
      <rPr>
        <sz val="10"/>
        <rFont val="Calibri"/>
        <family val="2"/>
      </rPr>
      <t>eligible.</t>
    </r>
  </si>
  <si>
    <r>
      <rPr>
        <sz val="10"/>
        <rFont val="Calibri"/>
        <family val="2"/>
      </rPr>
      <t>• Your copay percentage is based off of the Better Beginnings Star level of the facility your</t>
    </r>
  </si>
  <si>
    <r>
      <rPr>
        <sz val="10"/>
        <rFont val="Calibri"/>
        <family val="2"/>
      </rPr>
      <t>child attends.</t>
    </r>
  </si>
  <si>
    <r>
      <rPr>
        <sz val="10"/>
        <rFont val="Calibri"/>
        <family val="2"/>
      </rPr>
      <t>• The amount due as your copay is the percentage multiplied by the facility rate per day.</t>
    </r>
  </si>
  <si>
    <r>
      <rPr>
        <sz val="10"/>
        <rFont val="Calibri"/>
        <family val="2"/>
      </rPr>
      <t>Copay Percentage</t>
    </r>
  </si>
  <si>
    <r>
      <rPr>
        <sz val="10"/>
        <rFont val="Calibri"/>
        <family val="2"/>
      </rPr>
      <t xml:space="preserve">Better Beginnings
</t>
    </r>
    <r>
      <rPr>
        <sz val="10"/>
        <rFont val="Calibri"/>
        <family val="2"/>
      </rPr>
      <t>Star Level</t>
    </r>
  </si>
  <si>
    <r>
      <rPr>
        <vertAlign val="subscript"/>
        <sz val="9"/>
        <rFont val="Times New Roman"/>
        <family val="1"/>
      </rPr>
      <t xml:space="preserve">     </t>
    </r>
  </si>
  <si>
    <r>
      <rPr>
        <vertAlign val="subscript"/>
        <sz val="9"/>
        <rFont val="Times New Roman"/>
        <family val="1"/>
      </rPr>
      <t xml:space="preserve">    </t>
    </r>
  </si>
  <si>
    <r>
      <rPr>
        <vertAlign val="subscript"/>
        <sz val="9"/>
        <rFont val="Times New Roman"/>
        <family val="1"/>
      </rPr>
      <t xml:space="preserve">   </t>
    </r>
  </si>
  <si>
    <r>
      <rPr>
        <vertAlign val="subscript"/>
        <sz val="9"/>
        <rFont val="Times New Roman"/>
        <family val="1"/>
      </rPr>
      <t xml:space="preserve">  </t>
    </r>
  </si>
  <si>
    <r>
      <rPr>
        <vertAlign val="subscript"/>
        <sz val="9"/>
        <rFont val="Times New Roman"/>
        <family val="1"/>
      </rPr>
      <t xml:space="preserve"> </t>
    </r>
  </si>
  <si>
    <r>
      <rPr>
        <u/>
        <sz val="11"/>
        <color rgb="FF0000FF"/>
        <rFont val="Calibri"/>
        <family val="2"/>
      </rPr>
      <t>ral-poverty-guidelines-and-state-median-income-estimates</t>
    </r>
  </si>
  <si>
    <r>
      <rPr>
        <sz val="9"/>
        <rFont val="Calibri"/>
        <family val="2"/>
      </rPr>
      <t xml:space="preserve">SMI Source:         </t>
    </r>
    <r>
      <rPr>
        <u/>
        <sz val="11"/>
        <color rgb="FF0000FF"/>
        <rFont val="Calibri"/>
        <family val="2"/>
      </rPr>
      <t>https://www.acf.hhs.gov/ocs/policy-guidance/liheap-im-2024-02-fede</t>
    </r>
  </si>
  <si>
    <r>
      <rPr>
        <sz val="9"/>
        <rFont val="Calibri"/>
        <family val="2"/>
      </rPr>
      <t>as advised by the National Center on Subsidy Innovation and Accountability (NCSIA)</t>
    </r>
  </si>
  <si>
    <t>$3,188.91</t>
  </si>
  <si>
    <t>$4,170.12</t>
  </si>
  <si>
    <t>$5,151.32</t>
  </si>
  <si>
    <t>$6,132.53</t>
  </si>
  <si>
    <t>$7,113.73</t>
  </si>
  <si>
    <t>$8,094.94</t>
  </si>
  <si>
    <t>$8,278.92</t>
  </si>
  <si>
    <t>$8,462.89</t>
  </si>
  <si>
    <t>$8,646.87</t>
  </si>
  <si>
    <t>$8,830.84</t>
  </si>
  <si>
    <t>$9,014.82</t>
  </si>
  <si>
    <t>$9,198.80</t>
  </si>
  <si>
    <t>$9,382.77</t>
  </si>
  <si>
    <t>$9,566.75</t>
  </si>
  <si>
    <t>$9,750.72</t>
  </si>
  <si>
    <t>Copay</t>
  </si>
  <si>
    <t>$2,813.75</t>
  </si>
  <si>
    <t>$3,679.52</t>
  </si>
  <si>
    <t>$4,545.29</t>
  </si>
  <si>
    <t>$5,411.06</t>
  </si>
  <si>
    <t>$6,276.83</t>
  </si>
  <si>
    <t>$7,142.60</t>
  </si>
  <si>
    <t>$7,304.93</t>
  </si>
  <si>
    <t>$7,467.27</t>
  </si>
  <si>
    <t>$7,629.60</t>
  </si>
  <si>
    <t>$7,791.93</t>
  </si>
  <si>
    <t>$7,954.26</t>
  </si>
  <si>
    <t>$8,116.59</t>
  </si>
  <si>
    <t>$8,278.93</t>
  </si>
  <si>
    <t>$8,441.26</t>
  </si>
  <si>
    <t>$8,603.59</t>
  </si>
  <si>
    <t>Annual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</si>
</sst>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0.000"/>
  </numFmts>
  <fonts count="15" x14ac:knownFonts="1">
    <font>
      <sz val="10"/>
      <color rgb="FF000000"/>
      <name val="Times New Roman"/>
      <charset val="204"/>
    </font>
    <font>
      <b/>
      <sz val="15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9"/>
      <name val="Times New Roman"/>
      <family val="1"/>
    </font>
    <font>
      <sz val="9"/>
      <name val="Calibri"/>
      <family val="2"/>
    </font>
    <font>
      <b/>
      <sz val="15"/>
      <color rgb="FF1F487C"/>
      <name val="Calibri"/>
      <family val="2"/>
    </font>
    <font>
      <vertAlign val="subscript"/>
      <sz val="9"/>
      <name val="Times New Roman"/>
      <family val="1"/>
    </font>
    <font>
      <u/>
      <sz val="11"/>
      <color rgb="FF0000FF"/>
      <name val="Calibri"/>
      <family val="2"/>
    </font>
    <font>
      <sz val="10"/>
      <color rgb="FF000000"/>
      <name val="Times New Roman"/>
      <family val="1"/>
    </font>
    <font>
      <sz val="8"/>
      <name val="Times New Roman"/>
      <family val="1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9593"/>
      </patternFill>
    </fill>
    <fill>
      <patternFill patternType="solid">
        <fgColor rgb="FFBEBEBE"/>
      </patternFill>
    </fill>
    <fill>
      <patternFill patternType="solid">
        <fgColor rgb="FFBEBEBE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4F81BC"/>
      </top>
      <bottom style="thin">
        <color rgb="FF000000"/>
      </bottom>
      <diagonal/>
    </border>
    <border>
      <left/>
      <right style="thin">
        <color rgb="FF000000"/>
      </right>
      <top style="thin">
        <color rgb="FF4F81BC"/>
      </top>
      <bottom style="thin">
        <color rgb="FF000000"/>
      </bottom>
      <diagonal/>
    </border>
    <border>
      <left/>
      <right/>
      <top style="thin">
        <color rgb="FF4F81BC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8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1" fontId="6" fillId="0" borderId="0" xfId="0" applyNumberFormat="1" applyFont="1" applyAlignment="1">
      <alignment horizontal="right" vertical="top" wrapText="1"/>
    </xf>
    <xf numFmtId="164" fontId="6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7"/>
    </xf>
    <xf numFmtId="0" fontId="2" fillId="0" borderId="3" xfId="0" applyFont="1" applyBorder="1" applyAlignment="1">
      <alignment horizontal="left" vertical="top" wrapText="1" indent="7"/>
    </xf>
    <xf numFmtId="0" fontId="2" fillId="0" borderId="2" xfId="0" applyFont="1" applyBorder="1" applyAlignment="1">
      <alignment horizontal="left" vertical="top" wrapText="1" indent="7"/>
    </xf>
    <xf numFmtId="1" fontId="3" fillId="0" borderId="4" xfId="0" applyNumberFormat="1" applyFont="1" applyBorder="1" applyAlignment="1">
      <alignment horizontal="center" vertical="top" wrapText="1"/>
    </xf>
    <xf numFmtId="1" fontId="3" fillId="0" borderId="5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164" fontId="3" fillId="2" borderId="4" xfId="0" applyNumberFormat="1" applyFont="1" applyFill="1" applyBorder="1" applyAlignment="1">
      <alignment horizontal="center" vertical="top" wrapText="1"/>
    </xf>
    <xf numFmtId="164" fontId="3" fillId="2" borderId="6" xfId="0" applyNumberFormat="1" applyFont="1" applyFill="1" applyBorder="1" applyAlignment="1">
      <alignment horizontal="center" vertical="top" wrapText="1"/>
    </xf>
    <xf numFmtId="164" fontId="3" fillId="2" borderId="5" xfId="0" applyNumberFormat="1" applyFont="1" applyFill="1" applyBorder="1" applyAlignment="1">
      <alignment horizontal="center" vertical="top" wrapText="1"/>
    </xf>
    <xf numFmtId="1" fontId="3" fillId="3" borderId="4" xfId="0" applyNumberFormat="1" applyFont="1" applyFill="1" applyBorder="1" applyAlignment="1">
      <alignment horizontal="center" vertical="top" wrapText="1"/>
    </xf>
    <xf numFmtId="1" fontId="3" fillId="3" borderId="5" xfId="0" applyNumberFormat="1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 indent="1"/>
    </xf>
    <xf numFmtId="0" fontId="2" fillId="3" borderId="5" xfId="0" applyFont="1" applyFill="1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 indent="1"/>
    </xf>
    <xf numFmtId="0" fontId="4" fillId="0" borderId="5" xfId="0" applyFont="1" applyBorder="1" applyAlignment="1">
      <alignment horizontal="left" vertical="top" wrapText="1" indent="1"/>
    </xf>
    <xf numFmtId="0" fontId="4" fillId="2" borderId="4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165" fontId="6" fillId="0" borderId="0" xfId="0" applyNumberFormat="1" applyFont="1" applyAlignment="1">
      <alignment horizontal="left" vertical="top" wrapText="1" indent="1"/>
    </xf>
    <xf numFmtId="0" fontId="5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top" wrapText="1"/>
    </xf>
    <xf numFmtId="9" fontId="6" fillId="0" borderId="0" xfId="0" applyNumberFormat="1" applyFont="1" applyAlignment="1">
      <alignment horizontal="left" vertical="top" wrapText="1" indent="4"/>
    </xf>
    <xf numFmtId="0" fontId="7" fillId="0" borderId="0" xfId="0" applyFont="1" applyAlignment="1">
      <alignment horizontal="left" vertical="top" wrapText="1" indent="4"/>
    </xf>
    <xf numFmtId="0" fontId="7" fillId="0" borderId="0" xfId="0" applyFont="1" applyAlignment="1">
      <alignment horizontal="left" vertical="top" wrapText="1" indent="5"/>
    </xf>
    <xf numFmtId="0" fontId="7" fillId="0" borderId="0" xfId="0" applyFont="1" applyAlignment="1">
      <alignment horizontal="left" vertical="top" wrapText="1" indent="6"/>
    </xf>
    <xf numFmtId="0" fontId="7" fillId="0" borderId="0" xfId="0" applyFont="1" applyAlignment="1">
      <alignment horizontal="left" vertical="top" wrapText="1" indent="7"/>
    </xf>
    <xf numFmtId="0" fontId="7" fillId="0" borderId="0" xfId="0" applyFont="1" applyAlignment="1">
      <alignment horizontal="left" vertical="top" wrapText="1" indent="8"/>
    </xf>
    <xf numFmtId="0" fontId="0" fillId="0" borderId="0" xfId="0" applyAlignment="1">
      <alignment horizontal="left" vertical="top" wrapText="1" indent="1"/>
    </xf>
    <xf numFmtId="0" fontId="8" fillId="0" borderId="0" xfId="0" applyFont="1" applyAlignment="1">
      <alignment horizontal="left" vertical="top" wrapText="1" indent="9"/>
    </xf>
    <xf numFmtId="9" fontId="6" fillId="0" borderId="0" xfId="0" applyNumberFormat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vertical="top" wrapText="1"/>
    </xf>
    <xf numFmtId="165" fontId="6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1" fontId="3" fillId="0" borderId="4" xfId="0" applyNumberFormat="1" applyFont="1" applyBorder="1" applyAlignment="1">
      <alignment vertical="top" wrapText="1"/>
    </xf>
    <xf numFmtId="1" fontId="3" fillId="0" borderId="5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4" fontId="3" fillId="2" borderId="4" xfId="0" applyNumberFormat="1" applyFont="1" applyFill="1" applyBorder="1" applyAlignment="1">
      <alignment vertical="top" wrapText="1"/>
    </xf>
    <xf numFmtId="164" fontId="3" fillId="2" borderId="6" xfId="0" applyNumberFormat="1" applyFont="1" applyFill="1" applyBorder="1" applyAlignment="1">
      <alignment vertical="top" wrapText="1"/>
    </xf>
    <xf numFmtId="164" fontId="3" fillId="2" borderId="5" xfId="0" applyNumberFormat="1" applyFon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1" fontId="3" fillId="3" borderId="4" xfId="0" applyNumberFormat="1" applyFont="1" applyFill="1" applyBorder="1" applyAlignment="1">
      <alignment vertical="top" wrapText="1"/>
    </xf>
    <xf numFmtId="1" fontId="3" fillId="3" borderId="5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14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EBE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f.hhs.gov/ocs/policy-guidance/liheap-im-2024-02-federal-poverty-guidelines-and-state-median-income-estima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f.hhs.gov/ocs/policy-guidance/liheap-im-2024-02-federal-poverty-guidelines-and-state-median-income-estim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zoomScale="75" zoomScaleNormal="75" workbookViewId="0">
      <selection activeCell="K4" sqref="K4"/>
    </sheetView>
  </sheetViews>
  <sheetFormatPr defaultRowHeight="13" x14ac:dyDescent="0.3"/>
  <cols>
    <col min="1" max="1" width="11.59765625" customWidth="1"/>
    <col min="2" max="2" width="2.3984375" customWidth="1"/>
    <col min="3" max="3" width="7.296875" customWidth="1"/>
    <col min="4" max="4" width="6.3984375" customWidth="1"/>
    <col min="5" max="5" width="14.8984375" customWidth="1"/>
    <col min="6" max="6" width="1.59765625" customWidth="1"/>
    <col min="7" max="7" width="7.59765625" customWidth="1"/>
    <col min="8" max="8" width="3.59765625" customWidth="1"/>
    <col min="9" max="9" width="1.296875" customWidth="1"/>
    <col min="10" max="10" width="32" customWidth="1"/>
    <col min="11" max="11" width="90" customWidth="1"/>
  </cols>
  <sheetData>
    <row r="1" spans="1:9" ht="22" customHeight="1" x14ac:dyDescent="0.3">
      <c r="A1" s="1" t="s">
        <v>0</v>
      </c>
    </row>
    <row r="2" spans="1:9" ht="22" customHeight="1" x14ac:dyDescent="0.3">
      <c r="A2" s="2" t="s">
        <v>1</v>
      </c>
    </row>
    <row r="3" spans="1:9" ht="30" customHeight="1" x14ac:dyDescent="0.3">
      <c r="A3" s="8" t="s">
        <v>2</v>
      </c>
      <c r="B3" s="9"/>
      <c r="C3" s="10" t="s">
        <v>3</v>
      </c>
      <c r="D3" s="11"/>
      <c r="E3" s="11"/>
      <c r="F3" s="11"/>
      <c r="G3" s="11"/>
      <c r="H3" s="11"/>
      <c r="I3" s="12"/>
    </row>
    <row r="4" spans="1:9" ht="15" customHeight="1" x14ac:dyDescent="0.3">
      <c r="A4" s="13">
        <v>1</v>
      </c>
      <c r="B4" s="14"/>
      <c r="C4" s="15" t="s">
        <v>4</v>
      </c>
      <c r="D4" s="16"/>
      <c r="E4" s="17"/>
      <c r="F4" s="18">
        <v>3188.92</v>
      </c>
      <c r="G4" s="19"/>
      <c r="H4" s="19"/>
      <c r="I4" s="20"/>
    </row>
    <row r="5" spans="1:9" ht="15" customHeight="1" x14ac:dyDescent="0.3">
      <c r="A5" s="21">
        <v>2</v>
      </c>
      <c r="B5" s="22"/>
      <c r="C5" s="23" t="s">
        <v>5</v>
      </c>
      <c r="D5" s="24"/>
      <c r="E5" s="25"/>
      <c r="F5" s="18">
        <v>4170.13</v>
      </c>
      <c r="G5" s="19"/>
      <c r="H5" s="19"/>
      <c r="I5" s="20"/>
    </row>
    <row r="6" spans="1:9" ht="14" customHeight="1" x14ac:dyDescent="0.3">
      <c r="A6" s="13">
        <v>3</v>
      </c>
      <c r="B6" s="14"/>
      <c r="C6" s="15" t="s">
        <v>6</v>
      </c>
      <c r="D6" s="16"/>
      <c r="E6" s="17"/>
      <c r="F6" s="18">
        <v>5151.33</v>
      </c>
      <c r="G6" s="19"/>
      <c r="H6" s="19"/>
      <c r="I6" s="20"/>
    </row>
    <row r="7" spans="1:9" ht="14" customHeight="1" x14ac:dyDescent="0.3">
      <c r="A7" s="21">
        <v>4</v>
      </c>
      <c r="B7" s="22"/>
      <c r="C7" s="23" t="s">
        <v>7</v>
      </c>
      <c r="D7" s="24"/>
      <c r="E7" s="25"/>
      <c r="F7" s="18">
        <v>6132.54</v>
      </c>
      <c r="G7" s="19"/>
      <c r="H7" s="19"/>
      <c r="I7" s="20"/>
    </row>
    <row r="8" spans="1:9" ht="15" customHeight="1" x14ac:dyDescent="0.3">
      <c r="A8" s="13">
        <v>5</v>
      </c>
      <c r="B8" s="14"/>
      <c r="C8" s="15" t="s">
        <v>8</v>
      </c>
      <c r="D8" s="16"/>
      <c r="E8" s="17"/>
      <c r="F8" s="18">
        <v>7113.74</v>
      </c>
      <c r="G8" s="19"/>
      <c r="H8" s="19"/>
      <c r="I8" s="20"/>
    </row>
    <row r="9" spans="1:9" ht="14" customHeight="1" x14ac:dyDescent="0.3">
      <c r="A9" s="21">
        <v>6</v>
      </c>
      <c r="B9" s="22"/>
      <c r="C9" s="23" t="s">
        <v>9</v>
      </c>
      <c r="D9" s="24"/>
      <c r="E9" s="25"/>
      <c r="F9" s="18">
        <v>8094.95</v>
      </c>
      <c r="G9" s="19"/>
      <c r="H9" s="19"/>
      <c r="I9" s="20"/>
    </row>
    <row r="10" spans="1:9" ht="14" customHeight="1" x14ac:dyDescent="0.3">
      <c r="A10" s="13">
        <v>7</v>
      </c>
      <c r="B10" s="14"/>
      <c r="C10" s="15" t="s">
        <v>10</v>
      </c>
      <c r="D10" s="16"/>
      <c r="E10" s="17"/>
      <c r="F10" s="18">
        <v>8278.93</v>
      </c>
      <c r="G10" s="19"/>
      <c r="H10" s="19"/>
      <c r="I10" s="20"/>
    </row>
    <row r="11" spans="1:9" ht="14" customHeight="1" x14ac:dyDescent="0.3">
      <c r="A11" s="21">
        <v>8</v>
      </c>
      <c r="B11" s="22"/>
      <c r="C11" s="23" t="s">
        <v>11</v>
      </c>
      <c r="D11" s="24"/>
      <c r="E11" s="25"/>
      <c r="F11" s="18">
        <v>8462.9</v>
      </c>
      <c r="G11" s="19"/>
      <c r="H11" s="19"/>
      <c r="I11" s="20"/>
    </row>
    <row r="12" spans="1:9" ht="14" customHeight="1" x14ac:dyDescent="0.3">
      <c r="A12" s="13">
        <v>9</v>
      </c>
      <c r="B12" s="14"/>
      <c r="C12" s="15" t="s">
        <v>12</v>
      </c>
      <c r="D12" s="16"/>
      <c r="E12" s="17"/>
      <c r="F12" s="18">
        <v>8646.8799999999992</v>
      </c>
      <c r="G12" s="19"/>
      <c r="H12" s="19"/>
      <c r="I12" s="20"/>
    </row>
    <row r="13" spans="1:9" ht="14" customHeight="1" x14ac:dyDescent="0.3">
      <c r="A13" s="21">
        <v>10</v>
      </c>
      <c r="B13" s="22"/>
      <c r="C13" s="23" t="s">
        <v>13</v>
      </c>
      <c r="D13" s="24"/>
      <c r="E13" s="25"/>
      <c r="F13" s="18">
        <v>8830.85</v>
      </c>
      <c r="G13" s="19"/>
      <c r="H13" s="19"/>
      <c r="I13" s="20"/>
    </row>
    <row r="14" spans="1:9" ht="15" customHeight="1" x14ac:dyDescent="0.3">
      <c r="A14" s="13">
        <v>11</v>
      </c>
      <c r="B14" s="14"/>
      <c r="C14" s="15" t="s">
        <v>14</v>
      </c>
      <c r="D14" s="16"/>
      <c r="E14" s="17"/>
      <c r="F14" s="18">
        <v>9014.83</v>
      </c>
      <c r="G14" s="19"/>
      <c r="H14" s="19"/>
      <c r="I14" s="20"/>
    </row>
    <row r="15" spans="1:9" ht="14" customHeight="1" x14ac:dyDescent="0.3">
      <c r="A15" s="21">
        <v>12</v>
      </c>
      <c r="B15" s="22"/>
      <c r="C15" s="23" t="s">
        <v>15</v>
      </c>
      <c r="D15" s="24"/>
      <c r="E15" s="25"/>
      <c r="F15" s="18">
        <v>9198.81</v>
      </c>
      <c r="G15" s="19"/>
      <c r="H15" s="19"/>
      <c r="I15" s="20"/>
    </row>
    <row r="16" spans="1:9" ht="15" customHeight="1" x14ac:dyDescent="0.3">
      <c r="A16" s="13">
        <v>13</v>
      </c>
      <c r="B16" s="14"/>
      <c r="C16" s="15" t="s">
        <v>16</v>
      </c>
      <c r="D16" s="16"/>
      <c r="E16" s="17"/>
      <c r="F16" s="18">
        <v>9382.7800000000007</v>
      </c>
      <c r="G16" s="19"/>
      <c r="H16" s="19"/>
      <c r="I16" s="20"/>
    </row>
    <row r="17" spans="1:9" ht="14" customHeight="1" x14ac:dyDescent="0.3">
      <c r="A17" s="21">
        <v>14</v>
      </c>
      <c r="B17" s="22"/>
      <c r="C17" s="23" t="s">
        <v>17</v>
      </c>
      <c r="D17" s="24"/>
      <c r="E17" s="25"/>
      <c r="F17" s="18">
        <v>9566.76</v>
      </c>
      <c r="G17" s="19"/>
      <c r="H17" s="19"/>
      <c r="I17" s="20"/>
    </row>
    <row r="18" spans="1:9" ht="14" customHeight="1" x14ac:dyDescent="0.3">
      <c r="A18" s="13">
        <v>15</v>
      </c>
      <c r="B18" s="14"/>
      <c r="C18" s="15" t="s">
        <v>18</v>
      </c>
      <c r="D18" s="16"/>
      <c r="E18" s="17"/>
      <c r="F18" s="18">
        <v>9750.73</v>
      </c>
      <c r="G18" s="19"/>
      <c r="H18" s="19"/>
      <c r="I18" s="20"/>
    </row>
    <row r="19" spans="1:9" ht="14" customHeight="1" x14ac:dyDescent="0.3">
      <c r="A19" s="26"/>
      <c r="B19" s="27"/>
      <c r="C19" s="28" t="s">
        <v>19</v>
      </c>
      <c r="D19" s="29"/>
      <c r="E19" s="30"/>
      <c r="F19" s="31" t="s">
        <v>20</v>
      </c>
      <c r="G19" s="32"/>
      <c r="H19" s="32"/>
      <c r="I19" s="33"/>
    </row>
    <row r="20" spans="1:9" ht="15" customHeight="1" x14ac:dyDescent="0.3">
      <c r="A20" s="3" t="s">
        <v>21</v>
      </c>
    </row>
    <row r="21" spans="1:9" ht="13" customHeight="1" x14ac:dyDescent="0.3">
      <c r="A21" s="4" t="s">
        <v>22</v>
      </c>
      <c r="B21" s="34">
        <v>4.3339999999999996</v>
      </c>
      <c r="C21" s="34"/>
      <c r="D21" s="35" t="s">
        <v>23</v>
      </c>
      <c r="E21" s="35"/>
      <c r="F21" s="35"/>
      <c r="G21" s="5">
        <v>2</v>
      </c>
    </row>
    <row r="22" spans="1:9" ht="12" customHeight="1" x14ac:dyDescent="0.3">
      <c r="A22" s="4" t="s">
        <v>24</v>
      </c>
      <c r="B22" s="34">
        <v>2.1669999999999998</v>
      </c>
      <c r="C22" s="34"/>
      <c r="D22" s="35" t="s">
        <v>25</v>
      </c>
      <c r="E22" s="35"/>
      <c r="F22" s="35"/>
      <c r="G22" s="5">
        <v>1</v>
      </c>
    </row>
    <row r="23" spans="1:9" ht="15" customHeight="1" x14ac:dyDescent="0.3">
      <c r="A23" s="3" t="s">
        <v>26</v>
      </c>
    </row>
    <row r="24" spans="1:9" ht="15" customHeight="1" x14ac:dyDescent="0.3">
      <c r="A24" s="3" t="s">
        <v>27</v>
      </c>
    </row>
    <row r="25" spans="1:9" ht="15" customHeight="1" x14ac:dyDescent="0.3">
      <c r="A25" s="3" t="s">
        <v>28</v>
      </c>
    </row>
    <row r="26" spans="1:9" ht="15" customHeight="1" x14ac:dyDescent="0.3">
      <c r="A26" s="3" t="s">
        <v>29</v>
      </c>
    </row>
    <row r="27" spans="1:9" ht="15" customHeight="1" x14ac:dyDescent="0.3">
      <c r="A27" s="3" t="s">
        <v>30</v>
      </c>
    </row>
    <row r="28" spans="1:9" ht="15" customHeight="1" x14ac:dyDescent="0.3">
      <c r="A28" s="3" t="s">
        <v>31</v>
      </c>
    </row>
    <row r="29" spans="1:9" ht="15" customHeight="1" x14ac:dyDescent="0.3">
      <c r="A29" s="3" t="s">
        <v>32</v>
      </c>
    </row>
    <row r="30" spans="1:9" ht="15" customHeight="1" x14ac:dyDescent="0.3">
      <c r="A30" s="3" t="s">
        <v>33</v>
      </c>
    </row>
    <row r="31" spans="1:9" ht="15" customHeight="1" x14ac:dyDescent="0.3">
      <c r="A31" s="3" t="s">
        <v>34</v>
      </c>
    </row>
    <row r="32" spans="1:9" ht="15" customHeight="1" x14ac:dyDescent="0.3">
      <c r="A32" s="6">
        <v>3022.97</v>
      </c>
    </row>
    <row r="33" spans="1:10" ht="15" customHeight="1" x14ac:dyDescent="0.3">
      <c r="A33" s="3" t="s">
        <v>35</v>
      </c>
    </row>
    <row r="34" spans="1:10" ht="15" customHeight="1" x14ac:dyDescent="0.3">
      <c r="A34" s="3" t="s">
        <v>36</v>
      </c>
    </row>
    <row r="35" spans="1:10" ht="15" customHeight="1" x14ac:dyDescent="0.3">
      <c r="A35" s="3" t="s">
        <v>37</v>
      </c>
    </row>
    <row r="36" spans="1:10" ht="15" customHeight="1" x14ac:dyDescent="0.3">
      <c r="A36" s="3" t="s">
        <v>38</v>
      </c>
    </row>
    <row r="37" spans="1:10" ht="15" customHeight="1" x14ac:dyDescent="0.3">
      <c r="A37" s="3" t="s">
        <v>39</v>
      </c>
    </row>
    <row r="38" spans="1:10" ht="15" customHeight="1" x14ac:dyDescent="0.3">
      <c r="A38" s="3" t="s">
        <v>40</v>
      </c>
    </row>
    <row r="39" spans="1:10" ht="15" customHeight="1" x14ac:dyDescent="0.3">
      <c r="A39" s="3" t="s">
        <v>41</v>
      </c>
    </row>
    <row r="40" spans="1:10" ht="15" customHeight="1" x14ac:dyDescent="0.3">
      <c r="A40" s="3" t="s">
        <v>42</v>
      </c>
    </row>
    <row r="41" spans="1:10" ht="25" customHeight="1" x14ac:dyDescent="0.3">
      <c r="A41" s="36" t="s">
        <v>43</v>
      </c>
      <c r="B41" s="36"/>
      <c r="C41" s="36"/>
      <c r="D41" s="36"/>
      <c r="E41" s="37" t="s">
        <v>44</v>
      </c>
      <c r="F41" s="37"/>
      <c r="G41" s="37"/>
      <c r="H41" s="37"/>
    </row>
    <row r="42" spans="1:10" ht="14" customHeight="1" x14ac:dyDescent="0.3">
      <c r="A42" s="38">
        <v>0.02</v>
      </c>
      <c r="B42" s="38"/>
      <c r="C42" s="38"/>
      <c r="D42" s="38"/>
      <c r="E42" s="39" t="s">
        <v>45</v>
      </c>
      <c r="F42" s="39"/>
      <c r="G42" s="39"/>
      <c r="H42" s="39"/>
    </row>
    <row r="43" spans="1:10" ht="14" customHeight="1" x14ac:dyDescent="0.3">
      <c r="A43" s="38">
        <v>0.02</v>
      </c>
      <c r="B43" s="38"/>
      <c r="C43" s="38"/>
      <c r="D43" s="38"/>
      <c r="E43" s="40" t="s">
        <v>46</v>
      </c>
      <c r="F43" s="40"/>
      <c r="G43" s="40"/>
      <c r="H43" s="40"/>
    </row>
    <row r="44" spans="1:10" ht="15" customHeight="1" x14ac:dyDescent="0.3">
      <c r="A44" s="38">
        <v>0.02</v>
      </c>
      <c r="B44" s="38"/>
      <c r="C44" s="38"/>
      <c r="D44" s="38"/>
      <c r="E44" s="41" t="s">
        <v>47</v>
      </c>
      <c r="F44" s="41"/>
      <c r="G44" s="41"/>
      <c r="H44" s="41"/>
    </row>
    <row r="45" spans="1:10" ht="15" customHeight="1" x14ac:dyDescent="0.3">
      <c r="A45" s="38">
        <v>0.02</v>
      </c>
      <c r="B45" s="38"/>
      <c r="C45" s="38"/>
      <c r="D45" s="38"/>
      <c r="E45" s="42" t="s">
        <v>48</v>
      </c>
      <c r="F45" s="42"/>
      <c r="G45" s="42"/>
      <c r="H45" s="42"/>
    </row>
    <row r="46" spans="1:10" ht="12" customHeight="1" x14ac:dyDescent="0.3">
      <c r="A46" s="38">
        <v>0.04</v>
      </c>
      <c r="B46" s="38"/>
      <c r="C46" s="38"/>
      <c r="D46" s="38"/>
      <c r="E46" s="43" t="s">
        <v>49</v>
      </c>
      <c r="F46" s="43"/>
      <c r="G46" s="43"/>
      <c r="H46" s="43"/>
    </row>
    <row r="47" spans="1:10" ht="16" customHeight="1" x14ac:dyDescent="0.3">
      <c r="A47" s="7" t="s">
        <v>50</v>
      </c>
    </row>
    <row r="48" spans="1:10" ht="12" customHeight="1" x14ac:dyDescent="0.3">
      <c r="A48" s="44" t="s">
        <v>51</v>
      </c>
      <c r="B48" s="44"/>
      <c r="C48" s="44"/>
      <c r="D48" s="44"/>
      <c r="E48" s="44"/>
      <c r="F48" s="44"/>
      <c r="G48" s="44"/>
      <c r="H48" s="44"/>
      <c r="I48" s="44"/>
      <c r="J48" s="44"/>
    </row>
    <row r="49" spans="1:10" ht="12" customHeight="1" x14ac:dyDescent="0.3">
      <c r="A49" s="45" t="s">
        <v>52</v>
      </c>
      <c r="B49" s="45"/>
      <c r="C49" s="45"/>
      <c r="D49" s="45"/>
      <c r="E49" s="45"/>
      <c r="F49" s="45"/>
      <c r="G49" s="45"/>
      <c r="H49" s="45"/>
      <c r="I49" s="45"/>
      <c r="J49" s="45"/>
    </row>
  </sheetData>
  <mergeCells count="68">
    <mergeCell ref="A46:D46"/>
    <mergeCell ref="E46:H46"/>
    <mergeCell ref="A48:J48"/>
    <mergeCell ref="A49:J49"/>
    <mergeCell ref="A43:D43"/>
    <mergeCell ref="E43:H43"/>
    <mergeCell ref="A44:D44"/>
    <mergeCell ref="E44:H44"/>
    <mergeCell ref="A45:D45"/>
    <mergeCell ref="E45:H45"/>
    <mergeCell ref="B22:C22"/>
    <mergeCell ref="D22:F22"/>
    <mergeCell ref="A41:D41"/>
    <mergeCell ref="E41:H41"/>
    <mergeCell ref="A42:D42"/>
    <mergeCell ref="E42:H42"/>
    <mergeCell ref="A19:B19"/>
    <mergeCell ref="C19:E19"/>
    <mergeCell ref="F19:I19"/>
    <mergeCell ref="B21:C21"/>
    <mergeCell ref="D21:F21"/>
    <mergeCell ref="A17:B17"/>
    <mergeCell ref="C17:E17"/>
    <mergeCell ref="F17:I17"/>
    <mergeCell ref="A18:B18"/>
    <mergeCell ref="C18:E18"/>
    <mergeCell ref="F18:I18"/>
    <mergeCell ref="A15:B15"/>
    <mergeCell ref="C15:E15"/>
    <mergeCell ref="F15:I15"/>
    <mergeCell ref="A16:B16"/>
    <mergeCell ref="C16:E16"/>
    <mergeCell ref="F16:I16"/>
    <mergeCell ref="A13:B13"/>
    <mergeCell ref="C13:E13"/>
    <mergeCell ref="F13:I13"/>
    <mergeCell ref="A14:B14"/>
    <mergeCell ref="C14:E14"/>
    <mergeCell ref="F14:I14"/>
    <mergeCell ref="A11:B11"/>
    <mergeCell ref="C11:E11"/>
    <mergeCell ref="F11:I11"/>
    <mergeCell ref="A12:B12"/>
    <mergeCell ref="C12:E12"/>
    <mergeCell ref="F12:I12"/>
    <mergeCell ref="A9:B9"/>
    <mergeCell ref="C9:E9"/>
    <mergeCell ref="F9:I9"/>
    <mergeCell ref="A10:B10"/>
    <mergeCell ref="C10:E10"/>
    <mergeCell ref="F10:I10"/>
    <mergeCell ref="A7:B7"/>
    <mergeCell ref="C7:E7"/>
    <mergeCell ref="F7:I7"/>
    <mergeCell ref="A8:B8"/>
    <mergeCell ref="C8:E8"/>
    <mergeCell ref="F8:I8"/>
    <mergeCell ref="A5:B5"/>
    <mergeCell ref="C5:E5"/>
    <mergeCell ref="F5:I5"/>
    <mergeCell ref="A6:B6"/>
    <mergeCell ref="C6:E6"/>
    <mergeCell ref="F6:I6"/>
    <mergeCell ref="A3:B3"/>
    <mergeCell ref="C3:I3"/>
    <mergeCell ref="A4:B4"/>
    <mergeCell ref="C4:E4"/>
    <mergeCell ref="F4:I4"/>
  </mergeCells>
  <hyperlinks>
    <hyperlink ref="A48" r:id="rId1" display="https://www.acf.hhs.gov/ocs/policy-guidance/liheap-im-2024-02-federal-poverty-guidelines-and-state-median-income-estimates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26B6-DCE2-4427-AEE0-D84471BCFCEE}">
  <dimension ref="A1:M49"/>
  <sheetViews>
    <sheetView tabSelected="1" zoomScale="75" zoomScaleNormal="75" workbookViewId="0">
      <selection activeCell="O4" sqref="O4:P17"/>
    </sheetView>
  </sheetViews>
  <sheetFormatPr defaultColWidth="13.5" defaultRowHeight="13" x14ac:dyDescent="0.3"/>
  <cols>
    <col min="3" max="3" width="27.796875" customWidth="1"/>
  </cols>
  <sheetData>
    <row r="1" spans="1:13" ht="22" customHeight="1" x14ac:dyDescent="0.3">
      <c r="A1" s="1" t="s">
        <v>0</v>
      </c>
    </row>
    <row r="2" spans="1:13" ht="22" customHeight="1" x14ac:dyDescent="0.3">
      <c r="A2" s="2" t="s">
        <v>1</v>
      </c>
    </row>
    <row r="3" spans="1:13" ht="30" customHeight="1" x14ac:dyDescent="0.3">
      <c r="A3" s="71" t="s">
        <v>2</v>
      </c>
      <c r="B3" s="72"/>
      <c r="C3" s="71" t="s">
        <v>3</v>
      </c>
      <c r="D3" s="73"/>
      <c r="E3" s="73"/>
      <c r="F3" s="73"/>
      <c r="G3" s="73"/>
      <c r="H3" s="73"/>
      <c r="I3" s="72"/>
      <c r="K3" s="77" t="s">
        <v>84</v>
      </c>
    </row>
    <row r="4" spans="1:13" ht="15" customHeight="1" x14ac:dyDescent="0.3">
      <c r="A4" s="53">
        <v>1</v>
      </c>
      <c r="B4" s="54"/>
      <c r="C4" s="55" t="s">
        <v>4</v>
      </c>
      <c r="D4" s="56" t="s">
        <v>69</v>
      </c>
      <c r="E4" s="56" t="s">
        <v>53</v>
      </c>
      <c r="F4" s="57">
        <v>3188.92</v>
      </c>
      <c r="G4" s="58"/>
      <c r="H4" s="58"/>
      <c r="I4" s="59"/>
      <c r="K4" s="76">
        <f>ROUND(D4*12,0)</f>
        <v>33765</v>
      </c>
      <c r="L4" s="76">
        <f t="shared" ref="L4:M4" si="0">ROUND(E4*12,0)</f>
        <v>38267</v>
      </c>
      <c r="M4" s="76">
        <f t="shared" si="0"/>
        <v>38267</v>
      </c>
    </row>
    <row r="5" spans="1:13" ht="15" customHeight="1" x14ac:dyDescent="0.3">
      <c r="A5" s="67">
        <v>2</v>
      </c>
      <c r="B5" s="68"/>
      <c r="C5" s="74" t="s">
        <v>5</v>
      </c>
      <c r="D5" s="75" t="s">
        <v>70</v>
      </c>
      <c r="E5" s="70" t="s">
        <v>54</v>
      </c>
      <c r="F5" s="57">
        <v>4170.13</v>
      </c>
      <c r="G5" s="58"/>
      <c r="H5" s="58"/>
      <c r="I5" s="59"/>
      <c r="K5" s="76">
        <f t="shared" ref="K5:K18" si="1">ROUND(D5*12,0)</f>
        <v>44154</v>
      </c>
      <c r="L5" s="76">
        <f t="shared" ref="L5:L18" si="2">ROUND(E5*12,0)</f>
        <v>50041</v>
      </c>
      <c r="M5" s="76">
        <f t="shared" ref="M5:M18" si="3">ROUND(F5*12,0)</f>
        <v>50042</v>
      </c>
    </row>
    <row r="6" spans="1:13" ht="14" customHeight="1" x14ac:dyDescent="0.3">
      <c r="A6" s="53">
        <v>3</v>
      </c>
      <c r="B6" s="54"/>
      <c r="C6" s="55" t="s">
        <v>6</v>
      </c>
      <c r="D6" s="56" t="s">
        <v>71</v>
      </c>
      <c r="E6" s="56" t="s">
        <v>55</v>
      </c>
      <c r="F6" s="57">
        <v>5151.33</v>
      </c>
      <c r="G6" s="58"/>
      <c r="H6" s="58"/>
      <c r="I6" s="59"/>
      <c r="K6" s="76">
        <f t="shared" si="1"/>
        <v>54543</v>
      </c>
      <c r="L6" s="76">
        <f t="shared" si="2"/>
        <v>61816</v>
      </c>
      <c r="M6" s="76">
        <f t="shared" si="3"/>
        <v>61816</v>
      </c>
    </row>
    <row r="7" spans="1:13" ht="14" customHeight="1" x14ac:dyDescent="0.3">
      <c r="A7" s="67">
        <v>4</v>
      </c>
      <c r="B7" s="68"/>
      <c r="C7" s="69" t="s">
        <v>7</v>
      </c>
      <c r="D7" s="75" t="s">
        <v>72</v>
      </c>
      <c r="E7" s="70" t="s">
        <v>56</v>
      </c>
      <c r="F7" s="57">
        <v>6132.54</v>
      </c>
      <c r="G7" s="58"/>
      <c r="H7" s="58"/>
      <c r="I7" s="59"/>
      <c r="K7" s="76">
        <f t="shared" si="1"/>
        <v>64933</v>
      </c>
      <c r="L7" s="76">
        <f t="shared" si="2"/>
        <v>73590</v>
      </c>
      <c r="M7" s="76">
        <f t="shared" si="3"/>
        <v>73590</v>
      </c>
    </row>
    <row r="8" spans="1:13" ht="15" customHeight="1" x14ac:dyDescent="0.3">
      <c r="A8" s="53">
        <v>5</v>
      </c>
      <c r="B8" s="54"/>
      <c r="C8" s="55" t="s">
        <v>8</v>
      </c>
      <c r="D8" s="56" t="s">
        <v>73</v>
      </c>
      <c r="E8" s="56" t="s">
        <v>57</v>
      </c>
      <c r="F8" s="57">
        <v>7113.74</v>
      </c>
      <c r="G8" s="58"/>
      <c r="H8" s="58"/>
      <c r="I8" s="59"/>
      <c r="K8" s="76">
        <f t="shared" si="1"/>
        <v>75322</v>
      </c>
      <c r="L8" s="76">
        <f t="shared" si="2"/>
        <v>85365</v>
      </c>
      <c r="M8" s="76">
        <f t="shared" si="3"/>
        <v>85365</v>
      </c>
    </row>
    <row r="9" spans="1:13" ht="14" customHeight="1" x14ac:dyDescent="0.3">
      <c r="A9" s="67">
        <v>6</v>
      </c>
      <c r="B9" s="68"/>
      <c r="C9" s="69" t="s">
        <v>9</v>
      </c>
      <c r="D9" s="75" t="s">
        <v>74</v>
      </c>
      <c r="E9" s="70" t="s">
        <v>58</v>
      </c>
      <c r="F9" s="57">
        <v>8094.95</v>
      </c>
      <c r="G9" s="58"/>
      <c r="H9" s="58"/>
      <c r="I9" s="59"/>
      <c r="K9" s="76">
        <f t="shared" si="1"/>
        <v>85711</v>
      </c>
      <c r="L9" s="76">
        <f t="shared" si="2"/>
        <v>97139</v>
      </c>
      <c r="M9" s="76">
        <f t="shared" si="3"/>
        <v>97139</v>
      </c>
    </row>
    <row r="10" spans="1:13" ht="14" customHeight="1" x14ac:dyDescent="0.3">
      <c r="A10" s="53">
        <v>7</v>
      </c>
      <c r="B10" s="54"/>
      <c r="C10" s="55" t="s">
        <v>10</v>
      </c>
      <c r="D10" s="56" t="s">
        <v>75</v>
      </c>
      <c r="E10" s="56" t="s">
        <v>59</v>
      </c>
      <c r="F10" s="57">
        <v>8278.93</v>
      </c>
      <c r="G10" s="58"/>
      <c r="H10" s="58"/>
      <c r="I10" s="59"/>
      <c r="K10" s="76">
        <f t="shared" si="1"/>
        <v>87659</v>
      </c>
      <c r="L10" s="76">
        <f t="shared" si="2"/>
        <v>99347</v>
      </c>
      <c r="M10" s="76">
        <f t="shared" si="3"/>
        <v>99347</v>
      </c>
    </row>
    <row r="11" spans="1:13" ht="14" customHeight="1" x14ac:dyDescent="0.3">
      <c r="A11" s="67">
        <v>8</v>
      </c>
      <c r="B11" s="68"/>
      <c r="C11" s="69" t="s">
        <v>11</v>
      </c>
      <c r="D11" s="75" t="s">
        <v>76</v>
      </c>
      <c r="E11" s="70" t="s">
        <v>60</v>
      </c>
      <c r="F11" s="57">
        <v>8462.9</v>
      </c>
      <c r="G11" s="58"/>
      <c r="H11" s="58"/>
      <c r="I11" s="59"/>
      <c r="K11" s="76">
        <f t="shared" si="1"/>
        <v>89607</v>
      </c>
      <c r="L11" s="76">
        <f t="shared" si="2"/>
        <v>101555</v>
      </c>
      <c r="M11" s="76">
        <f t="shared" si="3"/>
        <v>101555</v>
      </c>
    </row>
    <row r="12" spans="1:13" ht="14" customHeight="1" x14ac:dyDescent="0.3">
      <c r="A12" s="53">
        <v>9</v>
      </c>
      <c r="B12" s="54"/>
      <c r="C12" s="55" t="s">
        <v>12</v>
      </c>
      <c r="D12" s="56" t="s">
        <v>77</v>
      </c>
      <c r="E12" s="56" t="s">
        <v>61</v>
      </c>
      <c r="F12" s="57">
        <v>8646.8799999999992</v>
      </c>
      <c r="G12" s="58"/>
      <c r="H12" s="58"/>
      <c r="I12" s="59"/>
      <c r="K12" s="76">
        <f t="shared" si="1"/>
        <v>91555</v>
      </c>
      <c r="L12" s="76">
        <f t="shared" si="2"/>
        <v>103762</v>
      </c>
      <c r="M12" s="76">
        <f t="shared" si="3"/>
        <v>103763</v>
      </c>
    </row>
    <row r="13" spans="1:13" ht="14" customHeight="1" x14ac:dyDescent="0.3">
      <c r="A13" s="67">
        <v>10</v>
      </c>
      <c r="B13" s="68"/>
      <c r="C13" s="69" t="s">
        <v>13</v>
      </c>
      <c r="D13" s="75" t="s">
        <v>78</v>
      </c>
      <c r="E13" s="70" t="s">
        <v>62</v>
      </c>
      <c r="F13" s="57">
        <v>8830.85</v>
      </c>
      <c r="G13" s="58"/>
      <c r="H13" s="58"/>
      <c r="I13" s="59"/>
      <c r="K13" s="76">
        <f t="shared" si="1"/>
        <v>93503</v>
      </c>
      <c r="L13" s="76">
        <f t="shared" si="2"/>
        <v>105970</v>
      </c>
      <c r="M13" s="76">
        <f t="shared" si="3"/>
        <v>105970</v>
      </c>
    </row>
    <row r="14" spans="1:13" ht="15" customHeight="1" x14ac:dyDescent="0.3">
      <c r="A14" s="53">
        <v>11</v>
      </c>
      <c r="B14" s="54"/>
      <c r="C14" s="55" t="s">
        <v>14</v>
      </c>
      <c r="D14" s="56" t="s">
        <v>79</v>
      </c>
      <c r="E14" s="56" t="s">
        <v>63</v>
      </c>
      <c r="F14" s="57">
        <v>9014.83</v>
      </c>
      <c r="G14" s="58"/>
      <c r="H14" s="58"/>
      <c r="I14" s="59"/>
      <c r="K14" s="76">
        <f t="shared" si="1"/>
        <v>95451</v>
      </c>
      <c r="L14" s="76">
        <f t="shared" si="2"/>
        <v>108178</v>
      </c>
      <c r="M14" s="76">
        <f t="shared" si="3"/>
        <v>108178</v>
      </c>
    </row>
    <row r="15" spans="1:13" ht="14" customHeight="1" x14ac:dyDescent="0.3">
      <c r="A15" s="67">
        <v>12</v>
      </c>
      <c r="B15" s="68"/>
      <c r="C15" s="69" t="s">
        <v>15</v>
      </c>
      <c r="D15" s="75" t="s">
        <v>80</v>
      </c>
      <c r="E15" s="70" t="s">
        <v>64</v>
      </c>
      <c r="F15" s="57">
        <v>9198.81</v>
      </c>
      <c r="G15" s="58"/>
      <c r="H15" s="58"/>
      <c r="I15" s="59"/>
      <c r="K15" s="76">
        <f t="shared" si="1"/>
        <v>97399</v>
      </c>
      <c r="L15" s="76">
        <f t="shared" si="2"/>
        <v>110386</v>
      </c>
      <c r="M15" s="76">
        <f t="shared" si="3"/>
        <v>110386</v>
      </c>
    </row>
    <row r="16" spans="1:13" ht="15" customHeight="1" x14ac:dyDescent="0.3">
      <c r="A16" s="53">
        <v>13</v>
      </c>
      <c r="B16" s="54"/>
      <c r="C16" s="55" t="s">
        <v>16</v>
      </c>
      <c r="D16" s="56" t="s">
        <v>81</v>
      </c>
      <c r="E16" s="56" t="s">
        <v>65</v>
      </c>
      <c r="F16" s="57">
        <v>9382.7800000000007</v>
      </c>
      <c r="G16" s="58"/>
      <c r="H16" s="58"/>
      <c r="I16" s="59"/>
      <c r="K16" s="76">
        <f t="shared" si="1"/>
        <v>99347</v>
      </c>
      <c r="L16" s="76">
        <f t="shared" si="2"/>
        <v>112593</v>
      </c>
      <c r="M16" s="76">
        <f t="shared" si="3"/>
        <v>112593</v>
      </c>
    </row>
    <row r="17" spans="1:13" ht="14" customHeight="1" x14ac:dyDescent="0.3">
      <c r="A17" s="67">
        <v>14</v>
      </c>
      <c r="B17" s="68"/>
      <c r="C17" s="69" t="s">
        <v>17</v>
      </c>
      <c r="D17" s="75" t="s">
        <v>82</v>
      </c>
      <c r="E17" s="70" t="s">
        <v>66</v>
      </c>
      <c r="F17" s="57">
        <v>9566.76</v>
      </c>
      <c r="G17" s="58"/>
      <c r="H17" s="58"/>
      <c r="I17" s="59"/>
      <c r="K17" s="76">
        <f t="shared" si="1"/>
        <v>101295</v>
      </c>
      <c r="L17" s="76">
        <f t="shared" si="2"/>
        <v>114801</v>
      </c>
      <c r="M17" s="76">
        <f t="shared" si="3"/>
        <v>114801</v>
      </c>
    </row>
    <row r="18" spans="1:13" ht="14" customHeight="1" x14ac:dyDescent="0.3">
      <c r="A18" s="53">
        <v>15</v>
      </c>
      <c r="B18" s="54"/>
      <c r="C18" s="55" t="s">
        <v>18</v>
      </c>
      <c r="D18" s="56" t="s">
        <v>83</v>
      </c>
      <c r="E18" s="56" t="s">
        <v>67</v>
      </c>
      <c r="F18" s="57">
        <v>9750.73</v>
      </c>
      <c r="G18" s="58"/>
      <c r="H18" s="58"/>
      <c r="I18" s="59"/>
      <c r="K18" s="76">
        <f t="shared" si="1"/>
        <v>103243</v>
      </c>
      <c r="L18" s="76">
        <f t="shared" si="2"/>
        <v>117009</v>
      </c>
      <c r="M18" s="76">
        <f t="shared" si="3"/>
        <v>117009</v>
      </c>
    </row>
    <row r="19" spans="1:13" ht="14" customHeight="1" x14ac:dyDescent="0.3">
      <c r="A19" s="60"/>
      <c r="B19" s="61"/>
      <c r="C19" s="62" t="s">
        <v>19</v>
      </c>
      <c r="D19" s="62" t="s">
        <v>19</v>
      </c>
      <c r="E19" s="63" t="s">
        <v>68</v>
      </c>
      <c r="F19" s="64" t="s">
        <v>20</v>
      </c>
      <c r="G19" s="65"/>
      <c r="H19" s="65"/>
      <c r="I19" s="66"/>
      <c r="K19" s="62" t="s">
        <v>19</v>
      </c>
      <c r="L19" s="63" t="s">
        <v>68</v>
      </c>
      <c r="M19" s="64" t="s">
        <v>20</v>
      </c>
    </row>
    <row r="20" spans="1:13" ht="15" customHeight="1" x14ac:dyDescent="0.3">
      <c r="A20" s="3" t="s">
        <v>21</v>
      </c>
    </row>
    <row r="21" spans="1:13" ht="13" customHeight="1" x14ac:dyDescent="0.3">
      <c r="A21" s="4" t="s">
        <v>22</v>
      </c>
      <c r="B21" s="50">
        <v>4.3339999999999996</v>
      </c>
      <c r="C21" s="50"/>
      <c r="D21" s="51" t="s">
        <v>23</v>
      </c>
      <c r="E21" s="51"/>
      <c r="F21" s="51"/>
      <c r="G21" s="5">
        <v>2</v>
      </c>
    </row>
    <row r="22" spans="1:13" ht="12" customHeight="1" x14ac:dyDescent="0.3">
      <c r="A22" s="4" t="s">
        <v>24</v>
      </c>
      <c r="B22" s="50">
        <v>2.1669999999999998</v>
      </c>
      <c r="C22" s="50"/>
      <c r="D22" s="51" t="s">
        <v>25</v>
      </c>
      <c r="E22" s="51"/>
      <c r="F22" s="51"/>
      <c r="G22" s="5">
        <v>1</v>
      </c>
    </row>
    <row r="23" spans="1:13" ht="15" customHeight="1" x14ac:dyDescent="0.3">
      <c r="A23" s="3" t="s">
        <v>26</v>
      </c>
    </row>
    <row r="24" spans="1:13" ht="15" customHeight="1" x14ac:dyDescent="0.3">
      <c r="A24" s="3" t="s">
        <v>27</v>
      </c>
    </row>
    <row r="25" spans="1:13" ht="15" customHeight="1" x14ac:dyDescent="0.3">
      <c r="A25" s="3" t="s">
        <v>28</v>
      </c>
    </row>
    <row r="26" spans="1:13" ht="15" customHeight="1" x14ac:dyDescent="0.3">
      <c r="A26" s="3" t="s">
        <v>29</v>
      </c>
    </row>
    <row r="27" spans="1:13" ht="15" customHeight="1" x14ac:dyDescent="0.3">
      <c r="A27" s="3" t="s">
        <v>30</v>
      </c>
    </row>
    <row r="28" spans="1:13" ht="15" customHeight="1" x14ac:dyDescent="0.3">
      <c r="A28" s="3" t="s">
        <v>31</v>
      </c>
    </row>
    <row r="29" spans="1:13" ht="15" customHeight="1" x14ac:dyDescent="0.3">
      <c r="A29" s="3" t="s">
        <v>32</v>
      </c>
    </row>
    <row r="30" spans="1:13" ht="15" customHeight="1" x14ac:dyDescent="0.3">
      <c r="A30" s="3" t="s">
        <v>33</v>
      </c>
    </row>
    <row r="31" spans="1:13" ht="15" customHeight="1" x14ac:dyDescent="0.3">
      <c r="A31" s="3" t="s">
        <v>34</v>
      </c>
    </row>
    <row r="32" spans="1:13" ht="15" customHeight="1" x14ac:dyDescent="0.3">
      <c r="A32" s="6">
        <v>3022.97</v>
      </c>
    </row>
    <row r="33" spans="1:10" ht="15" customHeight="1" x14ac:dyDescent="0.3">
      <c r="A33" s="3" t="s">
        <v>35</v>
      </c>
    </row>
    <row r="34" spans="1:10" ht="15" customHeight="1" x14ac:dyDescent="0.3">
      <c r="A34" s="3" t="s">
        <v>36</v>
      </c>
    </row>
    <row r="35" spans="1:10" ht="15" customHeight="1" x14ac:dyDescent="0.3">
      <c r="A35" s="3" t="s">
        <v>37</v>
      </c>
    </row>
    <row r="36" spans="1:10" ht="15" customHeight="1" x14ac:dyDescent="0.3">
      <c r="A36" s="3" t="s">
        <v>38</v>
      </c>
    </row>
    <row r="37" spans="1:10" ht="15" customHeight="1" x14ac:dyDescent="0.3">
      <c r="A37" s="3" t="s">
        <v>39</v>
      </c>
    </row>
    <row r="38" spans="1:10" ht="15" customHeight="1" x14ac:dyDescent="0.3">
      <c r="A38" s="3" t="s">
        <v>40</v>
      </c>
    </row>
    <row r="39" spans="1:10" ht="15" customHeight="1" x14ac:dyDescent="0.3">
      <c r="A39" s="3" t="s">
        <v>41</v>
      </c>
    </row>
    <row r="40" spans="1:10" ht="15" customHeight="1" x14ac:dyDescent="0.3">
      <c r="A40" s="3" t="s">
        <v>42</v>
      </c>
    </row>
    <row r="41" spans="1:10" ht="25" customHeight="1" x14ac:dyDescent="0.3">
      <c r="A41" s="52" t="s">
        <v>43</v>
      </c>
      <c r="B41" s="52"/>
      <c r="C41" s="52"/>
      <c r="D41" s="52"/>
      <c r="E41" s="48" t="s">
        <v>44</v>
      </c>
      <c r="F41" s="48"/>
      <c r="G41" s="48"/>
      <c r="H41" s="48"/>
    </row>
    <row r="42" spans="1:10" ht="14" customHeight="1" x14ac:dyDescent="0.3">
      <c r="A42" s="46">
        <v>0.02</v>
      </c>
      <c r="B42" s="46"/>
      <c r="C42" s="46"/>
      <c r="D42" s="46"/>
      <c r="E42" s="47" t="s">
        <v>45</v>
      </c>
      <c r="F42" s="47"/>
      <c r="G42" s="47"/>
      <c r="H42" s="47"/>
    </row>
    <row r="43" spans="1:10" ht="14" customHeight="1" x14ac:dyDescent="0.3">
      <c r="A43" s="46">
        <v>0.02</v>
      </c>
      <c r="B43" s="46"/>
      <c r="C43" s="46"/>
      <c r="D43" s="46"/>
      <c r="E43" s="47" t="s">
        <v>46</v>
      </c>
      <c r="F43" s="47"/>
      <c r="G43" s="47"/>
      <c r="H43" s="47"/>
    </row>
    <row r="44" spans="1:10" ht="15" customHeight="1" x14ac:dyDescent="0.3">
      <c r="A44" s="46">
        <v>0.02</v>
      </c>
      <c r="B44" s="46"/>
      <c r="C44" s="46"/>
      <c r="D44" s="46"/>
      <c r="E44" s="47" t="s">
        <v>47</v>
      </c>
      <c r="F44" s="47"/>
      <c r="G44" s="47"/>
      <c r="H44" s="47"/>
    </row>
    <row r="45" spans="1:10" ht="15" customHeight="1" x14ac:dyDescent="0.3">
      <c r="A45" s="46">
        <v>0.02</v>
      </c>
      <c r="B45" s="46"/>
      <c r="C45" s="46"/>
      <c r="D45" s="46"/>
      <c r="E45" s="47" t="s">
        <v>48</v>
      </c>
      <c r="F45" s="47"/>
      <c r="G45" s="47"/>
      <c r="H45" s="47"/>
    </row>
    <row r="46" spans="1:10" ht="12" customHeight="1" x14ac:dyDescent="0.3">
      <c r="A46" s="46">
        <v>0.04</v>
      </c>
      <c r="B46" s="46"/>
      <c r="C46" s="46"/>
      <c r="D46" s="46"/>
      <c r="E46" s="47" t="s">
        <v>49</v>
      </c>
      <c r="F46" s="47"/>
      <c r="G46" s="47"/>
      <c r="H46" s="47"/>
    </row>
    <row r="47" spans="1:10" ht="16" customHeight="1" x14ac:dyDescent="0.3">
      <c r="A47" s="7" t="s">
        <v>50</v>
      </c>
    </row>
    <row r="48" spans="1:10" ht="12" customHeight="1" x14ac:dyDescent="0.3">
      <c r="A48" s="48" t="s">
        <v>51</v>
      </c>
      <c r="B48" s="48"/>
      <c r="C48" s="48"/>
      <c r="D48" s="48"/>
      <c r="E48" s="48"/>
      <c r="F48" s="48"/>
      <c r="G48" s="48"/>
      <c r="H48" s="48"/>
      <c r="I48" s="48"/>
      <c r="J48" s="48"/>
    </row>
    <row r="49" spans="1:10" ht="12" customHeight="1" x14ac:dyDescent="0.3">
      <c r="A49" s="49" t="s">
        <v>52</v>
      </c>
      <c r="B49" s="49"/>
      <c r="C49" s="49"/>
      <c r="D49" s="49"/>
      <c r="E49" s="49"/>
      <c r="F49" s="49"/>
      <c r="G49" s="49"/>
      <c r="H49" s="49"/>
      <c r="I49" s="49"/>
      <c r="J49" s="49"/>
    </row>
  </sheetData>
  <phoneticPr fontId="13" type="noConversion"/>
  <hyperlinks>
    <hyperlink ref="A48" r:id="rId1" display="https://www.acf.hhs.gov/ocs/policy-guidance/liheap-im-2024-02-federal-poverty-guidelines-and-state-median-income-estimates" xr:uid="{3C7B14C0-2128-4097-A979-95D66C8528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kwebb</dc:creator>
  <cp:lastModifiedBy>Raymond Packer</cp:lastModifiedBy>
  <dcterms:created xsi:type="dcterms:W3CDTF">2024-06-28T14:07:27Z</dcterms:created>
  <dcterms:modified xsi:type="dcterms:W3CDTF">2024-07-02T21:44:55Z</dcterms:modified>
</cp:coreProperties>
</file>